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W:\public_html\CourseBase\Probability\S-5-Normal\"/>
    </mc:Choice>
  </mc:AlternateContent>
  <xr:revisionPtr revIDLastSave="0" documentId="13_ncr:1_{E80D40B6-0193-4464-8FD0-101F6AAEC5DE}" xr6:coauthVersionLast="45" xr6:coauthVersionMax="45" xr10:uidLastSave="{00000000-0000-0000-0000-000000000000}"/>
  <bookViews>
    <workbookView xWindow="-120" yWindow="-120" windowWidth="29040" windowHeight="15840" firstSheet="5" activeTab="5" xr2:uid="{00000000-000D-0000-FFFF-FFFF00000000}"/>
  </bookViews>
  <sheets>
    <sheet name="Uniform" sheetId="29" r:id="rId1"/>
    <sheet name="Normal" sheetId="24" r:id="rId2"/>
    <sheet name="Exponential" sheetId="28" r:id="rId3"/>
    <sheet name="Poisson" sheetId="31" r:id="rId4"/>
    <sheet name="Binomial" sheetId="32" r:id="rId5"/>
    <sheet name="ThreeShapes" sheetId="11" r:id="rId6"/>
  </sheets>
  <externalReferences>
    <externalReference r:id="rId7"/>
  </externalReferences>
  <definedNames>
    <definedName name="AppleN" localSheetId="4">Binomial!$D$9</definedName>
    <definedName name="AppleN" localSheetId="2">Exponential!$D$9</definedName>
    <definedName name="AppleN" localSheetId="3">Poisson!$D$9</definedName>
    <definedName name="AppleN" localSheetId="0">Uniform!$D$9</definedName>
    <definedName name="AppleN">Normal!$D$9</definedName>
    <definedName name="FofX">OFFSET([1]B!$B$8,0,0,[1]B!$B$1+1,1)</definedName>
    <definedName name="FofX1">OFFSET([1]Normal!$B$12,[1]Normal!$B$8,0,[1]Normal!$B$9-[1]Normal!$B$8+1,1)</definedName>
    <definedName name="FofX2">OFFSET([1]Normal!$C$12,[1]Normal!$B$8,0,[1]Normal!$B$9-[1]Normal!$B$8+1,1)</definedName>
    <definedName name="Page1">#REF!</definedName>
    <definedName name="solver_adj" localSheetId="1" hidden="1">Normal!$C$3</definedName>
    <definedName name="solver_adj" localSheetId="0" hidden="1">Uniform!$C$3</definedName>
    <definedName name="solver_cvg" localSheetId="1" hidden="1">0.0001</definedName>
    <definedName name="solver_cvg" localSheetId="0" hidden="1">0.0001</definedName>
    <definedName name="solver_drv" localSheetId="1" hidden="1">2</definedName>
    <definedName name="solver_drv" localSheetId="0" hidden="1">1</definedName>
    <definedName name="solver_eng" localSheetId="4" hidden="1">1</definedName>
    <definedName name="solver_eng" localSheetId="2" hidden="1">1</definedName>
    <definedName name="solver_eng" localSheetId="1" hidden="1">1</definedName>
    <definedName name="solver_eng" localSheetId="3" hidden="1">1</definedName>
    <definedName name="solver_eng" localSheetId="0" hidden="1">1</definedName>
    <definedName name="solver_est" localSheetId="1" hidden="1">1</definedName>
    <definedName name="solver_est" localSheetId="0" hidden="1">1</definedName>
    <definedName name="solver_itr" localSheetId="1" hidden="1">2147483647</definedName>
    <definedName name="solver_itr" localSheetId="0" hidden="1">2147483647</definedName>
    <definedName name="solver_mip" localSheetId="1" hidden="1">2147483647</definedName>
    <definedName name="solver_mip" localSheetId="0" hidden="1">2147483647</definedName>
    <definedName name="solver_mni" localSheetId="1" hidden="1">30</definedName>
    <definedName name="solver_mni" localSheetId="0" hidden="1">30</definedName>
    <definedName name="solver_mrt" localSheetId="1" hidden="1">0.075</definedName>
    <definedName name="solver_mrt" localSheetId="0" hidden="1">0.075</definedName>
    <definedName name="solver_msl" localSheetId="1" hidden="1">2</definedName>
    <definedName name="solver_msl" localSheetId="0" hidden="1">2</definedName>
    <definedName name="solver_neg" localSheetId="4" hidden="1">1</definedName>
    <definedName name="solver_neg" localSheetId="2" hidden="1">1</definedName>
    <definedName name="solver_neg" localSheetId="1" hidden="1">1</definedName>
    <definedName name="solver_neg" localSheetId="3" hidden="1">1</definedName>
    <definedName name="solver_neg" localSheetId="0" hidden="1">1</definedName>
    <definedName name="solver_nod" localSheetId="1" hidden="1">2147483647</definedName>
    <definedName name="solver_nod" localSheetId="0" hidden="1">2147483647</definedName>
    <definedName name="solver_num" localSheetId="4" hidden="1">1</definedName>
    <definedName name="solver_num" localSheetId="2" hidden="1">1</definedName>
    <definedName name="solver_num" localSheetId="1" hidden="1">0</definedName>
    <definedName name="solver_num" localSheetId="3" hidden="1">1</definedName>
    <definedName name="solver_num" localSheetId="0" hidden="1">0</definedName>
    <definedName name="solver_nwt" localSheetId="1" hidden="1">1</definedName>
    <definedName name="solver_nwt" localSheetId="0" hidden="1">1</definedName>
    <definedName name="solver_opt" localSheetId="1" hidden="1">Normal!#REF!</definedName>
    <definedName name="solver_opt" localSheetId="0" hidden="1">Uniform!$M$5</definedName>
    <definedName name="solver_pre" localSheetId="1" hidden="1">0.000001</definedName>
    <definedName name="solver_pre" localSheetId="0" hidden="1">0.000001</definedName>
    <definedName name="solver_rbv" localSheetId="1" hidden="1">2</definedName>
    <definedName name="solver_rbv" localSheetId="0" hidden="1">1</definedName>
    <definedName name="solver_rlx" localSheetId="1" hidden="1">2</definedName>
    <definedName name="solver_rlx" localSheetId="0" hidden="1">2</definedName>
    <definedName name="solver_rsd" localSheetId="1" hidden="1">0</definedName>
    <definedName name="solver_rsd" localSheetId="0" hidden="1">0</definedName>
    <definedName name="solver_scl" localSheetId="1" hidden="1">2</definedName>
    <definedName name="solver_scl" localSheetId="0" hidden="1">1</definedName>
    <definedName name="solver_sho" localSheetId="1" hidden="1">2</definedName>
    <definedName name="solver_sho" localSheetId="0" hidden="1">2</definedName>
    <definedName name="solver_ssz" localSheetId="1" hidden="1">100</definedName>
    <definedName name="solver_ssz" localSheetId="0" hidden="1">100</definedName>
    <definedName name="solver_tim" localSheetId="1" hidden="1">2147483647</definedName>
    <definedName name="solver_tim" localSheetId="0" hidden="1">2147483647</definedName>
    <definedName name="solver_tol" localSheetId="1" hidden="1">0.01</definedName>
    <definedName name="solver_tol" localSheetId="0" hidden="1">0.01</definedName>
    <definedName name="solver_typ" localSheetId="4" hidden="1">2</definedName>
    <definedName name="solver_typ" localSheetId="2" hidden="1">2</definedName>
    <definedName name="solver_typ" localSheetId="1" hidden="1">3</definedName>
    <definedName name="solver_typ" localSheetId="3" hidden="1">2</definedName>
    <definedName name="solver_typ" localSheetId="0" hidden="1">3</definedName>
    <definedName name="solver_val" localSheetId="4" hidden="1">0</definedName>
    <definedName name="solver_val" localSheetId="2" hidden="1">0</definedName>
    <definedName name="solver_val" localSheetId="1" hidden="1">0.7</definedName>
    <definedName name="solver_val" localSheetId="3" hidden="1">0</definedName>
    <definedName name="solver_val" localSheetId="0" hidden="1">0.5</definedName>
    <definedName name="solver_ver" localSheetId="4" hidden="1">3</definedName>
    <definedName name="solver_ver" localSheetId="2" hidden="1">3</definedName>
    <definedName name="solver_ver" localSheetId="1" hidden="1">3</definedName>
    <definedName name="solver_ver" localSheetId="3" hidden="1">3</definedName>
    <definedName name="solver_ver" localSheetId="0" hidden="1">3</definedName>
    <definedName name="x">OFFSET([1]Normal!$A$12,[1]Normal!$B$8,0,[1]Normal!$B$9-[1]Normal!$B$8+1,1)</definedName>
    <definedName name="Xbinomial">OFFSET([1]B!$A$9,0,0,[1]B!$B$1+1,1)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" i="31" l="1"/>
  <c r="L4" i="31" s="1"/>
  <c r="B5" i="32"/>
  <c r="A6" i="32" s="1"/>
  <c r="K3" i="32"/>
  <c r="K4" i="32" s="1"/>
  <c r="D2" i="32"/>
  <c r="K3" i="28"/>
  <c r="K4" i="28" s="1"/>
  <c r="K3" i="24"/>
  <c r="K4" i="24" s="1"/>
  <c r="K3" i="29" l="1"/>
  <c r="K4" i="29" s="1"/>
  <c r="B6" i="32"/>
  <c r="A7" i="32" s="1"/>
  <c r="C4" i="32"/>
  <c r="A3" i="32"/>
  <c r="B5" i="31"/>
  <c r="A6" i="31" s="1"/>
  <c r="A3" i="31"/>
  <c r="C5" i="31"/>
  <c r="C4" i="31"/>
  <c r="D2" i="31"/>
  <c r="B6" i="29"/>
  <c r="B7" i="29"/>
  <c r="B8" i="29"/>
  <c r="B9" i="29"/>
  <c r="B10" i="29"/>
  <c r="B11" i="29"/>
  <c r="B12" i="29"/>
  <c r="B13" i="29"/>
  <c r="B1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49" i="29"/>
  <c r="B50" i="29"/>
  <c r="B51" i="29"/>
  <c r="B52" i="29"/>
  <c r="B53" i="29"/>
  <c r="B54" i="29"/>
  <c r="B55" i="29"/>
  <c r="B56" i="29"/>
  <c r="B57" i="29"/>
  <c r="B58" i="29"/>
  <c r="B59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72" i="29"/>
  <c r="B73" i="29"/>
  <c r="B74" i="29"/>
  <c r="B75" i="29"/>
  <c r="B76" i="29"/>
  <c r="B77" i="29"/>
  <c r="B78" i="29"/>
  <c r="B79" i="29"/>
  <c r="B80" i="29"/>
  <c r="B81" i="29"/>
  <c r="B82" i="29"/>
  <c r="B83" i="29"/>
  <c r="B84" i="29"/>
  <c r="B85" i="29"/>
  <c r="B86" i="29"/>
  <c r="B87" i="29"/>
  <c r="B88" i="29"/>
  <c r="B89" i="29"/>
  <c r="B90" i="29"/>
  <c r="B91" i="29"/>
  <c r="B92" i="29"/>
  <c r="B93" i="29"/>
  <c r="B94" i="29"/>
  <c r="B95" i="29"/>
  <c r="B96" i="29"/>
  <c r="B97" i="29"/>
  <c r="B98" i="29"/>
  <c r="B99" i="29"/>
  <c r="B100" i="29"/>
  <c r="B101" i="29"/>
  <c r="B102" i="29"/>
  <c r="B103" i="29"/>
  <c r="B104" i="29"/>
  <c r="B105" i="29"/>
  <c r="B106" i="29"/>
  <c r="B107" i="29"/>
  <c r="B108" i="29"/>
  <c r="B109" i="29"/>
  <c r="B110" i="29"/>
  <c r="B111" i="29"/>
  <c r="B112" i="29"/>
  <c r="B113" i="29"/>
  <c r="B114" i="29"/>
  <c r="B115" i="29"/>
  <c r="B116" i="29"/>
  <c r="B117" i="29"/>
  <c r="B118" i="29"/>
  <c r="B119" i="29"/>
  <c r="B120" i="29"/>
  <c r="B121" i="29"/>
  <c r="B122" i="29"/>
  <c r="B123" i="29"/>
  <c r="B124" i="29"/>
  <c r="B125" i="29"/>
  <c r="B126" i="29"/>
  <c r="B127" i="29"/>
  <c r="B128" i="29"/>
  <c r="B129" i="29"/>
  <c r="B130" i="29"/>
  <c r="B131" i="29"/>
  <c r="B132" i="29"/>
  <c r="B133" i="29"/>
  <c r="B134" i="29"/>
  <c r="B135" i="29"/>
  <c r="B136" i="29"/>
  <c r="B137" i="29"/>
  <c r="B138" i="29"/>
  <c r="B139" i="29"/>
  <c r="B140" i="29"/>
  <c r="B141" i="29"/>
  <c r="B142" i="29"/>
  <c r="B143" i="29"/>
  <c r="B144" i="29"/>
  <c r="B145" i="29"/>
  <c r="B146" i="29"/>
  <c r="B147" i="29"/>
  <c r="B148" i="29"/>
  <c r="B149" i="29"/>
  <c r="B150" i="29"/>
  <c r="B151" i="29"/>
  <c r="B152" i="29"/>
  <c r="B153" i="29"/>
  <c r="B154" i="29"/>
  <c r="B155" i="29"/>
  <c r="B156" i="29"/>
  <c r="B157" i="29"/>
  <c r="B158" i="29"/>
  <c r="B159" i="29"/>
  <c r="B160" i="29"/>
  <c r="B161" i="29"/>
  <c r="B162" i="29"/>
  <c r="B163" i="29"/>
  <c r="B164" i="29"/>
  <c r="B165" i="29"/>
  <c r="B166" i="29"/>
  <c r="B167" i="29"/>
  <c r="B168" i="29"/>
  <c r="B169" i="29"/>
  <c r="B170" i="29"/>
  <c r="B171" i="29"/>
  <c r="B172" i="29"/>
  <c r="B173" i="29"/>
  <c r="B174" i="29"/>
  <c r="B175" i="29"/>
  <c r="B176" i="29"/>
  <c r="B177" i="29"/>
  <c r="B178" i="29"/>
  <c r="B179" i="29"/>
  <c r="B180" i="29"/>
  <c r="B181" i="29"/>
  <c r="B182" i="29"/>
  <c r="B183" i="29"/>
  <c r="B184" i="29"/>
  <c r="B185" i="29"/>
  <c r="B186" i="29"/>
  <c r="B187" i="29"/>
  <c r="B188" i="29"/>
  <c r="B189" i="29"/>
  <c r="B190" i="29"/>
  <c r="B191" i="29"/>
  <c r="B192" i="29"/>
  <c r="B193" i="29"/>
  <c r="B194" i="29"/>
  <c r="B195" i="29"/>
  <c r="B196" i="29"/>
  <c r="B197" i="29"/>
  <c r="B198" i="29"/>
  <c r="B199" i="29"/>
  <c r="B200" i="29"/>
  <c r="B201" i="29"/>
  <c r="B202" i="29"/>
  <c r="B203" i="29"/>
  <c r="B204" i="29"/>
  <c r="B205" i="29"/>
  <c r="B206" i="29"/>
  <c r="B207" i="29"/>
  <c r="B208" i="29"/>
  <c r="B209" i="29"/>
  <c r="B210" i="29"/>
  <c r="B211" i="29"/>
  <c r="B212" i="29"/>
  <c r="B213" i="29"/>
  <c r="B214" i="29"/>
  <c r="B215" i="29"/>
  <c r="B216" i="29"/>
  <c r="B217" i="29"/>
  <c r="B218" i="29"/>
  <c r="B219" i="29"/>
  <c r="B220" i="29"/>
  <c r="B221" i="29"/>
  <c r="B222" i="29"/>
  <c r="B223" i="29"/>
  <c r="B224" i="29"/>
  <c r="B225" i="29"/>
  <c r="B226" i="29"/>
  <c r="B227" i="29"/>
  <c r="B228" i="29"/>
  <c r="B229" i="29"/>
  <c r="B230" i="29"/>
  <c r="B231" i="29"/>
  <c r="B232" i="29"/>
  <c r="B233" i="29"/>
  <c r="B234" i="29"/>
  <c r="B235" i="29"/>
  <c r="B236" i="29"/>
  <c r="B237" i="29"/>
  <c r="B238" i="29"/>
  <c r="B239" i="29"/>
  <c r="B240" i="29"/>
  <c r="B241" i="29"/>
  <c r="B242" i="29"/>
  <c r="B243" i="29"/>
  <c r="B244" i="29"/>
  <c r="B245" i="29"/>
  <c r="B246" i="29"/>
  <c r="B247" i="29"/>
  <c r="B248" i="29"/>
  <c r="B249" i="29"/>
  <c r="B250" i="29"/>
  <c r="B251" i="29"/>
  <c r="B252" i="29"/>
  <c r="B253" i="29"/>
  <c r="B254" i="29"/>
  <c r="B255" i="29"/>
  <c r="B256" i="29"/>
  <c r="B257" i="29"/>
  <c r="B258" i="29"/>
  <c r="B259" i="29"/>
  <c r="B260" i="29"/>
  <c r="B261" i="29"/>
  <c r="B262" i="29"/>
  <c r="B263" i="29"/>
  <c r="B264" i="29"/>
  <c r="B265" i="29"/>
  <c r="B266" i="29"/>
  <c r="B267" i="29"/>
  <c r="B268" i="29"/>
  <c r="B269" i="29"/>
  <c r="B270" i="29"/>
  <c r="B271" i="29"/>
  <c r="B272" i="29"/>
  <c r="B273" i="29"/>
  <c r="B274" i="29"/>
  <c r="B275" i="29"/>
  <c r="B276" i="29"/>
  <c r="B277" i="29"/>
  <c r="B278" i="29"/>
  <c r="B279" i="29"/>
  <c r="B280" i="29"/>
  <c r="B281" i="29"/>
  <c r="B282" i="29"/>
  <c r="B283" i="29"/>
  <c r="B284" i="29"/>
  <c r="B285" i="29"/>
  <c r="B286" i="29"/>
  <c r="B287" i="29"/>
  <c r="B288" i="29"/>
  <c r="B289" i="29"/>
  <c r="B290" i="29"/>
  <c r="B291" i="29"/>
  <c r="B292" i="29"/>
  <c r="B293" i="29"/>
  <c r="B294" i="29"/>
  <c r="B295" i="29"/>
  <c r="B296" i="29"/>
  <c r="B297" i="29"/>
  <c r="B298" i="29"/>
  <c r="B299" i="29"/>
  <c r="B300" i="29"/>
  <c r="B301" i="29"/>
  <c r="B302" i="29"/>
  <c r="B303" i="29"/>
  <c r="B304" i="29"/>
  <c r="B305" i="29"/>
  <c r="B306" i="29"/>
  <c r="B307" i="29"/>
  <c r="B308" i="29"/>
  <c r="B309" i="29"/>
  <c r="B310" i="29"/>
  <c r="B311" i="29"/>
  <c r="B312" i="29"/>
  <c r="B313" i="29"/>
  <c r="B314" i="29"/>
  <c r="B315" i="29"/>
  <c r="B316" i="29"/>
  <c r="B317" i="29"/>
  <c r="B318" i="29"/>
  <c r="B319" i="29"/>
  <c r="B320" i="29"/>
  <c r="B321" i="29"/>
  <c r="B322" i="29"/>
  <c r="B323" i="29"/>
  <c r="B324" i="29"/>
  <c r="B325" i="29"/>
  <c r="B326" i="29"/>
  <c r="B327" i="29"/>
  <c r="B328" i="29"/>
  <c r="B329" i="29"/>
  <c r="B330" i="29"/>
  <c r="B331" i="29"/>
  <c r="B332" i="29"/>
  <c r="B333" i="29"/>
  <c r="B334" i="29"/>
  <c r="B335" i="29"/>
  <c r="B336" i="29"/>
  <c r="B337" i="29"/>
  <c r="B338" i="29"/>
  <c r="B339" i="29"/>
  <c r="B340" i="29"/>
  <c r="B341" i="29"/>
  <c r="B342" i="29"/>
  <c r="B343" i="29"/>
  <c r="B344" i="29"/>
  <c r="B345" i="29"/>
  <c r="B346" i="29"/>
  <c r="B347" i="29"/>
  <c r="B348" i="29"/>
  <c r="B349" i="29"/>
  <c r="B350" i="29"/>
  <c r="B351" i="29"/>
  <c r="B352" i="29"/>
  <c r="B353" i="29"/>
  <c r="B354" i="29"/>
  <c r="B355" i="29"/>
  <c r="B356" i="29"/>
  <c r="B357" i="29"/>
  <c r="B358" i="29"/>
  <c r="B359" i="29"/>
  <c r="B360" i="29"/>
  <c r="B361" i="29"/>
  <c r="B362" i="29"/>
  <c r="B363" i="29"/>
  <c r="B364" i="29"/>
  <c r="B365" i="29"/>
  <c r="B366" i="29"/>
  <c r="B367" i="29"/>
  <c r="B368" i="29"/>
  <c r="B369" i="29"/>
  <c r="B370" i="29"/>
  <c r="B371" i="29"/>
  <c r="B372" i="29"/>
  <c r="B373" i="29"/>
  <c r="B374" i="29"/>
  <c r="B375" i="29"/>
  <c r="B376" i="29"/>
  <c r="B377" i="29"/>
  <c r="B378" i="29"/>
  <c r="B379" i="29"/>
  <c r="B380" i="29"/>
  <c r="B381" i="29"/>
  <c r="B382" i="29"/>
  <c r="B383" i="29"/>
  <c r="B384" i="29"/>
  <c r="B385" i="29"/>
  <c r="B386" i="29"/>
  <c r="B387" i="29"/>
  <c r="B388" i="29"/>
  <c r="B389" i="29"/>
  <c r="B390" i="29"/>
  <c r="B391" i="29"/>
  <c r="B392" i="29"/>
  <c r="B393" i="29"/>
  <c r="B394" i="29"/>
  <c r="B395" i="29"/>
  <c r="B396" i="29"/>
  <c r="B397" i="29"/>
  <c r="B398" i="29"/>
  <c r="B399" i="29"/>
  <c r="B400" i="29"/>
  <c r="B401" i="29"/>
  <c r="B402" i="29"/>
  <c r="B403" i="29"/>
  <c r="B404" i="29"/>
  <c r="B405" i="29"/>
  <c r="B406" i="29"/>
  <c r="B407" i="29"/>
  <c r="B408" i="29"/>
  <c r="B409" i="29"/>
  <c r="B410" i="29"/>
  <c r="B411" i="29"/>
  <c r="B412" i="29"/>
  <c r="B413" i="29"/>
  <c r="B414" i="29"/>
  <c r="B415" i="29"/>
  <c r="B416" i="29"/>
  <c r="B417" i="29"/>
  <c r="B418" i="29"/>
  <c r="B419" i="29"/>
  <c r="B420" i="29"/>
  <c r="B421" i="29"/>
  <c r="B422" i="29"/>
  <c r="B423" i="29"/>
  <c r="B424" i="29"/>
  <c r="B425" i="29"/>
  <c r="B426" i="29"/>
  <c r="B427" i="29"/>
  <c r="B428" i="29"/>
  <c r="B429" i="29"/>
  <c r="B430" i="29"/>
  <c r="B431" i="29"/>
  <c r="B432" i="29"/>
  <c r="B433" i="29"/>
  <c r="B434" i="29"/>
  <c r="B435" i="29"/>
  <c r="B436" i="29"/>
  <c r="B437" i="29"/>
  <c r="B438" i="29"/>
  <c r="B439" i="29"/>
  <c r="B440" i="29"/>
  <c r="B441" i="29"/>
  <c r="B442" i="29"/>
  <c r="B443" i="29"/>
  <c r="B444" i="29"/>
  <c r="B445" i="29"/>
  <c r="B446" i="29"/>
  <c r="B447" i="29"/>
  <c r="B448" i="29"/>
  <c r="B449" i="29"/>
  <c r="B450" i="29"/>
  <c r="B451" i="29"/>
  <c r="B452" i="29"/>
  <c r="B453" i="29"/>
  <c r="B454" i="29"/>
  <c r="B455" i="29"/>
  <c r="B456" i="29"/>
  <c r="B457" i="29"/>
  <c r="B458" i="29"/>
  <c r="B459" i="29"/>
  <c r="B460" i="29"/>
  <c r="B461" i="29"/>
  <c r="B462" i="29"/>
  <c r="B463" i="29"/>
  <c r="B464" i="29"/>
  <c r="B465" i="29"/>
  <c r="B466" i="29"/>
  <c r="B467" i="29"/>
  <c r="B468" i="29"/>
  <c r="B469" i="29"/>
  <c r="B470" i="29"/>
  <c r="B471" i="29"/>
  <c r="B472" i="29"/>
  <c r="B473" i="29"/>
  <c r="B474" i="29"/>
  <c r="B475" i="29"/>
  <c r="B476" i="29"/>
  <c r="B477" i="29"/>
  <c r="B478" i="29"/>
  <c r="B479" i="29"/>
  <c r="B480" i="29"/>
  <c r="B481" i="29"/>
  <c r="B482" i="29"/>
  <c r="B483" i="29"/>
  <c r="B484" i="29"/>
  <c r="B485" i="29"/>
  <c r="B486" i="29"/>
  <c r="B487" i="29"/>
  <c r="B488" i="29"/>
  <c r="B489" i="29"/>
  <c r="B490" i="29"/>
  <c r="B491" i="29"/>
  <c r="B492" i="29"/>
  <c r="B493" i="29"/>
  <c r="B494" i="29"/>
  <c r="B495" i="29"/>
  <c r="B496" i="29"/>
  <c r="B497" i="29"/>
  <c r="B498" i="29"/>
  <c r="B499" i="29"/>
  <c r="B500" i="29"/>
  <c r="B501" i="29"/>
  <c r="B502" i="29"/>
  <c r="B503" i="29"/>
  <c r="B504" i="29"/>
  <c r="B505" i="29"/>
  <c r="B506" i="29"/>
  <c r="B507" i="29"/>
  <c r="B508" i="29"/>
  <c r="B509" i="29"/>
  <c r="B510" i="29"/>
  <c r="B511" i="29"/>
  <c r="B512" i="29"/>
  <c r="B513" i="29"/>
  <c r="B514" i="29"/>
  <c r="B515" i="29"/>
  <c r="B516" i="29"/>
  <c r="B517" i="29"/>
  <c r="B518" i="29"/>
  <c r="B519" i="29"/>
  <c r="B520" i="29"/>
  <c r="B521" i="29"/>
  <c r="B522" i="29"/>
  <c r="B523" i="29"/>
  <c r="B524" i="29"/>
  <c r="B525" i="29"/>
  <c r="B526" i="29"/>
  <c r="B527" i="29"/>
  <c r="B528" i="29"/>
  <c r="B529" i="29"/>
  <c r="B530" i="29"/>
  <c r="B531" i="29"/>
  <c r="B532" i="29"/>
  <c r="B533" i="29"/>
  <c r="B534" i="29"/>
  <c r="B535" i="29"/>
  <c r="B536" i="29"/>
  <c r="B537" i="29"/>
  <c r="B538" i="29"/>
  <c r="B539" i="29"/>
  <c r="B540" i="29"/>
  <c r="B541" i="29"/>
  <c r="B542" i="29"/>
  <c r="B543" i="29"/>
  <c r="B544" i="29"/>
  <c r="B545" i="29"/>
  <c r="B546" i="29"/>
  <c r="B547" i="29"/>
  <c r="B548" i="29"/>
  <c r="B549" i="29"/>
  <c r="B550" i="29"/>
  <c r="B551" i="29"/>
  <c r="B552" i="29"/>
  <c r="B553" i="29"/>
  <c r="B554" i="29"/>
  <c r="B555" i="29"/>
  <c r="B556" i="29"/>
  <c r="B557" i="29"/>
  <c r="B558" i="29"/>
  <c r="B559" i="29"/>
  <c r="B560" i="29"/>
  <c r="B561" i="29"/>
  <c r="B562" i="29"/>
  <c r="B563" i="29"/>
  <c r="B564" i="29"/>
  <c r="B565" i="29"/>
  <c r="B566" i="29"/>
  <c r="B567" i="29"/>
  <c r="B568" i="29"/>
  <c r="B569" i="29"/>
  <c r="B570" i="29"/>
  <c r="B571" i="29"/>
  <c r="B572" i="29"/>
  <c r="B573" i="29"/>
  <c r="B574" i="29"/>
  <c r="B575" i="29"/>
  <c r="B576" i="29"/>
  <c r="B577" i="29"/>
  <c r="B578" i="29"/>
  <c r="B579" i="29"/>
  <c r="B580" i="29"/>
  <c r="B581" i="29"/>
  <c r="B582" i="29"/>
  <c r="B583" i="29"/>
  <c r="B584" i="29"/>
  <c r="B585" i="29"/>
  <c r="B586" i="29"/>
  <c r="B587" i="29"/>
  <c r="B588" i="29"/>
  <c r="B589" i="29"/>
  <c r="B590" i="29"/>
  <c r="B591" i="29"/>
  <c r="B592" i="29"/>
  <c r="B593" i="29"/>
  <c r="B594" i="29"/>
  <c r="B595" i="29"/>
  <c r="B596" i="29"/>
  <c r="B597" i="29"/>
  <c r="B598" i="29"/>
  <c r="B599" i="29"/>
  <c r="B600" i="29"/>
  <c r="B601" i="29"/>
  <c r="B602" i="29"/>
  <c r="B603" i="29"/>
  <c r="B604" i="29"/>
  <c r="B605" i="29"/>
  <c r="B606" i="29"/>
  <c r="B607" i="29"/>
  <c r="B608" i="29"/>
  <c r="B609" i="29"/>
  <c r="B610" i="29"/>
  <c r="B611" i="29"/>
  <c r="B612" i="29"/>
  <c r="B613" i="29"/>
  <c r="B614" i="29"/>
  <c r="B615" i="29"/>
  <c r="B616" i="29"/>
  <c r="B617" i="29"/>
  <c r="B618" i="29"/>
  <c r="B619" i="29"/>
  <c r="B620" i="29"/>
  <c r="B621" i="29"/>
  <c r="B622" i="29"/>
  <c r="B623" i="29"/>
  <c r="B624" i="29"/>
  <c r="B625" i="29"/>
  <c r="B626" i="29"/>
  <c r="B627" i="29"/>
  <c r="B628" i="29"/>
  <c r="B629" i="29"/>
  <c r="B630" i="29"/>
  <c r="B631" i="29"/>
  <c r="B632" i="29"/>
  <c r="B633" i="29"/>
  <c r="B634" i="29"/>
  <c r="B635" i="29"/>
  <c r="B636" i="29"/>
  <c r="B637" i="29"/>
  <c r="B638" i="29"/>
  <c r="B639" i="29"/>
  <c r="B640" i="29"/>
  <c r="B641" i="29"/>
  <c r="B642" i="29"/>
  <c r="B643" i="29"/>
  <c r="B644" i="29"/>
  <c r="B645" i="29"/>
  <c r="B646" i="29"/>
  <c r="B647" i="29"/>
  <c r="B648" i="29"/>
  <c r="B649" i="29"/>
  <c r="B650" i="29"/>
  <c r="B651" i="29"/>
  <c r="B652" i="29"/>
  <c r="B653" i="29"/>
  <c r="B654" i="29"/>
  <c r="B655" i="29"/>
  <c r="B656" i="29"/>
  <c r="B657" i="29"/>
  <c r="B658" i="29"/>
  <c r="B659" i="29"/>
  <c r="B660" i="29"/>
  <c r="B661" i="29"/>
  <c r="B662" i="29"/>
  <c r="B663" i="29"/>
  <c r="B664" i="29"/>
  <c r="B665" i="29"/>
  <c r="B666" i="29"/>
  <c r="B667" i="29"/>
  <c r="B668" i="29"/>
  <c r="B669" i="29"/>
  <c r="B670" i="29"/>
  <c r="B671" i="29"/>
  <c r="B672" i="29"/>
  <c r="B673" i="29"/>
  <c r="B674" i="29"/>
  <c r="B675" i="29"/>
  <c r="B676" i="29"/>
  <c r="B677" i="29"/>
  <c r="B678" i="29"/>
  <c r="B679" i="29"/>
  <c r="B680" i="29"/>
  <c r="B681" i="29"/>
  <c r="B682" i="29"/>
  <c r="B683" i="29"/>
  <c r="B684" i="29"/>
  <c r="B685" i="29"/>
  <c r="B686" i="29"/>
  <c r="B687" i="29"/>
  <c r="B688" i="29"/>
  <c r="B689" i="29"/>
  <c r="B690" i="29"/>
  <c r="B691" i="29"/>
  <c r="B692" i="29"/>
  <c r="B693" i="29"/>
  <c r="B694" i="29"/>
  <c r="B695" i="29"/>
  <c r="B696" i="29"/>
  <c r="B697" i="29"/>
  <c r="B698" i="29"/>
  <c r="B699" i="29"/>
  <c r="B700" i="29"/>
  <c r="B701" i="29"/>
  <c r="B702" i="29"/>
  <c r="B703" i="29"/>
  <c r="B704" i="29"/>
  <c r="B705" i="29"/>
  <c r="B706" i="29"/>
  <c r="B707" i="29"/>
  <c r="B708" i="29"/>
  <c r="B709" i="29"/>
  <c r="B710" i="29"/>
  <c r="B711" i="29"/>
  <c r="B712" i="29"/>
  <c r="B713" i="29"/>
  <c r="B714" i="29"/>
  <c r="B715" i="29"/>
  <c r="B716" i="29"/>
  <c r="B717" i="29"/>
  <c r="B718" i="29"/>
  <c r="B719" i="29"/>
  <c r="B720" i="29"/>
  <c r="B721" i="29"/>
  <c r="B722" i="29"/>
  <c r="B723" i="29"/>
  <c r="B724" i="29"/>
  <c r="B725" i="29"/>
  <c r="B726" i="29"/>
  <c r="B727" i="29"/>
  <c r="B728" i="29"/>
  <c r="B729" i="29"/>
  <c r="B730" i="29"/>
  <c r="B731" i="29"/>
  <c r="B732" i="29"/>
  <c r="B733" i="29"/>
  <c r="B734" i="29"/>
  <c r="B735" i="29"/>
  <c r="B736" i="29"/>
  <c r="B737" i="29"/>
  <c r="B738" i="29"/>
  <c r="B739" i="29"/>
  <c r="B740" i="29"/>
  <c r="B741" i="29"/>
  <c r="B742" i="29"/>
  <c r="B743" i="29"/>
  <c r="B744" i="29"/>
  <c r="B745" i="29"/>
  <c r="B746" i="29"/>
  <c r="B747" i="29"/>
  <c r="B748" i="29"/>
  <c r="B749" i="29"/>
  <c r="B750" i="29"/>
  <c r="B751" i="29"/>
  <c r="B752" i="29"/>
  <c r="B753" i="29"/>
  <c r="B754" i="29"/>
  <c r="B755" i="29"/>
  <c r="B756" i="29"/>
  <c r="B757" i="29"/>
  <c r="B758" i="29"/>
  <c r="B759" i="29"/>
  <c r="B760" i="29"/>
  <c r="B761" i="29"/>
  <c r="B762" i="29"/>
  <c r="B763" i="29"/>
  <c r="B764" i="29"/>
  <c r="B765" i="29"/>
  <c r="B766" i="29"/>
  <c r="B767" i="29"/>
  <c r="B768" i="29"/>
  <c r="B769" i="29"/>
  <c r="B770" i="29"/>
  <c r="B771" i="29"/>
  <c r="B772" i="29"/>
  <c r="B773" i="29"/>
  <c r="B774" i="29"/>
  <c r="B775" i="29"/>
  <c r="B776" i="29"/>
  <c r="B777" i="29"/>
  <c r="B778" i="29"/>
  <c r="B779" i="29"/>
  <c r="B780" i="29"/>
  <c r="B781" i="29"/>
  <c r="B782" i="29"/>
  <c r="B783" i="29"/>
  <c r="B784" i="29"/>
  <c r="B785" i="29"/>
  <c r="B786" i="29"/>
  <c r="B787" i="29"/>
  <c r="B788" i="29"/>
  <c r="B789" i="29"/>
  <c r="B790" i="29"/>
  <c r="B791" i="29"/>
  <c r="B792" i="29"/>
  <c r="B793" i="29"/>
  <c r="B794" i="29"/>
  <c r="B795" i="29"/>
  <c r="B796" i="29"/>
  <c r="B797" i="29"/>
  <c r="B798" i="29"/>
  <c r="B799" i="29"/>
  <c r="B800" i="29"/>
  <c r="B801" i="29"/>
  <c r="B802" i="29"/>
  <c r="B803" i="29"/>
  <c r="B804" i="29"/>
  <c r="B805" i="29"/>
  <c r="B806" i="29"/>
  <c r="B807" i="29"/>
  <c r="B808" i="29"/>
  <c r="B809" i="29"/>
  <c r="B810" i="29"/>
  <c r="B811" i="29"/>
  <c r="B812" i="29"/>
  <c r="B813" i="29"/>
  <c r="B814" i="29"/>
  <c r="B815" i="29"/>
  <c r="B816" i="29"/>
  <c r="B817" i="29"/>
  <c r="B818" i="29"/>
  <c r="B819" i="29"/>
  <c r="B820" i="29"/>
  <c r="B821" i="29"/>
  <c r="B822" i="29"/>
  <c r="B823" i="29"/>
  <c r="B824" i="29"/>
  <c r="B825" i="29"/>
  <c r="B826" i="29"/>
  <c r="B827" i="29"/>
  <c r="B828" i="29"/>
  <c r="B829" i="29"/>
  <c r="B830" i="29"/>
  <c r="B831" i="29"/>
  <c r="B832" i="29"/>
  <c r="B833" i="29"/>
  <c r="B834" i="29"/>
  <c r="B835" i="29"/>
  <c r="B836" i="29"/>
  <c r="B837" i="29"/>
  <c r="B838" i="29"/>
  <c r="B839" i="29"/>
  <c r="B840" i="29"/>
  <c r="B841" i="29"/>
  <c r="B842" i="29"/>
  <c r="B843" i="29"/>
  <c r="B844" i="29"/>
  <c r="B845" i="29"/>
  <c r="B846" i="29"/>
  <c r="B847" i="29"/>
  <c r="B848" i="29"/>
  <c r="B849" i="29"/>
  <c r="B850" i="29"/>
  <c r="B851" i="29"/>
  <c r="B852" i="29"/>
  <c r="B853" i="29"/>
  <c r="B854" i="29"/>
  <c r="B855" i="29"/>
  <c r="B856" i="29"/>
  <c r="B857" i="29"/>
  <c r="B858" i="29"/>
  <c r="B859" i="29"/>
  <c r="B860" i="29"/>
  <c r="B861" i="29"/>
  <c r="B862" i="29"/>
  <c r="B863" i="29"/>
  <c r="B864" i="29"/>
  <c r="B865" i="29"/>
  <c r="B866" i="29"/>
  <c r="B867" i="29"/>
  <c r="B868" i="29"/>
  <c r="B869" i="29"/>
  <c r="B870" i="29"/>
  <c r="B871" i="29"/>
  <c r="B872" i="29"/>
  <c r="B873" i="29"/>
  <c r="B874" i="29"/>
  <c r="B875" i="29"/>
  <c r="B876" i="29"/>
  <c r="B877" i="29"/>
  <c r="B878" i="29"/>
  <c r="B879" i="29"/>
  <c r="B880" i="29"/>
  <c r="B881" i="29"/>
  <c r="B882" i="29"/>
  <c r="B883" i="29"/>
  <c r="B884" i="29"/>
  <c r="B885" i="29"/>
  <c r="B886" i="29"/>
  <c r="B887" i="29"/>
  <c r="B888" i="29"/>
  <c r="B889" i="29"/>
  <c r="B890" i="29"/>
  <c r="B891" i="29"/>
  <c r="B892" i="29"/>
  <c r="B893" i="29"/>
  <c r="B894" i="29"/>
  <c r="B895" i="29"/>
  <c r="B896" i="29"/>
  <c r="B897" i="29"/>
  <c r="B898" i="29"/>
  <c r="B899" i="29"/>
  <c r="B900" i="29"/>
  <c r="B901" i="29"/>
  <c r="B902" i="29"/>
  <c r="B903" i="29"/>
  <c r="B904" i="29"/>
  <c r="B905" i="29"/>
  <c r="B906" i="29"/>
  <c r="B907" i="29"/>
  <c r="B908" i="29"/>
  <c r="B909" i="29"/>
  <c r="B910" i="29"/>
  <c r="B911" i="29"/>
  <c r="B912" i="29"/>
  <c r="B913" i="29"/>
  <c r="B914" i="29"/>
  <c r="B915" i="29"/>
  <c r="B916" i="29"/>
  <c r="B917" i="29"/>
  <c r="B918" i="29"/>
  <c r="B919" i="29"/>
  <c r="B920" i="29"/>
  <c r="B921" i="29"/>
  <c r="B922" i="29"/>
  <c r="B923" i="29"/>
  <c r="B924" i="29"/>
  <c r="B925" i="29"/>
  <c r="B926" i="29"/>
  <c r="B927" i="29"/>
  <c r="B928" i="29"/>
  <c r="B929" i="29"/>
  <c r="B930" i="29"/>
  <c r="B931" i="29"/>
  <c r="B932" i="29"/>
  <c r="B933" i="29"/>
  <c r="B934" i="29"/>
  <c r="B935" i="29"/>
  <c r="B936" i="29"/>
  <c r="B937" i="29"/>
  <c r="B938" i="29"/>
  <c r="B939" i="29"/>
  <c r="B940" i="29"/>
  <c r="B941" i="29"/>
  <c r="B942" i="29"/>
  <c r="B943" i="29"/>
  <c r="B944" i="29"/>
  <c r="B945" i="29"/>
  <c r="B946" i="29"/>
  <c r="B947" i="29"/>
  <c r="B948" i="29"/>
  <c r="B949" i="29"/>
  <c r="B950" i="29"/>
  <c r="B951" i="29"/>
  <c r="B952" i="29"/>
  <c r="B953" i="29"/>
  <c r="B954" i="29"/>
  <c r="B955" i="29"/>
  <c r="B956" i="29"/>
  <c r="B957" i="29"/>
  <c r="B958" i="29"/>
  <c r="B959" i="29"/>
  <c r="B960" i="29"/>
  <c r="B961" i="29"/>
  <c r="B962" i="29"/>
  <c r="B963" i="29"/>
  <c r="B964" i="29"/>
  <c r="B965" i="29"/>
  <c r="B966" i="29"/>
  <c r="B967" i="29"/>
  <c r="B968" i="29"/>
  <c r="B969" i="29"/>
  <c r="B970" i="29"/>
  <c r="B971" i="29"/>
  <c r="B972" i="29"/>
  <c r="B973" i="29"/>
  <c r="B974" i="29"/>
  <c r="B975" i="29"/>
  <c r="B976" i="29"/>
  <c r="B977" i="29"/>
  <c r="B978" i="29"/>
  <c r="B979" i="29"/>
  <c r="B980" i="29"/>
  <c r="B981" i="29"/>
  <c r="B982" i="29"/>
  <c r="B983" i="29"/>
  <c r="B984" i="29"/>
  <c r="B985" i="29"/>
  <c r="B986" i="29"/>
  <c r="B987" i="29"/>
  <c r="B988" i="29"/>
  <c r="B989" i="29"/>
  <c r="B990" i="29"/>
  <c r="B991" i="29"/>
  <c r="B992" i="29"/>
  <c r="B993" i="29"/>
  <c r="B994" i="29"/>
  <c r="B995" i="29"/>
  <c r="B996" i="29"/>
  <c r="B997" i="29"/>
  <c r="B998" i="29"/>
  <c r="B999" i="29"/>
  <c r="B1000" i="29"/>
  <c r="B1001" i="29"/>
  <c r="B1002" i="29"/>
  <c r="B1003" i="29"/>
  <c r="B1004" i="29"/>
  <c r="B5" i="29"/>
  <c r="D4" i="29" s="1"/>
  <c r="A5" i="29"/>
  <c r="A3" i="29"/>
  <c r="C4" i="29"/>
  <c r="A3" i="28"/>
  <c r="B5" i="28"/>
  <c r="D2" i="28"/>
  <c r="C5" i="28"/>
  <c r="C4" i="28"/>
  <c r="A3" i="24"/>
  <c r="D2" i="24"/>
  <c r="A5" i="24"/>
  <c r="B5" i="24" s="1"/>
  <c r="D3" i="29" l="1"/>
  <c r="D3" i="28"/>
  <c r="B6" i="31"/>
  <c r="A7" i="31" s="1"/>
  <c r="B7" i="32"/>
  <c r="A8" i="32" s="1"/>
  <c r="C5" i="32"/>
  <c r="A6" i="24"/>
  <c r="D3" i="31"/>
  <c r="D3" i="32"/>
  <c r="C6" i="32"/>
  <c r="C5" i="29"/>
  <c r="A6" i="29"/>
  <c r="A6" i="28"/>
  <c r="B6" i="28" s="1"/>
  <c r="C5" i="24"/>
  <c r="B8" i="32" l="1"/>
  <c r="A9" i="32" s="1"/>
  <c r="A7" i="29"/>
  <c r="C6" i="29"/>
  <c r="A7" i="28"/>
  <c r="B7" i="28" s="1"/>
  <c r="C6" i="28"/>
  <c r="C7" i="28"/>
  <c r="A8" i="28"/>
  <c r="B8" i="28" s="1"/>
  <c r="B6" i="24"/>
  <c r="C6" i="24"/>
  <c r="A7" i="24"/>
  <c r="B9" i="32" l="1"/>
  <c r="A10" i="32" s="1"/>
  <c r="C7" i="32"/>
  <c r="A8" i="29"/>
  <c r="C7" i="29"/>
  <c r="A9" i="28"/>
  <c r="B9" i="28" s="1"/>
  <c r="C8" i="28"/>
  <c r="B7" i="24"/>
  <c r="C7" i="24"/>
  <c r="A8" i="24"/>
  <c r="B10" i="32" l="1"/>
  <c r="A11" i="32" s="1"/>
  <c r="C8" i="32"/>
  <c r="A9" i="29"/>
  <c r="C8" i="29"/>
  <c r="A10" i="28"/>
  <c r="B10" i="28" s="1"/>
  <c r="C9" i="28"/>
  <c r="B8" i="24"/>
  <c r="C8" i="24"/>
  <c r="A9" i="24"/>
  <c r="B11" i="32" l="1"/>
  <c r="A12" i="32" s="1"/>
  <c r="C10" i="32"/>
  <c r="C9" i="32"/>
  <c r="A10" i="29"/>
  <c r="C9" i="29"/>
  <c r="C10" i="28"/>
  <c r="A11" i="28"/>
  <c r="B11" i="28" s="1"/>
  <c r="B9" i="24"/>
  <c r="C9" i="24"/>
  <c r="A10" i="24"/>
  <c r="B12" i="32" l="1"/>
  <c r="A13" i="32" s="1"/>
  <c r="C11" i="32"/>
  <c r="C10" i="29"/>
  <c r="A11" i="29"/>
  <c r="C11" i="28"/>
  <c r="A12" i="28"/>
  <c r="B12" i="28" s="1"/>
  <c r="B10" i="24"/>
  <c r="C10" i="24" s="1"/>
  <c r="A11" i="24"/>
  <c r="B13" i="32" l="1"/>
  <c r="A14" i="32" s="1"/>
  <c r="C12" i="32"/>
  <c r="C11" i="29"/>
  <c r="A12" i="29"/>
  <c r="A13" i="28"/>
  <c r="B13" i="28" s="1"/>
  <c r="C12" i="28"/>
  <c r="B11" i="24"/>
  <c r="C11" i="24"/>
  <c r="A12" i="24"/>
  <c r="B14" i="32" l="1"/>
  <c r="C13" i="32"/>
  <c r="C12" i="29"/>
  <c r="A13" i="29"/>
  <c r="A14" i="28"/>
  <c r="B14" i="28" s="1"/>
  <c r="C13" i="28"/>
  <c r="B12" i="24"/>
  <c r="C12" i="24"/>
  <c r="A13" i="24"/>
  <c r="A15" i="32" l="1"/>
  <c r="B15" i="32" s="1"/>
  <c r="A16" i="32" s="1"/>
  <c r="C14" i="32"/>
  <c r="C13" i="29"/>
  <c r="A14" i="29"/>
  <c r="A15" i="28"/>
  <c r="B15" i="28" s="1"/>
  <c r="C14" i="28"/>
  <c r="B13" i="24"/>
  <c r="C13" i="24"/>
  <c r="A14" i="24"/>
  <c r="B16" i="32" l="1"/>
  <c r="A17" i="32" s="1"/>
  <c r="C15" i="32"/>
  <c r="A15" i="29"/>
  <c r="C14" i="29"/>
  <c r="A16" i="28"/>
  <c r="B16" i="28" s="1"/>
  <c r="C15" i="28"/>
  <c r="B14" i="24"/>
  <c r="C14" i="24"/>
  <c r="A15" i="24"/>
  <c r="C16" i="32" l="1"/>
  <c r="B17" i="32"/>
  <c r="A18" i="32" s="1"/>
  <c r="C15" i="29"/>
  <c r="A16" i="29"/>
  <c r="C16" i="28"/>
  <c r="A17" i="28"/>
  <c r="B17" i="28" s="1"/>
  <c r="B15" i="24"/>
  <c r="C15" i="24"/>
  <c r="A16" i="24"/>
  <c r="C17" i="32" l="1"/>
  <c r="B18" i="32"/>
  <c r="A19" i="32" s="1"/>
  <c r="A17" i="29"/>
  <c r="C16" i="29"/>
  <c r="A18" i="28"/>
  <c r="B18" i="28" s="1"/>
  <c r="C17" i="28"/>
  <c r="B16" i="24"/>
  <c r="C16" i="24"/>
  <c r="A17" i="24"/>
  <c r="B19" i="32" l="1"/>
  <c r="A20" i="32" s="1"/>
  <c r="C18" i="32"/>
  <c r="C17" i="29"/>
  <c r="A18" i="29"/>
  <c r="C18" i="28"/>
  <c r="A19" i="28"/>
  <c r="B19" i="28" s="1"/>
  <c r="B17" i="24"/>
  <c r="C17" i="24"/>
  <c r="A18" i="24"/>
  <c r="C19" i="32" l="1"/>
  <c r="B20" i="32"/>
  <c r="A21" i="32" s="1"/>
  <c r="A19" i="29"/>
  <c r="C18" i="29"/>
  <c r="A20" i="28"/>
  <c r="B20" i="28" s="1"/>
  <c r="C19" i="28"/>
  <c r="B18" i="24"/>
  <c r="C18" i="24"/>
  <c r="A19" i="24"/>
  <c r="C20" i="32" l="1"/>
  <c r="B21" i="32"/>
  <c r="A22" i="32" s="1"/>
  <c r="C19" i="29"/>
  <c r="A20" i="29"/>
  <c r="C20" i="28"/>
  <c r="A21" i="28"/>
  <c r="B21" i="28" s="1"/>
  <c r="B19" i="24"/>
  <c r="C19" i="24"/>
  <c r="A20" i="24"/>
  <c r="C21" i="32" l="1"/>
  <c r="B22" i="32"/>
  <c r="A23" i="32" s="1"/>
  <c r="A21" i="29"/>
  <c r="C20" i="29"/>
  <c r="A22" i="28"/>
  <c r="B22" i="28" s="1"/>
  <c r="C21" i="28"/>
  <c r="B20" i="24"/>
  <c r="C20" i="24"/>
  <c r="A21" i="24"/>
  <c r="C22" i="32" l="1"/>
  <c r="B23" i="32"/>
  <c r="A24" i="32" s="1"/>
  <c r="C21" i="29"/>
  <c r="A22" i="29"/>
  <c r="A23" i="28"/>
  <c r="B23" i="28" s="1"/>
  <c r="C22" i="28"/>
  <c r="B21" i="24"/>
  <c r="C21" i="24"/>
  <c r="A22" i="24"/>
  <c r="B24" i="32" l="1"/>
  <c r="A25" i="32" s="1"/>
  <c r="C23" i="32"/>
  <c r="A23" i="29"/>
  <c r="C22" i="29"/>
  <c r="A24" i="28"/>
  <c r="B24" i="28" s="1"/>
  <c r="C23" i="28"/>
  <c r="B22" i="24"/>
  <c r="C22" i="24"/>
  <c r="A23" i="24"/>
  <c r="C24" i="32" l="1"/>
  <c r="B25" i="32"/>
  <c r="A26" i="32" s="1"/>
  <c r="C23" i="29"/>
  <c r="A24" i="29"/>
  <c r="A25" i="28"/>
  <c r="B25" i="28" s="1"/>
  <c r="C24" i="28"/>
  <c r="B23" i="24"/>
  <c r="C23" i="24"/>
  <c r="A24" i="24"/>
  <c r="C25" i="32" l="1"/>
  <c r="B26" i="32"/>
  <c r="A27" i="32" s="1"/>
  <c r="A25" i="29"/>
  <c r="C24" i="29"/>
  <c r="A26" i="28"/>
  <c r="B26" i="28" s="1"/>
  <c r="C25" i="28"/>
  <c r="B24" i="24"/>
  <c r="C24" i="24"/>
  <c r="A25" i="24"/>
  <c r="B27" i="32" l="1"/>
  <c r="A28" i="32" s="1"/>
  <c r="C26" i="32"/>
  <c r="C25" i="29"/>
  <c r="A26" i="29"/>
  <c r="A27" i="28"/>
  <c r="B27" i="28" s="1"/>
  <c r="C26" i="28"/>
  <c r="B25" i="24"/>
  <c r="C25" i="24"/>
  <c r="A26" i="24"/>
  <c r="C27" i="32" l="1"/>
  <c r="B28" i="32"/>
  <c r="A29" i="32" s="1"/>
  <c r="A27" i="29"/>
  <c r="C26" i="29"/>
  <c r="A28" i="28"/>
  <c r="B28" i="28" s="1"/>
  <c r="C27" i="28"/>
  <c r="B26" i="24"/>
  <c r="C26" i="24"/>
  <c r="A27" i="24"/>
  <c r="C28" i="32" l="1"/>
  <c r="B29" i="32"/>
  <c r="A30" i="32" s="1"/>
  <c r="C27" i="29"/>
  <c r="A28" i="29"/>
  <c r="A29" i="28"/>
  <c r="B29" i="28" s="1"/>
  <c r="C28" i="28"/>
  <c r="B27" i="24"/>
  <c r="C27" i="24"/>
  <c r="A28" i="24"/>
  <c r="C29" i="32" l="1"/>
  <c r="B30" i="32"/>
  <c r="A31" i="32" s="1"/>
  <c r="A29" i="29"/>
  <c r="C28" i="29"/>
  <c r="A30" i="28"/>
  <c r="B30" i="28" s="1"/>
  <c r="C29" i="28"/>
  <c r="B28" i="24"/>
  <c r="C28" i="24"/>
  <c r="A29" i="24"/>
  <c r="C30" i="32" l="1"/>
  <c r="B31" i="32"/>
  <c r="A32" i="32" s="1"/>
  <c r="C29" i="29"/>
  <c r="A30" i="29"/>
  <c r="A31" i="28"/>
  <c r="B31" i="28" s="1"/>
  <c r="C30" i="28"/>
  <c r="B29" i="24"/>
  <c r="C29" i="24"/>
  <c r="A30" i="24"/>
  <c r="B32" i="32" l="1"/>
  <c r="A33" i="32" s="1"/>
  <c r="C31" i="32"/>
  <c r="A31" i="29"/>
  <c r="C30" i="29"/>
  <c r="A32" i="28"/>
  <c r="B32" i="28" s="1"/>
  <c r="C31" i="28"/>
  <c r="B30" i="24"/>
  <c r="C30" i="24"/>
  <c r="A31" i="24"/>
  <c r="C32" i="32" l="1"/>
  <c r="B33" i="32"/>
  <c r="A34" i="32" s="1"/>
  <c r="C31" i="29"/>
  <c r="A32" i="29"/>
  <c r="A33" i="28"/>
  <c r="B33" i="28" s="1"/>
  <c r="C32" i="28"/>
  <c r="B31" i="24"/>
  <c r="C31" i="24"/>
  <c r="A32" i="24"/>
  <c r="C33" i="32" l="1"/>
  <c r="B34" i="32"/>
  <c r="A35" i="32" s="1"/>
  <c r="A33" i="29"/>
  <c r="C32" i="29"/>
  <c r="A34" i="28"/>
  <c r="B34" i="28" s="1"/>
  <c r="C33" i="28"/>
  <c r="B32" i="24"/>
  <c r="C32" i="24"/>
  <c r="A33" i="24"/>
  <c r="B35" i="32" l="1"/>
  <c r="A36" i="32" s="1"/>
  <c r="C34" i="32"/>
  <c r="C33" i="29"/>
  <c r="A34" i="29"/>
  <c r="A35" i="28"/>
  <c r="B35" i="28" s="1"/>
  <c r="C34" i="28"/>
  <c r="B33" i="24"/>
  <c r="C33" i="24"/>
  <c r="A34" i="24"/>
  <c r="C35" i="32" l="1"/>
  <c r="B36" i="32"/>
  <c r="A37" i="32" s="1"/>
  <c r="A35" i="29"/>
  <c r="C34" i="29"/>
  <c r="A36" i="28"/>
  <c r="B36" i="28" s="1"/>
  <c r="C35" i="28"/>
  <c r="B34" i="24"/>
  <c r="C34" i="24" s="1"/>
  <c r="A35" i="24"/>
  <c r="C36" i="32" l="1"/>
  <c r="B37" i="32"/>
  <c r="A38" i="32" s="1"/>
  <c r="C35" i="29"/>
  <c r="A36" i="29"/>
  <c r="A37" i="28"/>
  <c r="B37" i="28" s="1"/>
  <c r="C36" i="28"/>
  <c r="B35" i="24"/>
  <c r="C35" i="24"/>
  <c r="A36" i="24"/>
  <c r="C37" i="32" l="1"/>
  <c r="B38" i="32"/>
  <c r="A39" i="32" s="1"/>
  <c r="A37" i="29"/>
  <c r="C36" i="29"/>
  <c r="A38" i="28"/>
  <c r="B38" i="28" s="1"/>
  <c r="C37" i="28"/>
  <c r="B36" i="24"/>
  <c r="C36" i="24"/>
  <c r="A37" i="24"/>
  <c r="C38" i="32" l="1"/>
  <c r="B39" i="32"/>
  <c r="A40" i="32" s="1"/>
  <c r="C37" i="29"/>
  <c r="A38" i="29"/>
  <c r="A39" i="28"/>
  <c r="B39" i="28" s="1"/>
  <c r="C38" i="28"/>
  <c r="B37" i="24"/>
  <c r="C37" i="24"/>
  <c r="A38" i="24"/>
  <c r="B40" i="32" l="1"/>
  <c r="A41" i="32" s="1"/>
  <c r="C39" i="32"/>
  <c r="A39" i="29"/>
  <c r="C38" i="29"/>
  <c r="A40" i="28"/>
  <c r="B40" i="28" s="1"/>
  <c r="C39" i="28"/>
  <c r="B38" i="24"/>
  <c r="C38" i="24"/>
  <c r="A39" i="24"/>
  <c r="C40" i="32" l="1"/>
  <c r="B41" i="32"/>
  <c r="A42" i="32" s="1"/>
  <c r="C39" i="29"/>
  <c r="A40" i="29"/>
  <c r="A41" i="28"/>
  <c r="B41" i="28" s="1"/>
  <c r="C40" i="28"/>
  <c r="B39" i="24"/>
  <c r="C39" i="24"/>
  <c r="A40" i="24"/>
  <c r="C41" i="32" l="1"/>
  <c r="B42" i="32"/>
  <c r="A43" i="32" s="1"/>
  <c r="A41" i="29"/>
  <c r="C40" i="29"/>
  <c r="A42" i="28"/>
  <c r="B42" i="28" s="1"/>
  <c r="C41" i="28"/>
  <c r="B40" i="24"/>
  <c r="C40" i="24"/>
  <c r="A41" i="24"/>
  <c r="B43" i="32" l="1"/>
  <c r="A44" i="32" s="1"/>
  <c r="C42" i="32"/>
  <c r="C41" i="29"/>
  <c r="A42" i="29"/>
  <c r="A43" i="28"/>
  <c r="B43" i="28" s="1"/>
  <c r="C42" i="28"/>
  <c r="B41" i="24"/>
  <c r="C41" i="24" s="1"/>
  <c r="A42" i="24"/>
  <c r="C43" i="32" l="1"/>
  <c r="B44" i="32"/>
  <c r="A45" i="32" s="1"/>
  <c r="A43" i="29"/>
  <c r="C42" i="29"/>
  <c r="A44" i="28"/>
  <c r="B44" i="28" s="1"/>
  <c r="C43" i="28"/>
  <c r="B42" i="24"/>
  <c r="C42" i="24" s="1"/>
  <c r="A43" i="24"/>
  <c r="C44" i="32" l="1"/>
  <c r="B45" i="32"/>
  <c r="A46" i="32" s="1"/>
  <c r="C43" i="29"/>
  <c r="A44" i="29"/>
  <c r="A45" i="28"/>
  <c r="B45" i="28" s="1"/>
  <c r="C44" i="28"/>
  <c r="B43" i="24"/>
  <c r="C43" i="24"/>
  <c r="A44" i="24"/>
  <c r="C45" i="32" l="1"/>
  <c r="B46" i="32"/>
  <c r="A47" i="32" s="1"/>
  <c r="A45" i="29"/>
  <c r="C44" i="29"/>
  <c r="A46" i="28"/>
  <c r="B46" i="28" s="1"/>
  <c r="C45" i="28"/>
  <c r="B44" i="24"/>
  <c r="C44" i="24"/>
  <c r="A45" i="24"/>
  <c r="C46" i="32" l="1"/>
  <c r="B47" i="32"/>
  <c r="A48" i="32" s="1"/>
  <c r="C45" i="29"/>
  <c r="A46" i="29"/>
  <c r="A47" i="28"/>
  <c r="B47" i="28" s="1"/>
  <c r="C46" i="28"/>
  <c r="B45" i="24"/>
  <c r="C45" i="24"/>
  <c r="A46" i="24"/>
  <c r="B48" i="32" l="1"/>
  <c r="A49" i="32" s="1"/>
  <c r="C47" i="32"/>
  <c r="A47" i="29"/>
  <c r="C46" i="29"/>
  <c r="A48" i="28"/>
  <c r="B48" i="28" s="1"/>
  <c r="C47" i="28"/>
  <c r="B46" i="24"/>
  <c r="C46" i="24" s="1"/>
  <c r="A47" i="24"/>
  <c r="C48" i="32" l="1"/>
  <c r="B49" i="32"/>
  <c r="A50" i="32" s="1"/>
  <c r="C47" i="29"/>
  <c r="A48" i="29"/>
  <c r="A49" i="28"/>
  <c r="B49" i="28" s="1"/>
  <c r="C48" i="28"/>
  <c r="B47" i="24"/>
  <c r="C47" i="24" s="1"/>
  <c r="A48" i="24"/>
  <c r="C49" i="32" l="1"/>
  <c r="B50" i="32"/>
  <c r="A51" i="32" s="1"/>
  <c r="A49" i="29"/>
  <c r="C48" i="29"/>
  <c r="A50" i="28"/>
  <c r="B50" i="28" s="1"/>
  <c r="C49" i="28"/>
  <c r="B48" i="24"/>
  <c r="C48" i="24"/>
  <c r="A49" i="24"/>
  <c r="B51" i="32" l="1"/>
  <c r="A52" i="32" s="1"/>
  <c r="C50" i="32"/>
  <c r="C49" i="29"/>
  <c r="A50" i="29"/>
  <c r="A51" i="28"/>
  <c r="B51" i="28" s="1"/>
  <c r="C50" i="28"/>
  <c r="B49" i="24"/>
  <c r="C49" i="24"/>
  <c r="A50" i="24"/>
  <c r="C51" i="32" l="1"/>
  <c r="B52" i="32"/>
  <c r="A53" i="32" s="1"/>
  <c r="A51" i="29"/>
  <c r="C50" i="29"/>
  <c r="A52" i="28"/>
  <c r="B52" i="28" s="1"/>
  <c r="C51" i="28"/>
  <c r="B50" i="24"/>
  <c r="C50" i="24"/>
  <c r="A51" i="24"/>
  <c r="C52" i="32" l="1"/>
  <c r="B53" i="32"/>
  <c r="A54" i="32" s="1"/>
  <c r="C51" i="29"/>
  <c r="A52" i="29"/>
  <c r="A53" i="28"/>
  <c r="B53" i="28" s="1"/>
  <c r="C52" i="28"/>
  <c r="B51" i="24"/>
  <c r="C51" i="24"/>
  <c r="A52" i="24"/>
  <c r="C53" i="32" l="1"/>
  <c r="B54" i="32"/>
  <c r="A55" i="32" s="1"/>
  <c r="A53" i="29"/>
  <c r="C52" i="29"/>
  <c r="A54" i="28"/>
  <c r="B54" i="28" s="1"/>
  <c r="C53" i="28"/>
  <c r="B52" i="24"/>
  <c r="C52" i="24"/>
  <c r="A53" i="24"/>
  <c r="C54" i="32" l="1"/>
  <c r="B55" i="32"/>
  <c r="A56" i="32" s="1"/>
  <c r="C53" i="29"/>
  <c r="A54" i="29"/>
  <c r="A55" i="28"/>
  <c r="B55" i="28" s="1"/>
  <c r="C54" i="28"/>
  <c r="B53" i="24"/>
  <c r="C53" i="24"/>
  <c r="A54" i="24"/>
  <c r="B56" i="32" l="1"/>
  <c r="A57" i="32" s="1"/>
  <c r="C55" i="32"/>
  <c r="A55" i="29"/>
  <c r="C54" i="29"/>
  <c r="A56" i="28"/>
  <c r="B56" i="28" s="1"/>
  <c r="C55" i="28"/>
  <c r="B54" i="24"/>
  <c r="C54" i="24"/>
  <c r="A55" i="24"/>
  <c r="C56" i="32" l="1"/>
  <c r="B57" i="32"/>
  <c r="A58" i="32" s="1"/>
  <c r="C55" i="29"/>
  <c r="A56" i="29"/>
  <c r="A57" i="28"/>
  <c r="B57" i="28" s="1"/>
  <c r="C56" i="28"/>
  <c r="B55" i="24"/>
  <c r="C55" i="24"/>
  <c r="A56" i="24"/>
  <c r="C57" i="32" l="1"/>
  <c r="B58" i="32"/>
  <c r="A59" i="32" s="1"/>
  <c r="A57" i="29"/>
  <c r="C56" i="29"/>
  <c r="A58" i="28"/>
  <c r="B58" i="28" s="1"/>
  <c r="C57" i="28"/>
  <c r="B56" i="24"/>
  <c r="C56" i="24" s="1"/>
  <c r="A57" i="24"/>
  <c r="C58" i="32" l="1"/>
  <c r="B59" i="32"/>
  <c r="A60" i="32" s="1"/>
  <c r="C57" i="29"/>
  <c r="A58" i="29"/>
  <c r="A59" i="28"/>
  <c r="B59" i="28" s="1"/>
  <c r="C58" i="28"/>
  <c r="B57" i="24"/>
  <c r="C57" i="24"/>
  <c r="A58" i="24"/>
  <c r="C59" i="32" l="1"/>
  <c r="B60" i="32"/>
  <c r="A59" i="29"/>
  <c r="C58" i="29"/>
  <c r="A60" i="28"/>
  <c r="B60" i="28" s="1"/>
  <c r="C59" i="28"/>
  <c r="B58" i="24"/>
  <c r="C58" i="24"/>
  <c r="A59" i="24"/>
  <c r="C60" i="32" l="1"/>
  <c r="C59" i="29"/>
  <c r="A60" i="29"/>
  <c r="A61" i="28"/>
  <c r="B61" i="28" s="1"/>
  <c r="C60" i="28"/>
  <c r="B59" i="24"/>
  <c r="C59" i="24"/>
  <c r="A60" i="24"/>
  <c r="A61" i="29" l="1"/>
  <c r="C60" i="29"/>
  <c r="A62" i="28"/>
  <c r="B62" i="28" s="1"/>
  <c r="C61" i="28"/>
  <c r="B60" i="24"/>
  <c r="C60" i="24"/>
  <c r="A61" i="24"/>
  <c r="C61" i="29" l="1"/>
  <c r="A62" i="29"/>
  <c r="A63" i="28"/>
  <c r="B63" i="28" s="1"/>
  <c r="C62" i="28"/>
  <c r="B61" i="24"/>
  <c r="C61" i="24" s="1"/>
  <c r="A62" i="24"/>
  <c r="A63" i="29" l="1"/>
  <c r="C62" i="29"/>
  <c r="A64" i="28"/>
  <c r="B64" i="28" s="1"/>
  <c r="C63" i="28"/>
  <c r="B62" i="24"/>
  <c r="C62" i="24"/>
  <c r="A63" i="24"/>
  <c r="C63" i="29" l="1"/>
  <c r="A64" i="29"/>
  <c r="A65" i="28"/>
  <c r="B65" i="28" s="1"/>
  <c r="C64" i="28"/>
  <c r="B63" i="24"/>
  <c r="C63" i="24"/>
  <c r="A64" i="24"/>
  <c r="A65" i="29" l="1"/>
  <c r="C64" i="29"/>
  <c r="A66" i="28"/>
  <c r="B66" i="28" s="1"/>
  <c r="C65" i="28"/>
  <c r="B64" i="24"/>
  <c r="C64" i="24"/>
  <c r="A65" i="24"/>
  <c r="C65" i="29" l="1"/>
  <c r="A66" i="29"/>
  <c r="A67" i="28"/>
  <c r="B67" i="28" s="1"/>
  <c r="C66" i="28"/>
  <c r="B65" i="24"/>
  <c r="C65" i="24"/>
  <c r="A66" i="24"/>
  <c r="A67" i="29" l="1"/>
  <c r="C66" i="29"/>
  <c r="A68" i="28"/>
  <c r="B68" i="28" s="1"/>
  <c r="C67" i="28"/>
  <c r="B66" i="24"/>
  <c r="C66" i="24"/>
  <c r="A67" i="24"/>
  <c r="C67" i="29" l="1"/>
  <c r="A68" i="29"/>
  <c r="A69" i="28"/>
  <c r="B69" i="28" s="1"/>
  <c r="C68" i="28"/>
  <c r="B67" i="24"/>
  <c r="C67" i="24"/>
  <c r="A68" i="24"/>
  <c r="A69" i="29" l="1"/>
  <c r="C68" i="29"/>
  <c r="A70" i="28"/>
  <c r="B70" i="28" s="1"/>
  <c r="C69" i="28"/>
  <c r="B68" i="24"/>
  <c r="C68" i="24"/>
  <c r="A69" i="24"/>
  <c r="C69" i="29" l="1"/>
  <c r="A70" i="29"/>
  <c r="A71" i="28"/>
  <c r="B71" i="28" s="1"/>
  <c r="C70" i="28"/>
  <c r="B69" i="24"/>
  <c r="C69" i="24"/>
  <c r="A70" i="24"/>
  <c r="A71" i="29" l="1"/>
  <c r="C70" i="29"/>
  <c r="A72" i="28"/>
  <c r="B72" i="28" s="1"/>
  <c r="C71" i="28"/>
  <c r="B70" i="24"/>
  <c r="C70" i="24" s="1"/>
  <c r="A71" i="24"/>
  <c r="C71" i="29" l="1"/>
  <c r="A72" i="29"/>
  <c r="A73" i="28"/>
  <c r="B73" i="28" s="1"/>
  <c r="C72" i="28"/>
  <c r="B71" i="24"/>
  <c r="C71" i="24"/>
  <c r="A72" i="24"/>
  <c r="A73" i="29" l="1"/>
  <c r="C72" i="29"/>
  <c r="A74" i="28"/>
  <c r="B74" i="28" s="1"/>
  <c r="C73" i="28"/>
  <c r="B72" i="24"/>
  <c r="C72" i="24"/>
  <c r="A73" i="24"/>
  <c r="C73" i="29" l="1"/>
  <c r="A74" i="29"/>
  <c r="A75" i="28"/>
  <c r="B75" i="28" s="1"/>
  <c r="C74" i="28"/>
  <c r="B73" i="24"/>
  <c r="C73" i="24"/>
  <c r="A74" i="24"/>
  <c r="A75" i="29" l="1"/>
  <c r="C74" i="29"/>
  <c r="A76" i="28"/>
  <c r="B76" i="28" s="1"/>
  <c r="C75" i="28"/>
  <c r="B74" i="24"/>
  <c r="C74" i="24"/>
  <c r="A75" i="24"/>
  <c r="C75" i="29" l="1"/>
  <c r="A76" i="29"/>
  <c r="A77" i="28"/>
  <c r="B77" i="28" s="1"/>
  <c r="C76" i="28"/>
  <c r="B75" i="24"/>
  <c r="C75" i="24"/>
  <c r="A76" i="24"/>
  <c r="A77" i="29" l="1"/>
  <c r="C76" i="29"/>
  <c r="A78" i="28"/>
  <c r="B78" i="28" s="1"/>
  <c r="C77" i="28"/>
  <c r="B76" i="24"/>
  <c r="C76" i="24"/>
  <c r="A77" i="24"/>
  <c r="C77" i="29" l="1"/>
  <c r="A78" i="29"/>
  <c r="A79" i="28"/>
  <c r="B79" i="28" s="1"/>
  <c r="C78" i="28"/>
  <c r="B77" i="24"/>
  <c r="C77" i="24"/>
  <c r="A78" i="24"/>
  <c r="A79" i="29" l="1"/>
  <c r="C78" i="29"/>
  <c r="A80" i="28"/>
  <c r="B80" i="28" s="1"/>
  <c r="C79" i="28"/>
  <c r="B78" i="24"/>
  <c r="C78" i="24"/>
  <c r="A79" i="24"/>
  <c r="C79" i="29" l="1"/>
  <c r="A80" i="29"/>
  <c r="A81" i="28"/>
  <c r="B81" i="28" s="1"/>
  <c r="C80" i="28"/>
  <c r="B79" i="24"/>
  <c r="C79" i="24"/>
  <c r="A80" i="24"/>
  <c r="A81" i="29" l="1"/>
  <c r="C80" i="29"/>
  <c r="A82" i="28"/>
  <c r="B82" i="28" s="1"/>
  <c r="C81" i="28"/>
  <c r="B80" i="24"/>
  <c r="C80" i="24"/>
  <c r="A81" i="24"/>
  <c r="C81" i="29" l="1"/>
  <c r="A82" i="29"/>
  <c r="A83" i="28"/>
  <c r="B83" i="28" s="1"/>
  <c r="C82" i="28"/>
  <c r="B81" i="24"/>
  <c r="C81" i="24"/>
  <c r="A82" i="24"/>
  <c r="A83" i="29" l="1"/>
  <c r="C82" i="29"/>
  <c r="A84" i="28"/>
  <c r="B84" i="28" s="1"/>
  <c r="C83" i="28"/>
  <c r="B82" i="24"/>
  <c r="C82" i="24"/>
  <c r="A83" i="24"/>
  <c r="C83" i="29" l="1"/>
  <c r="A84" i="29"/>
  <c r="A85" i="28"/>
  <c r="B85" i="28" s="1"/>
  <c r="C84" i="28"/>
  <c r="B83" i="24"/>
  <c r="C83" i="24"/>
  <c r="A84" i="24"/>
  <c r="A85" i="29" l="1"/>
  <c r="C84" i="29"/>
  <c r="A86" i="28"/>
  <c r="B86" i="28" s="1"/>
  <c r="C85" i="28"/>
  <c r="B84" i="24"/>
  <c r="C84" i="24"/>
  <c r="A85" i="24"/>
  <c r="C85" i="29" l="1"/>
  <c r="A86" i="29"/>
  <c r="A87" i="28"/>
  <c r="B87" i="28" s="1"/>
  <c r="C86" i="28"/>
  <c r="B85" i="24"/>
  <c r="C85" i="24"/>
  <c r="A86" i="24"/>
  <c r="A87" i="29" l="1"/>
  <c r="C86" i="29"/>
  <c r="A88" i="28"/>
  <c r="B88" i="28" s="1"/>
  <c r="C87" i="28"/>
  <c r="B86" i="24"/>
  <c r="C86" i="24"/>
  <c r="A87" i="24"/>
  <c r="C87" i="29" l="1"/>
  <c r="A88" i="29"/>
  <c r="A89" i="28"/>
  <c r="B89" i="28" s="1"/>
  <c r="C88" i="28"/>
  <c r="B87" i="24"/>
  <c r="C87" i="24"/>
  <c r="A88" i="24"/>
  <c r="A89" i="29" l="1"/>
  <c r="C88" i="29"/>
  <c r="A90" i="28"/>
  <c r="B90" i="28" s="1"/>
  <c r="C89" i="28"/>
  <c r="B88" i="24"/>
  <c r="C88" i="24"/>
  <c r="A89" i="24"/>
  <c r="C89" i="29" l="1"/>
  <c r="A90" i="29"/>
  <c r="A91" i="28"/>
  <c r="B91" i="28" s="1"/>
  <c r="C90" i="28"/>
  <c r="B89" i="24"/>
  <c r="C89" i="24"/>
  <c r="A90" i="24"/>
  <c r="C90" i="29" l="1"/>
  <c r="A91" i="29"/>
  <c r="A92" i="28"/>
  <c r="B92" i="28" s="1"/>
  <c r="C91" i="28"/>
  <c r="B90" i="24"/>
  <c r="C90" i="24"/>
  <c r="A91" i="24"/>
  <c r="C91" i="29" l="1"/>
  <c r="A92" i="29"/>
  <c r="A93" i="28"/>
  <c r="B93" i="28" s="1"/>
  <c r="C92" i="28"/>
  <c r="B91" i="24"/>
  <c r="C91" i="24"/>
  <c r="A92" i="24"/>
  <c r="C92" i="29" l="1"/>
  <c r="A93" i="29"/>
  <c r="A94" i="28"/>
  <c r="B94" i="28" s="1"/>
  <c r="C93" i="28"/>
  <c r="B92" i="24"/>
  <c r="C92" i="24"/>
  <c r="A93" i="24"/>
  <c r="C93" i="29" l="1"/>
  <c r="A94" i="29"/>
  <c r="A95" i="28"/>
  <c r="B95" i="28" s="1"/>
  <c r="C94" i="28"/>
  <c r="B93" i="24"/>
  <c r="C93" i="24"/>
  <c r="A94" i="24"/>
  <c r="C94" i="29" l="1"/>
  <c r="A95" i="29"/>
  <c r="A96" i="28"/>
  <c r="B96" i="28" s="1"/>
  <c r="C95" i="28"/>
  <c r="B94" i="24"/>
  <c r="C94" i="24"/>
  <c r="A95" i="24"/>
  <c r="C95" i="29" l="1"/>
  <c r="A96" i="29"/>
  <c r="A97" i="28"/>
  <c r="B97" i="28" s="1"/>
  <c r="C96" i="28"/>
  <c r="B95" i="24"/>
  <c r="C95" i="24"/>
  <c r="A96" i="24"/>
  <c r="A97" i="29" l="1"/>
  <c r="C96" i="29"/>
  <c r="A98" i="28"/>
  <c r="B98" i="28" s="1"/>
  <c r="C97" i="28"/>
  <c r="B96" i="24"/>
  <c r="C96" i="24" s="1"/>
  <c r="A97" i="24"/>
  <c r="C97" i="29" l="1"/>
  <c r="A98" i="29"/>
  <c r="A99" i="28"/>
  <c r="B99" i="28" s="1"/>
  <c r="C98" i="28"/>
  <c r="B97" i="24"/>
  <c r="C97" i="24"/>
  <c r="A98" i="24"/>
  <c r="A99" i="29" l="1"/>
  <c r="C98" i="29"/>
  <c r="A100" i="28"/>
  <c r="B100" i="28" s="1"/>
  <c r="C99" i="28"/>
  <c r="B98" i="24"/>
  <c r="C98" i="24"/>
  <c r="A99" i="24"/>
  <c r="C99" i="29" l="1"/>
  <c r="A100" i="29"/>
  <c r="A101" i="28"/>
  <c r="B101" i="28" s="1"/>
  <c r="C100" i="28"/>
  <c r="B99" i="24"/>
  <c r="C99" i="24"/>
  <c r="A100" i="24"/>
  <c r="A101" i="29" l="1"/>
  <c r="C100" i="29"/>
  <c r="A102" i="28"/>
  <c r="B102" i="28" s="1"/>
  <c r="C101" i="28"/>
  <c r="B100" i="24"/>
  <c r="C100" i="24"/>
  <c r="A101" i="24"/>
  <c r="C101" i="29" l="1"/>
  <c r="A102" i="29"/>
  <c r="A103" i="28"/>
  <c r="B103" i="28" s="1"/>
  <c r="C102" i="28"/>
  <c r="B101" i="24"/>
  <c r="C101" i="24"/>
  <c r="A102" i="24"/>
  <c r="A103" i="29" l="1"/>
  <c r="C102" i="29"/>
  <c r="A104" i="28"/>
  <c r="B104" i="28" s="1"/>
  <c r="C103" i="28"/>
  <c r="B102" i="24"/>
  <c r="C102" i="24"/>
  <c r="A103" i="24"/>
  <c r="C103" i="29" l="1"/>
  <c r="A104" i="29"/>
  <c r="A105" i="28"/>
  <c r="B105" i="28" s="1"/>
  <c r="C104" i="28"/>
  <c r="B103" i="24"/>
  <c r="C103" i="24"/>
  <c r="A104" i="24"/>
  <c r="A105" i="29" l="1"/>
  <c r="C104" i="29"/>
  <c r="A106" i="28"/>
  <c r="B106" i="28" s="1"/>
  <c r="C105" i="28"/>
  <c r="B104" i="24"/>
  <c r="C104" i="24"/>
  <c r="A105" i="24"/>
  <c r="C105" i="29" l="1"/>
  <c r="A106" i="29"/>
  <c r="A107" i="28"/>
  <c r="B107" i="28" s="1"/>
  <c r="C106" i="28"/>
  <c r="B105" i="24"/>
  <c r="C105" i="24"/>
  <c r="A106" i="24"/>
  <c r="C106" i="29" l="1"/>
  <c r="A107" i="29"/>
  <c r="A108" i="28"/>
  <c r="B108" i="28" s="1"/>
  <c r="C107" i="28"/>
  <c r="B106" i="24"/>
  <c r="C106" i="24"/>
  <c r="A107" i="24"/>
  <c r="C107" i="29" l="1"/>
  <c r="A108" i="29"/>
  <c r="A109" i="28"/>
  <c r="B109" i="28" s="1"/>
  <c r="C108" i="28"/>
  <c r="B107" i="24"/>
  <c r="C107" i="24"/>
  <c r="A108" i="24"/>
  <c r="C108" i="29" l="1"/>
  <c r="A109" i="29"/>
  <c r="A110" i="28"/>
  <c r="B110" i="28" s="1"/>
  <c r="C109" i="28"/>
  <c r="B108" i="24"/>
  <c r="C108" i="24"/>
  <c r="A109" i="24"/>
  <c r="C109" i="29" l="1"/>
  <c r="A110" i="29"/>
  <c r="A111" i="28"/>
  <c r="B111" i="28" s="1"/>
  <c r="C110" i="28"/>
  <c r="B109" i="24"/>
  <c r="C109" i="24"/>
  <c r="A110" i="24"/>
  <c r="C110" i="29" l="1"/>
  <c r="A111" i="29"/>
  <c r="A112" i="28"/>
  <c r="B112" i="28" s="1"/>
  <c r="C111" i="28"/>
  <c r="B110" i="24"/>
  <c r="C110" i="24"/>
  <c r="A111" i="24"/>
  <c r="C111" i="29" l="1"/>
  <c r="A112" i="29"/>
  <c r="A113" i="28"/>
  <c r="B113" i="28" s="1"/>
  <c r="C112" i="28"/>
  <c r="B111" i="24"/>
  <c r="C111" i="24"/>
  <c r="A112" i="24"/>
  <c r="A113" i="29" l="1"/>
  <c r="C112" i="29"/>
  <c r="A114" i="28"/>
  <c r="B114" i="28" s="1"/>
  <c r="C113" i="28"/>
  <c r="B112" i="24"/>
  <c r="C112" i="24"/>
  <c r="A113" i="24"/>
  <c r="C113" i="29" l="1"/>
  <c r="A114" i="29"/>
  <c r="A115" i="28"/>
  <c r="B115" i="28" s="1"/>
  <c r="C114" i="28"/>
  <c r="B113" i="24"/>
  <c r="C113" i="24"/>
  <c r="A114" i="24"/>
  <c r="A115" i="29" l="1"/>
  <c r="C114" i="29"/>
  <c r="A116" i="28"/>
  <c r="B116" i="28" s="1"/>
  <c r="C115" i="28"/>
  <c r="B114" i="24"/>
  <c r="C114" i="24"/>
  <c r="A115" i="24"/>
  <c r="C115" i="29" l="1"/>
  <c r="A116" i="29"/>
  <c r="A117" i="28"/>
  <c r="B117" i="28" s="1"/>
  <c r="C116" i="28"/>
  <c r="B115" i="24"/>
  <c r="C115" i="24"/>
  <c r="A116" i="24"/>
  <c r="A117" i="29" l="1"/>
  <c r="C116" i="29"/>
  <c r="A118" i="28"/>
  <c r="B118" i="28" s="1"/>
  <c r="C117" i="28"/>
  <c r="B116" i="24"/>
  <c r="C116" i="24"/>
  <c r="A117" i="24"/>
  <c r="C117" i="29" l="1"/>
  <c r="A118" i="29"/>
  <c r="A119" i="28"/>
  <c r="B119" i="28" s="1"/>
  <c r="C118" i="28"/>
  <c r="B117" i="24"/>
  <c r="C117" i="24"/>
  <c r="A118" i="24"/>
  <c r="A119" i="29" l="1"/>
  <c r="C118" i="29"/>
  <c r="A120" i="28"/>
  <c r="B120" i="28" s="1"/>
  <c r="C119" i="28"/>
  <c r="B118" i="24"/>
  <c r="C118" i="24"/>
  <c r="A119" i="24"/>
  <c r="C119" i="29" l="1"/>
  <c r="A120" i="29"/>
  <c r="A121" i="28"/>
  <c r="B121" i="28" s="1"/>
  <c r="C120" i="28"/>
  <c r="B119" i="24"/>
  <c r="C119" i="24"/>
  <c r="A120" i="24"/>
  <c r="A121" i="29" l="1"/>
  <c r="C120" i="29"/>
  <c r="A122" i="28"/>
  <c r="B122" i="28" s="1"/>
  <c r="C121" i="28"/>
  <c r="B120" i="24"/>
  <c r="C120" i="24"/>
  <c r="A121" i="24"/>
  <c r="C121" i="29" l="1"/>
  <c r="A122" i="29"/>
  <c r="A123" i="28"/>
  <c r="B123" i="28" s="1"/>
  <c r="C122" i="28"/>
  <c r="B121" i="24"/>
  <c r="C121" i="24"/>
  <c r="A122" i="24"/>
  <c r="A123" i="29" l="1"/>
  <c r="C122" i="29"/>
  <c r="A124" i="28"/>
  <c r="B124" i="28" s="1"/>
  <c r="C123" i="28"/>
  <c r="B122" i="24"/>
  <c r="C122" i="24"/>
  <c r="A123" i="24"/>
  <c r="C123" i="29" l="1"/>
  <c r="A124" i="29"/>
  <c r="A125" i="28"/>
  <c r="B125" i="28" s="1"/>
  <c r="C124" i="28"/>
  <c r="B123" i="24"/>
  <c r="C123" i="24"/>
  <c r="A124" i="24"/>
  <c r="A125" i="29" l="1"/>
  <c r="C124" i="29"/>
  <c r="A126" i="28"/>
  <c r="B126" i="28" s="1"/>
  <c r="C125" i="28"/>
  <c r="B124" i="24"/>
  <c r="C124" i="24"/>
  <c r="A125" i="24"/>
  <c r="C125" i="29" l="1"/>
  <c r="A126" i="29"/>
  <c r="A127" i="28"/>
  <c r="B127" i="28" s="1"/>
  <c r="C126" i="28"/>
  <c r="B125" i="24"/>
  <c r="C125" i="24"/>
  <c r="A126" i="24"/>
  <c r="A127" i="29" l="1"/>
  <c r="C126" i="29"/>
  <c r="A128" i="28"/>
  <c r="B128" i="28" s="1"/>
  <c r="C127" i="28"/>
  <c r="B126" i="24"/>
  <c r="C126" i="24"/>
  <c r="A127" i="24"/>
  <c r="C127" i="29" l="1"/>
  <c r="A128" i="29"/>
  <c r="A129" i="28"/>
  <c r="B129" i="28" s="1"/>
  <c r="C128" i="28"/>
  <c r="B127" i="24"/>
  <c r="C127" i="24"/>
  <c r="A128" i="24"/>
  <c r="A129" i="29" l="1"/>
  <c r="C128" i="29"/>
  <c r="A130" i="28"/>
  <c r="B130" i="28" s="1"/>
  <c r="C129" i="28"/>
  <c r="B128" i="24"/>
  <c r="C128" i="24"/>
  <c r="A129" i="24"/>
  <c r="C129" i="29" l="1"/>
  <c r="A130" i="29"/>
  <c r="A131" i="28"/>
  <c r="B131" i="28" s="1"/>
  <c r="C130" i="28"/>
  <c r="B129" i="24"/>
  <c r="C129" i="24"/>
  <c r="A130" i="24"/>
  <c r="A131" i="29" l="1"/>
  <c r="C130" i="29"/>
  <c r="A132" i="28"/>
  <c r="B132" i="28" s="1"/>
  <c r="C131" i="28"/>
  <c r="B130" i="24"/>
  <c r="C130" i="24"/>
  <c r="A131" i="24"/>
  <c r="C131" i="29" l="1"/>
  <c r="A132" i="29"/>
  <c r="A133" i="28"/>
  <c r="B133" i="28" s="1"/>
  <c r="C132" i="28"/>
  <c r="B131" i="24"/>
  <c r="C131" i="24"/>
  <c r="A132" i="24"/>
  <c r="A133" i="29" l="1"/>
  <c r="C132" i="29"/>
  <c r="A134" i="28"/>
  <c r="B134" i="28" s="1"/>
  <c r="C133" i="28"/>
  <c r="B132" i="24"/>
  <c r="C132" i="24"/>
  <c r="A133" i="24"/>
  <c r="C133" i="29" l="1"/>
  <c r="A134" i="29"/>
  <c r="A135" i="28"/>
  <c r="B135" i="28" s="1"/>
  <c r="C134" i="28"/>
  <c r="B133" i="24"/>
  <c r="C133" i="24"/>
  <c r="A134" i="24"/>
  <c r="A135" i="29" l="1"/>
  <c r="C134" i="29"/>
  <c r="A136" i="28"/>
  <c r="B136" i="28" s="1"/>
  <c r="C135" i="28"/>
  <c r="B134" i="24"/>
  <c r="C134" i="24"/>
  <c r="A135" i="24"/>
  <c r="C135" i="29" l="1"/>
  <c r="A136" i="29"/>
  <c r="A137" i="28"/>
  <c r="B137" i="28" s="1"/>
  <c r="C136" i="28"/>
  <c r="B135" i="24"/>
  <c r="C135" i="24"/>
  <c r="A136" i="24"/>
  <c r="A137" i="29" l="1"/>
  <c r="C136" i="29"/>
  <c r="A138" i="28"/>
  <c r="B138" i="28" s="1"/>
  <c r="C137" i="28"/>
  <c r="B136" i="24"/>
  <c r="C136" i="24"/>
  <c r="A137" i="24"/>
  <c r="C137" i="29" l="1"/>
  <c r="A138" i="29"/>
  <c r="A139" i="28"/>
  <c r="B139" i="28" s="1"/>
  <c r="C138" i="28"/>
  <c r="B137" i="24"/>
  <c r="C137" i="24"/>
  <c r="A138" i="24"/>
  <c r="A139" i="29" l="1"/>
  <c r="C138" i="29"/>
  <c r="A140" i="28"/>
  <c r="B140" i="28" s="1"/>
  <c r="C139" i="28"/>
  <c r="B138" i="24"/>
  <c r="C138" i="24"/>
  <c r="A139" i="24"/>
  <c r="C139" i="29" l="1"/>
  <c r="A140" i="29"/>
  <c r="A141" i="28"/>
  <c r="B141" i="28" s="1"/>
  <c r="C140" i="28"/>
  <c r="B139" i="24"/>
  <c r="C139" i="24"/>
  <c r="A140" i="24"/>
  <c r="A141" i="29" l="1"/>
  <c r="C140" i="29"/>
  <c r="A142" i="28"/>
  <c r="B142" i="28" s="1"/>
  <c r="C141" i="28"/>
  <c r="B140" i="24"/>
  <c r="C140" i="24"/>
  <c r="A141" i="24"/>
  <c r="C141" i="29" l="1"/>
  <c r="A142" i="29"/>
  <c r="A143" i="28"/>
  <c r="B143" i="28" s="1"/>
  <c r="C142" i="28"/>
  <c r="B141" i="24"/>
  <c r="C141" i="24"/>
  <c r="A142" i="24"/>
  <c r="A143" i="29" l="1"/>
  <c r="C142" i="29"/>
  <c r="A144" i="28"/>
  <c r="B144" i="28" s="1"/>
  <c r="C143" i="28"/>
  <c r="B142" i="24"/>
  <c r="C142" i="24"/>
  <c r="A143" i="24"/>
  <c r="C143" i="29" l="1"/>
  <c r="A144" i="29"/>
  <c r="A145" i="28"/>
  <c r="B145" i="28" s="1"/>
  <c r="C144" i="28"/>
  <c r="B143" i="24"/>
  <c r="C143" i="24"/>
  <c r="A144" i="24"/>
  <c r="A145" i="29" l="1"/>
  <c r="C144" i="29"/>
  <c r="A146" i="28"/>
  <c r="B146" i="28" s="1"/>
  <c r="C145" i="28"/>
  <c r="B144" i="24"/>
  <c r="C144" i="24"/>
  <c r="A145" i="24"/>
  <c r="C145" i="29" l="1"/>
  <c r="A146" i="29"/>
  <c r="A147" i="28"/>
  <c r="B147" i="28" s="1"/>
  <c r="C146" i="28"/>
  <c r="B145" i="24"/>
  <c r="C145" i="24"/>
  <c r="A146" i="24"/>
  <c r="A147" i="29" l="1"/>
  <c r="C146" i="29"/>
  <c r="A148" i="28"/>
  <c r="B148" i="28" s="1"/>
  <c r="C147" i="28"/>
  <c r="B146" i="24"/>
  <c r="C146" i="24"/>
  <c r="A147" i="24"/>
  <c r="C147" i="29" l="1"/>
  <c r="A148" i="29"/>
  <c r="A149" i="28"/>
  <c r="B149" i="28" s="1"/>
  <c r="C148" i="28"/>
  <c r="B147" i="24"/>
  <c r="C147" i="24"/>
  <c r="A148" i="24"/>
  <c r="A149" i="29" l="1"/>
  <c r="C148" i="29"/>
  <c r="A150" i="28"/>
  <c r="B150" i="28" s="1"/>
  <c r="C149" i="28"/>
  <c r="B148" i="24"/>
  <c r="C148" i="24"/>
  <c r="A149" i="24"/>
  <c r="C149" i="29" l="1"/>
  <c r="A150" i="29"/>
  <c r="A151" i="28"/>
  <c r="B151" i="28" s="1"/>
  <c r="C150" i="28"/>
  <c r="B149" i="24"/>
  <c r="C149" i="24"/>
  <c r="A150" i="24"/>
  <c r="A151" i="29" l="1"/>
  <c r="C150" i="29"/>
  <c r="A152" i="28"/>
  <c r="B152" i="28" s="1"/>
  <c r="C151" i="28"/>
  <c r="B150" i="24"/>
  <c r="C150" i="24"/>
  <c r="A151" i="24"/>
  <c r="C151" i="29" l="1"/>
  <c r="A152" i="29"/>
  <c r="A153" i="28"/>
  <c r="B153" i="28" s="1"/>
  <c r="C152" i="28"/>
  <c r="B151" i="24"/>
  <c r="C151" i="24"/>
  <c r="A152" i="24"/>
  <c r="A153" i="29" l="1"/>
  <c r="C152" i="29"/>
  <c r="A154" i="28"/>
  <c r="B154" i="28" s="1"/>
  <c r="C153" i="28"/>
  <c r="B152" i="24"/>
  <c r="C152" i="24"/>
  <c r="A153" i="24"/>
  <c r="C153" i="29" l="1"/>
  <c r="A154" i="29"/>
  <c r="A155" i="28"/>
  <c r="B155" i="28" s="1"/>
  <c r="C154" i="28"/>
  <c r="B153" i="24"/>
  <c r="C153" i="24"/>
  <c r="A154" i="24"/>
  <c r="A155" i="29" l="1"/>
  <c r="C154" i="29"/>
  <c r="A156" i="28"/>
  <c r="B156" i="28" s="1"/>
  <c r="C155" i="28"/>
  <c r="B154" i="24"/>
  <c r="C154" i="24"/>
  <c r="A155" i="24"/>
  <c r="C155" i="29" l="1"/>
  <c r="A156" i="29"/>
  <c r="A157" i="28"/>
  <c r="B157" i="28" s="1"/>
  <c r="C156" i="28"/>
  <c r="B155" i="24"/>
  <c r="C155" i="24" s="1"/>
  <c r="A156" i="24"/>
  <c r="A157" i="29" l="1"/>
  <c r="C156" i="29"/>
  <c r="A158" i="28"/>
  <c r="B158" i="28" s="1"/>
  <c r="C157" i="28"/>
  <c r="B156" i="24"/>
  <c r="C156" i="24" s="1"/>
  <c r="A157" i="24"/>
  <c r="C157" i="29" l="1"/>
  <c r="A158" i="29"/>
  <c r="A159" i="28"/>
  <c r="B159" i="28" s="1"/>
  <c r="C158" i="28"/>
  <c r="B157" i="24"/>
  <c r="C157" i="24"/>
  <c r="A158" i="24"/>
  <c r="A159" i="29" l="1"/>
  <c r="C158" i="29"/>
  <c r="A160" i="28"/>
  <c r="B160" i="28" s="1"/>
  <c r="C159" i="28"/>
  <c r="B158" i="24"/>
  <c r="C158" i="24"/>
  <c r="A159" i="24"/>
  <c r="C159" i="29" l="1"/>
  <c r="A160" i="29"/>
  <c r="A161" i="28"/>
  <c r="B161" i="28" s="1"/>
  <c r="C160" i="28"/>
  <c r="B159" i="24"/>
  <c r="C159" i="24"/>
  <c r="A160" i="24"/>
  <c r="A161" i="29" l="1"/>
  <c r="C160" i="29"/>
  <c r="A162" i="28"/>
  <c r="B162" i="28" s="1"/>
  <c r="C161" i="28"/>
  <c r="B160" i="24"/>
  <c r="C160" i="24"/>
  <c r="A161" i="24"/>
  <c r="C161" i="29" l="1"/>
  <c r="A162" i="29"/>
  <c r="A163" i="28"/>
  <c r="B163" i="28" s="1"/>
  <c r="C162" i="28"/>
  <c r="B161" i="24"/>
  <c r="C161" i="24" s="1"/>
  <c r="A162" i="24"/>
  <c r="A163" i="29" l="1"/>
  <c r="C162" i="29"/>
  <c r="A164" i="28"/>
  <c r="B164" i="28" s="1"/>
  <c r="C163" i="28"/>
  <c r="B162" i="24"/>
  <c r="C162" i="24"/>
  <c r="A163" i="24"/>
  <c r="C163" i="29" l="1"/>
  <c r="A164" i="29"/>
  <c r="A165" i="28"/>
  <c r="B165" i="28" s="1"/>
  <c r="C164" i="28"/>
  <c r="B163" i="24"/>
  <c r="C163" i="24"/>
  <c r="A164" i="24"/>
  <c r="A165" i="29" l="1"/>
  <c r="C164" i="29"/>
  <c r="A166" i="28"/>
  <c r="B166" i="28" s="1"/>
  <c r="C165" i="28"/>
  <c r="B164" i="24"/>
  <c r="C164" i="24"/>
  <c r="A165" i="24"/>
  <c r="C165" i="29" l="1"/>
  <c r="A166" i="29"/>
  <c r="A167" i="28"/>
  <c r="B167" i="28" s="1"/>
  <c r="C166" i="28"/>
  <c r="B165" i="24"/>
  <c r="C165" i="24"/>
  <c r="A166" i="24"/>
  <c r="A167" i="29" l="1"/>
  <c r="C166" i="29"/>
  <c r="A168" i="28"/>
  <c r="B168" i="28" s="1"/>
  <c r="C167" i="28"/>
  <c r="B166" i="24"/>
  <c r="C166" i="24"/>
  <c r="A167" i="24"/>
  <c r="C167" i="29" l="1"/>
  <c r="A168" i="29"/>
  <c r="A169" i="28"/>
  <c r="B169" i="28" s="1"/>
  <c r="C168" i="28"/>
  <c r="B167" i="24"/>
  <c r="C167" i="24"/>
  <c r="A168" i="24"/>
  <c r="A169" i="29" l="1"/>
  <c r="C168" i="29"/>
  <c r="A170" i="28"/>
  <c r="B170" i="28" s="1"/>
  <c r="C169" i="28"/>
  <c r="B168" i="24"/>
  <c r="C168" i="24"/>
  <c r="A169" i="24"/>
  <c r="C169" i="29" l="1"/>
  <c r="A170" i="29"/>
  <c r="A171" i="28"/>
  <c r="B171" i="28" s="1"/>
  <c r="C170" i="28"/>
  <c r="B169" i="24"/>
  <c r="C169" i="24"/>
  <c r="A170" i="24"/>
  <c r="A171" i="29" l="1"/>
  <c r="C170" i="29"/>
  <c r="A172" i="28"/>
  <c r="B172" i="28" s="1"/>
  <c r="C171" i="28"/>
  <c r="B170" i="24"/>
  <c r="C170" i="24"/>
  <c r="A171" i="24"/>
  <c r="C171" i="29" l="1"/>
  <c r="A172" i="29"/>
  <c r="A173" i="28"/>
  <c r="B173" i="28" s="1"/>
  <c r="C172" i="28"/>
  <c r="B171" i="24"/>
  <c r="C171" i="24"/>
  <c r="A172" i="24"/>
  <c r="A173" i="29" l="1"/>
  <c r="C172" i="29"/>
  <c r="A174" i="28"/>
  <c r="B174" i="28" s="1"/>
  <c r="C173" i="28"/>
  <c r="B172" i="24"/>
  <c r="C172" i="24"/>
  <c r="A173" i="24"/>
  <c r="C173" i="29" l="1"/>
  <c r="A174" i="29"/>
  <c r="A175" i="28"/>
  <c r="B175" i="28" s="1"/>
  <c r="C174" i="28"/>
  <c r="B173" i="24"/>
  <c r="C173" i="24"/>
  <c r="A174" i="24"/>
  <c r="A175" i="29" l="1"/>
  <c r="C174" i="29"/>
  <c r="A176" i="28"/>
  <c r="B176" i="28" s="1"/>
  <c r="C175" i="28"/>
  <c r="B174" i="24"/>
  <c r="C174" i="24"/>
  <c r="A175" i="24"/>
  <c r="C175" i="29" l="1"/>
  <c r="A176" i="29"/>
  <c r="A177" i="28"/>
  <c r="B177" i="28" s="1"/>
  <c r="C176" i="28"/>
  <c r="B175" i="24"/>
  <c r="C175" i="24"/>
  <c r="A176" i="24"/>
  <c r="A177" i="29" l="1"/>
  <c r="C176" i="29"/>
  <c r="A178" i="28"/>
  <c r="B178" i="28" s="1"/>
  <c r="C177" i="28"/>
  <c r="B176" i="24"/>
  <c r="C176" i="24"/>
  <c r="A177" i="24"/>
  <c r="C177" i="29" l="1"/>
  <c r="A178" i="29"/>
  <c r="A179" i="28"/>
  <c r="B179" i="28" s="1"/>
  <c r="C178" i="28"/>
  <c r="B177" i="24"/>
  <c r="C177" i="24" s="1"/>
  <c r="A178" i="24"/>
  <c r="A179" i="29" l="1"/>
  <c r="C178" i="29"/>
  <c r="A180" i="28"/>
  <c r="B180" i="28" s="1"/>
  <c r="C179" i="28"/>
  <c r="B178" i="24"/>
  <c r="C178" i="24" s="1"/>
  <c r="A179" i="24"/>
  <c r="C179" i="29" l="1"/>
  <c r="A180" i="29"/>
  <c r="A181" i="28"/>
  <c r="B181" i="28" s="1"/>
  <c r="C180" i="28"/>
  <c r="B179" i="24"/>
  <c r="C179" i="24"/>
  <c r="A180" i="24"/>
  <c r="A181" i="29" l="1"/>
  <c r="C180" i="29"/>
  <c r="A182" i="28"/>
  <c r="B182" i="28" s="1"/>
  <c r="C181" i="28"/>
  <c r="B180" i="24"/>
  <c r="C180" i="24"/>
  <c r="A181" i="24"/>
  <c r="C181" i="29" l="1"/>
  <c r="A182" i="29"/>
  <c r="A183" i="28"/>
  <c r="B183" i="28" s="1"/>
  <c r="C182" i="28"/>
  <c r="B181" i="24"/>
  <c r="C181" i="24"/>
  <c r="A182" i="24"/>
  <c r="A183" i="29" l="1"/>
  <c r="C182" i="29"/>
  <c r="A184" i="28"/>
  <c r="B184" i="28" s="1"/>
  <c r="C183" i="28"/>
  <c r="B182" i="24"/>
  <c r="C182" i="24"/>
  <c r="A183" i="24"/>
  <c r="C183" i="29" l="1"/>
  <c r="A184" i="29"/>
  <c r="A185" i="28"/>
  <c r="B185" i="28" s="1"/>
  <c r="C184" i="28"/>
  <c r="B183" i="24"/>
  <c r="C183" i="24"/>
  <c r="A184" i="24"/>
  <c r="A185" i="29" l="1"/>
  <c r="C184" i="29"/>
  <c r="A186" i="28"/>
  <c r="B186" i="28" s="1"/>
  <c r="C185" i="28"/>
  <c r="B184" i="24"/>
  <c r="C184" i="24"/>
  <c r="A185" i="24"/>
  <c r="C185" i="29" l="1"/>
  <c r="A186" i="29"/>
  <c r="A187" i="28"/>
  <c r="B187" i="28" s="1"/>
  <c r="C186" i="28"/>
  <c r="B185" i="24"/>
  <c r="C185" i="24"/>
  <c r="A186" i="24"/>
  <c r="A187" i="29" l="1"/>
  <c r="C186" i="29"/>
  <c r="A188" i="28"/>
  <c r="B188" i="28" s="1"/>
  <c r="C187" i="28"/>
  <c r="B186" i="24"/>
  <c r="C186" i="24"/>
  <c r="A187" i="24"/>
  <c r="C187" i="29" l="1"/>
  <c r="A188" i="29"/>
  <c r="A189" i="28"/>
  <c r="B189" i="28" s="1"/>
  <c r="C188" i="28"/>
  <c r="B187" i="24"/>
  <c r="C187" i="24"/>
  <c r="A188" i="24"/>
  <c r="A189" i="29" l="1"/>
  <c r="C188" i="29"/>
  <c r="A190" i="28"/>
  <c r="B190" i="28" s="1"/>
  <c r="C189" i="28"/>
  <c r="B188" i="24"/>
  <c r="C188" i="24" s="1"/>
  <c r="A189" i="24"/>
  <c r="C189" i="29" l="1"/>
  <c r="A190" i="29"/>
  <c r="A191" i="28"/>
  <c r="B191" i="28" s="1"/>
  <c r="C190" i="28"/>
  <c r="B189" i="24"/>
  <c r="C189" i="24"/>
  <c r="A190" i="24"/>
  <c r="A191" i="29" l="1"/>
  <c r="C190" i="29"/>
  <c r="A192" i="28"/>
  <c r="B192" i="28" s="1"/>
  <c r="C191" i="28"/>
  <c r="B190" i="24"/>
  <c r="C190" i="24"/>
  <c r="A191" i="24"/>
  <c r="C191" i="29" l="1"/>
  <c r="A192" i="29"/>
  <c r="A193" i="28"/>
  <c r="B193" i="28" s="1"/>
  <c r="C192" i="28"/>
  <c r="B191" i="24"/>
  <c r="C191" i="24" s="1"/>
  <c r="A192" i="24"/>
  <c r="A193" i="29" l="1"/>
  <c r="C192" i="29"/>
  <c r="A194" i="28"/>
  <c r="B194" i="28" s="1"/>
  <c r="C193" i="28"/>
  <c r="B192" i="24"/>
  <c r="C192" i="24"/>
  <c r="A193" i="24"/>
  <c r="C193" i="29" l="1"/>
  <c r="A194" i="29"/>
  <c r="A195" i="28"/>
  <c r="B195" i="28" s="1"/>
  <c r="C194" i="28"/>
  <c r="B193" i="24"/>
  <c r="C193" i="24"/>
  <c r="A194" i="24"/>
  <c r="A195" i="29" l="1"/>
  <c r="C194" i="29"/>
  <c r="A196" i="28"/>
  <c r="B196" i="28" s="1"/>
  <c r="C195" i="28"/>
  <c r="B194" i="24"/>
  <c r="C194" i="24"/>
  <c r="A195" i="24"/>
  <c r="C195" i="29" l="1"/>
  <c r="A196" i="29"/>
  <c r="A197" i="28"/>
  <c r="B197" i="28" s="1"/>
  <c r="C196" i="28"/>
  <c r="B195" i="24"/>
  <c r="C195" i="24"/>
  <c r="A196" i="24"/>
  <c r="A197" i="29" l="1"/>
  <c r="C196" i="29"/>
  <c r="A198" i="28"/>
  <c r="B198" i="28" s="1"/>
  <c r="C197" i="28"/>
  <c r="B196" i="24"/>
  <c r="C196" i="24"/>
  <c r="A197" i="24"/>
  <c r="C197" i="29" l="1"/>
  <c r="A198" i="29"/>
  <c r="A199" i="28"/>
  <c r="B199" i="28" s="1"/>
  <c r="C198" i="28"/>
  <c r="B197" i="24"/>
  <c r="C197" i="24"/>
  <c r="A198" i="24"/>
  <c r="A199" i="29" l="1"/>
  <c r="C198" i="29"/>
  <c r="A200" i="28"/>
  <c r="B200" i="28" s="1"/>
  <c r="C199" i="28"/>
  <c r="B198" i="24"/>
  <c r="C198" i="24" s="1"/>
  <c r="A199" i="24"/>
  <c r="C199" i="29" l="1"/>
  <c r="A200" i="29"/>
  <c r="A201" i="28"/>
  <c r="B201" i="28" s="1"/>
  <c r="C200" i="28"/>
  <c r="B199" i="24"/>
  <c r="C199" i="24"/>
  <c r="A200" i="24"/>
  <c r="A201" i="29" l="1"/>
  <c r="C200" i="29"/>
  <c r="A202" i="28"/>
  <c r="B202" i="28" s="1"/>
  <c r="C201" i="28"/>
  <c r="B200" i="24"/>
  <c r="C200" i="24"/>
  <c r="A201" i="24"/>
  <c r="C201" i="29" l="1"/>
  <c r="A202" i="29"/>
  <c r="A203" i="28"/>
  <c r="B203" i="28" s="1"/>
  <c r="C202" i="28"/>
  <c r="B201" i="24"/>
  <c r="C201" i="24"/>
  <c r="A202" i="24"/>
  <c r="A203" i="29" l="1"/>
  <c r="C202" i="29"/>
  <c r="A204" i="28"/>
  <c r="B204" i="28" s="1"/>
  <c r="C203" i="28"/>
  <c r="B202" i="24"/>
  <c r="C202" i="24"/>
  <c r="A203" i="24"/>
  <c r="C203" i="29" l="1"/>
  <c r="A204" i="29"/>
  <c r="A205" i="28"/>
  <c r="B205" i="28" s="1"/>
  <c r="C204" i="28"/>
  <c r="B203" i="24"/>
  <c r="C203" i="24"/>
  <c r="A204" i="24"/>
  <c r="A205" i="29" l="1"/>
  <c r="C204" i="29"/>
  <c r="A206" i="28"/>
  <c r="B206" i="28" s="1"/>
  <c r="C205" i="28"/>
  <c r="B204" i="24"/>
  <c r="C204" i="24"/>
  <c r="A205" i="24"/>
  <c r="C205" i="29" l="1"/>
  <c r="A206" i="29"/>
  <c r="A207" i="28"/>
  <c r="B207" i="28" s="1"/>
  <c r="C206" i="28"/>
  <c r="B205" i="24"/>
  <c r="C205" i="24"/>
  <c r="A206" i="24"/>
  <c r="A207" i="29" l="1"/>
  <c r="C206" i="29"/>
  <c r="A208" i="28"/>
  <c r="B208" i="28" s="1"/>
  <c r="C207" i="28"/>
  <c r="B206" i="24"/>
  <c r="C206" i="24"/>
  <c r="A207" i="24"/>
  <c r="C207" i="29" l="1"/>
  <c r="A208" i="29"/>
  <c r="A209" i="28"/>
  <c r="B209" i="28" s="1"/>
  <c r="C208" i="28"/>
  <c r="B207" i="24"/>
  <c r="C207" i="24"/>
  <c r="A208" i="24"/>
  <c r="A209" i="29" l="1"/>
  <c r="C208" i="29"/>
  <c r="A210" i="28"/>
  <c r="B210" i="28" s="1"/>
  <c r="C209" i="28"/>
  <c r="B208" i="24"/>
  <c r="C208" i="24"/>
  <c r="A209" i="24"/>
  <c r="C209" i="29" l="1"/>
  <c r="A210" i="29"/>
  <c r="A211" i="28"/>
  <c r="B211" i="28" s="1"/>
  <c r="C210" i="28"/>
  <c r="B209" i="24"/>
  <c r="C209" i="24"/>
  <c r="A210" i="24"/>
  <c r="A211" i="29" l="1"/>
  <c r="C210" i="29"/>
  <c r="A212" i="28"/>
  <c r="B212" i="28" s="1"/>
  <c r="C211" i="28"/>
  <c r="B210" i="24"/>
  <c r="C210" i="24"/>
  <c r="A211" i="24"/>
  <c r="C211" i="29" l="1"/>
  <c r="A212" i="29"/>
  <c r="A213" i="28"/>
  <c r="B213" i="28" s="1"/>
  <c r="C212" i="28"/>
  <c r="B211" i="24"/>
  <c r="C211" i="24"/>
  <c r="A212" i="24"/>
  <c r="A213" i="29" l="1"/>
  <c r="C212" i="29"/>
  <c r="A214" i="28"/>
  <c r="B214" i="28" s="1"/>
  <c r="C213" i="28"/>
  <c r="B212" i="24"/>
  <c r="C212" i="24"/>
  <c r="A213" i="24"/>
  <c r="C213" i="29" l="1"/>
  <c r="A214" i="29"/>
  <c r="A215" i="28"/>
  <c r="B215" i="28" s="1"/>
  <c r="C214" i="28"/>
  <c r="B213" i="24"/>
  <c r="C213" i="24"/>
  <c r="A214" i="24"/>
  <c r="A215" i="29" l="1"/>
  <c r="C214" i="29"/>
  <c r="A216" i="28"/>
  <c r="B216" i="28" s="1"/>
  <c r="C215" i="28"/>
  <c r="B214" i="24"/>
  <c r="C214" i="24"/>
  <c r="A215" i="24"/>
  <c r="C215" i="29" l="1"/>
  <c r="A216" i="29"/>
  <c r="A217" i="28"/>
  <c r="B217" i="28" s="1"/>
  <c r="C216" i="28"/>
  <c r="B215" i="24"/>
  <c r="C215" i="24"/>
  <c r="A216" i="24"/>
  <c r="A217" i="29" l="1"/>
  <c r="C216" i="29"/>
  <c r="A218" i="28"/>
  <c r="B218" i="28" s="1"/>
  <c r="C217" i="28"/>
  <c r="B216" i="24"/>
  <c r="C216" i="24"/>
  <c r="A217" i="24"/>
  <c r="C217" i="29" l="1"/>
  <c r="A218" i="29"/>
  <c r="A219" i="28"/>
  <c r="B219" i="28" s="1"/>
  <c r="C218" i="28"/>
  <c r="B217" i="24"/>
  <c r="C217" i="24"/>
  <c r="A218" i="24"/>
  <c r="A219" i="29" l="1"/>
  <c r="C218" i="29"/>
  <c r="A220" i="28"/>
  <c r="B220" i="28" s="1"/>
  <c r="C219" i="28"/>
  <c r="B218" i="24"/>
  <c r="C218" i="24"/>
  <c r="A219" i="24"/>
  <c r="C219" i="29" l="1"/>
  <c r="A220" i="29"/>
  <c r="A221" i="28"/>
  <c r="B221" i="28" s="1"/>
  <c r="C220" i="28"/>
  <c r="B219" i="24"/>
  <c r="C219" i="24" s="1"/>
  <c r="A220" i="24"/>
  <c r="A221" i="29" l="1"/>
  <c r="C220" i="29"/>
  <c r="A222" i="28"/>
  <c r="B222" i="28" s="1"/>
  <c r="C221" i="28"/>
  <c r="B220" i="24"/>
  <c r="C220" i="24"/>
  <c r="A221" i="24"/>
  <c r="C221" i="29" l="1"/>
  <c r="A222" i="29"/>
  <c r="A223" i="28"/>
  <c r="B223" i="28" s="1"/>
  <c r="C222" i="28"/>
  <c r="B221" i="24"/>
  <c r="C221" i="24" s="1"/>
  <c r="A222" i="24"/>
  <c r="A223" i="29" l="1"/>
  <c r="C222" i="29"/>
  <c r="A224" i="28"/>
  <c r="B224" i="28" s="1"/>
  <c r="C223" i="28"/>
  <c r="B222" i="24"/>
  <c r="C222" i="24"/>
  <c r="A223" i="24"/>
  <c r="C223" i="29" l="1"/>
  <c r="A224" i="29"/>
  <c r="A225" i="28"/>
  <c r="B225" i="28" s="1"/>
  <c r="C224" i="28"/>
  <c r="B223" i="24"/>
  <c r="C223" i="24"/>
  <c r="A224" i="24"/>
  <c r="A225" i="29" l="1"/>
  <c r="C224" i="29"/>
  <c r="A226" i="28"/>
  <c r="B226" i="28" s="1"/>
  <c r="C225" i="28"/>
  <c r="B224" i="24"/>
  <c r="C224" i="24"/>
  <c r="A225" i="24"/>
  <c r="C225" i="29" l="1"/>
  <c r="A226" i="29"/>
  <c r="A227" i="28"/>
  <c r="B227" i="28" s="1"/>
  <c r="C226" i="28"/>
  <c r="B225" i="24"/>
  <c r="C225" i="24" s="1"/>
  <c r="A226" i="24"/>
  <c r="A227" i="29" l="1"/>
  <c r="C226" i="29"/>
  <c r="A228" i="28"/>
  <c r="B228" i="28" s="1"/>
  <c r="C227" i="28"/>
  <c r="B226" i="24"/>
  <c r="C226" i="24"/>
  <c r="A227" i="24"/>
  <c r="C227" i="29" l="1"/>
  <c r="A228" i="29"/>
  <c r="A229" i="28"/>
  <c r="B229" i="28" s="1"/>
  <c r="C228" i="28"/>
  <c r="B227" i="24"/>
  <c r="C227" i="24"/>
  <c r="A228" i="24"/>
  <c r="A229" i="29" l="1"/>
  <c r="C228" i="29"/>
  <c r="A230" i="28"/>
  <c r="B230" i="28" s="1"/>
  <c r="C229" i="28"/>
  <c r="B228" i="24"/>
  <c r="C228" i="24"/>
  <c r="A229" i="24"/>
  <c r="C229" i="29" l="1"/>
  <c r="A230" i="29"/>
  <c r="A231" i="28"/>
  <c r="B231" i="28" s="1"/>
  <c r="C230" i="28"/>
  <c r="B229" i="24"/>
  <c r="C229" i="24"/>
  <c r="A230" i="24"/>
  <c r="A231" i="29" l="1"/>
  <c r="C230" i="29"/>
  <c r="A232" i="28"/>
  <c r="B232" i="28" s="1"/>
  <c r="C231" i="28"/>
  <c r="B230" i="24"/>
  <c r="C230" i="24"/>
  <c r="A231" i="24"/>
  <c r="C231" i="29" l="1"/>
  <c r="A232" i="29"/>
  <c r="C232" i="28"/>
  <c r="A233" i="28"/>
  <c r="B233" i="28" s="1"/>
  <c r="B231" i="24"/>
  <c r="C231" i="24"/>
  <c r="A232" i="24"/>
  <c r="A233" i="29" l="1"/>
  <c r="C232" i="29"/>
  <c r="A234" i="28"/>
  <c r="B234" i="28" s="1"/>
  <c r="C233" i="28"/>
  <c r="B232" i="24"/>
  <c r="C232" i="24" s="1"/>
  <c r="A233" i="24"/>
  <c r="C233" i="29" l="1"/>
  <c r="A234" i="29"/>
  <c r="C234" i="28"/>
  <c r="A235" i="28"/>
  <c r="B235" i="28" s="1"/>
  <c r="B233" i="24"/>
  <c r="C233" i="24"/>
  <c r="A234" i="24"/>
  <c r="A235" i="29" l="1"/>
  <c r="C234" i="29"/>
  <c r="A236" i="28"/>
  <c r="B236" i="28" s="1"/>
  <c r="C235" i="28"/>
  <c r="B234" i="24"/>
  <c r="C234" i="24"/>
  <c r="A235" i="24"/>
  <c r="C235" i="29" l="1"/>
  <c r="A236" i="29"/>
  <c r="C236" i="28"/>
  <c r="A237" i="28"/>
  <c r="B237" i="28" s="1"/>
  <c r="B235" i="24"/>
  <c r="C235" i="24"/>
  <c r="A236" i="24"/>
  <c r="A237" i="29" l="1"/>
  <c r="C236" i="29"/>
  <c r="A238" i="28"/>
  <c r="B238" i="28" s="1"/>
  <c r="C237" i="28"/>
  <c r="B236" i="24"/>
  <c r="C236" i="24"/>
  <c r="A237" i="24"/>
  <c r="C237" i="29" l="1"/>
  <c r="A238" i="29"/>
  <c r="C238" i="28"/>
  <c r="A239" i="28"/>
  <c r="B239" i="28" s="1"/>
  <c r="B237" i="24"/>
  <c r="C237" i="24"/>
  <c r="A238" i="24"/>
  <c r="A239" i="29" l="1"/>
  <c r="C238" i="29"/>
  <c r="A240" i="28"/>
  <c r="B240" i="28" s="1"/>
  <c r="C239" i="28"/>
  <c r="B238" i="24"/>
  <c r="C238" i="24"/>
  <c r="A239" i="24"/>
  <c r="C239" i="29" l="1"/>
  <c r="A240" i="29"/>
  <c r="A241" i="28"/>
  <c r="B241" i="28" s="1"/>
  <c r="C240" i="28"/>
  <c r="B239" i="24"/>
  <c r="C239" i="24"/>
  <c r="A240" i="24"/>
  <c r="A241" i="29" l="1"/>
  <c r="C240" i="29"/>
  <c r="A242" i="28"/>
  <c r="B242" i="28" s="1"/>
  <c r="C241" i="28"/>
  <c r="B240" i="24"/>
  <c r="C240" i="24" s="1"/>
  <c r="A241" i="24"/>
  <c r="C241" i="29" l="1"/>
  <c r="A242" i="29"/>
  <c r="C242" i="28"/>
  <c r="A243" i="28"/>
  <c r="B243" i="28" s="1"/>
  <c r="B241" i="24"/>
  <c r="C241" i="24"/>
  <c r="A242" i="24"/>
  <c r="A243" i="29" l="1"/>
  <c r="C242" i="29"/>
  <c r="A244" i="28"/>
  <c r="B244" i="28" s="1"/>
  <c r="C243" i="28"/>
  <c r="B242" i="24"/>
  <c r="C242" i="24"/>
  <c r="A243" i="24"/>
  <c r="C243" i="29" l="1"/>
  <c r="A244" i="29"/>
  <c r="C244" i="28"/>
  <c r="A245" i="28"/>
  <c r="B245" i="28" s="1"/>
  <c r="B243" i="24"/>
  <c r="C243" i="24"/>
  <c r="A244" i="24"/>
  <c r="A245" i="29" l="1"/>
  <c r="C244" i="29"/>
  <c r="A246" i="28"/>
  <c r="B246" i="28" s="1"/>
  <c r="C245" i="28"/>
  <c r="B244" i="24"/>
  <c r="C244" i="24"/>
  <c r="A245" i="24"/>
  <c r="C245" i="29" l="1"/>
  <c r="A246" i="29"/>
  <c r="A247" i="28"/>
  <c r="B247" i="28" s="1"/>
  <c r="C246" i="28"/>
  <c r="B245" i="24"/>
  <c r="C245" i="24" s="1"/>
  <c r="A246" i="24"/>
  <c r="A247" i="29" l="1"/>
  <c r="C246" i="29"/>
  <c r="A248" i="28"/>
  <c r="B248" i="28" s="1"/>
  <c r="C247" i="28"/>
  <c r="B246" i="24"/>
  <c r="C246" i="24"/>
  <c r="A247" i="24"/>
  <c r="C247" i="29" l="1"/>
  <c r="A248" i="29"/>
  <c r="C248" i="28"/>
  <c r="A249" i="28"/>
  <c r="B249" i="28" s="1"/>
  <c r="B247" i="24"/>
  <c r="C247" i="24"/>
  <c r="A248" i="24"/>
  <c r="A249" i="29" l="1"/>
  <c r="C248" i="29"/>
  <c r="A250" i="28"/>
  <c r="B250" i="28" s="1"/>
  <c r="C249" i="28"/>
  <c r="B248" i="24"/>
  <c r="C248" i="24"/>
  <c r="A249" i="24"/>
  <c r="C249" i="29" l="1"/>
  <c r="A250" i="29"/>
  <c r="C250" i="28"/>
  <c r="A251" i="28"/>
  <c r="B251" i="28" s="1"/>
  <c r="B249" i="24"/>
  <c r="C249" i="24"/>
  <c r="A250" i="24"/>
  <c r="A251" i="29" l="1"/>
  <c r="C250" i="29"/>
  <c r="A252" i="28"/>
  <c r="B252" i="28" s="1"/>
  <c r="C251" i="28"/>
  <c r="B250" i="24"/>
  <c r="C250" i="24" s="1"/>
  <c r="A251" i="24"/>
  <c r="C251" i="29" l="1"/>
  <c r="A252" i="29"/>
  <c r="A253" i="28"/>
  <c r="B253" i="28" s="1"/>
  <c r="C252" i="28"/>
  <c r="B251" i="24"/>
  <c r="C251" i="24"/>
  <c r="A252" i="24"/>
  <c r="A253" i="29" l="1"/>
  <c r="C252" i="29"/>
  <c r="A254" i="28"/>
  <c r="B254" i="28" s="1"/>
  <c r="C253" i="28"/>
  <c r="B252" i="24"/>
  <c r="C252" i="24" s="1"/>
  <c r="A253" i="24"/>
  <c r="C253" i="29" l="1"/>
  <c r="A254" i="29"/>
  <c r="A255" i="28"/>
  <c r="B255" i="28" s="1"/>
  <c r="C254" i="28"/>
  <c r="B253" i="24"/>
  <c r="C253" i="24"/>
  <c r="A254" i="24"/>
  <c r="A255" i="29" l="1"/>
  <c r="C254" i="29"/>
  <c r="A256" i="28"/>
  <c r="B256" i="28" s="1"/>
  <c r="C255" i="28"/>
  <c r="B254" i="24"/>
  <c r="C254" i="24"/>
  <c r="A255" i="24"/>
  <c r="C255" i="29" l="1"/>
  <c r="A256" i="29"/>
  <c r="A257" i="28"/>
  <c r="B257" i="28" s="1"/>
  <c r="C256" i="28"/>
  <c r="B255" i="24"/>
  <c r="C255" i="24"/>
  <c r="A256" i="24"/>
  <c r="A257" i="29" l="1"/>
  <c r="C256" i="29"/>
  <c r="A258" i="28"/>
  <c r="B258" i="28" s="1"/>
  <c r="C257" i="28"/>
  <c r="B256" i="24"/>
  <c r="C256" i="24"/>
  <c r="A257" i="24"/>
  <c r="C257" i="29" l="1"/>
  <c r="A258" i="29"/>
  <c r="C258" i="28"/>
  <c r="A259" i="28"/>
  <c r="B259" i="28" s="1"/>
  <c r="B257" i="24"/>
  <c r="C257" i="24"/>
  <c r="A258" i="24"/>
  <c r="A259" i="29" l="1"/>
  <c r="C258" i="29"/>
  <c r="A260" i="28"/>
  <c r="B260" i="28" s="1"/>
  <c r="C259" i="28"/>
  <c r="B258" i="24"/>
  <c r="C258" i="24"/>
  <c r="A259" i="24"/>
  <c r="C259" i="29" l="1"/>
  <c r="A260" i="29"/>
  <c r="C260" i="28"/>
  <c r="A261" i="28"/>
  <c r="B261" i="28" s="1"/>
  <c r="B259" i="24"/>
  <c r="C259" i="24"/>
  <c r="A260" i="24"/>
  <c r="A261" i="29" l="1"/>
  <c r="C260" i="29"/>
  <c r="A262" i="28"/>
  <c r="B262" i="28" s="1"/>
  <c r="C261" i="28"/>
  <c r="B260" i="24"/>
  <c r="C260" i="24"/>
  <c r="A261" i="24"/>
  <c r="C261" i="29" l="1"/>
  <c r="A262" i="29"/>
  <c r="C262" i="28"/>
  <c r="A263" i="28"/>
  <c r="B263" i="28" s="1"/>
  <c r="B261" i="24"/>
  <c r="C261" i="24"/>
  <c r="A262" i="24"/>
  <c r="A263" i="29" l="1"/>
  <c r="C262" i="29"/>
  <c r="A264" i="28"/>
  <c r="B264" i="28" s="1"/>
  <c r="C263" i="28"/>
  <c r="B262" i="24"/>
  <c r="C262" i="24"/>
  <c r="A263" i="24"/>
  <c r="C263" i="29" l="1"/>
  <c r="A264" i="29"/>
  <c r="A265" i="28"/>
  <c r="B265" i="28" s="1"/>
  <c r="C264" i="28"/>
  <c r="B263" i="24"/>
  <c r="C263" i="24"/>
  <c r="A264" i="24"/>
  <c r="A265" i="29" l="1"/>
  <c r="C264" i="29"/>
  <c r="A266" i="28"/>
  <c r="B266" i="28" s="1"/>
  <c r="C265" i="28"/>
  <c r="B264" i="24"/>
  <c r="C264" i="24"/>
  <c r="A265" i="24"/>
  <c r="C265" i="29" l="1"/>
  <c r="A266" i="29"/>
  <c r="C266" i="28"/>
  <c r="A267" i="28"/>
  <c r="B267" i="28" s="1"/>
  <c r="B265" i="24"/>
  <c r="C265" i="24"/>
  <c r="A266" i="24"/>
  <c r="A267" i="29" l="1"/>
  <c r="C266" i="29"/>
  <c r="A268" i="28"/>
  <c r="B268" i="28" s="1"/>
  <c r="C267" i="28"/>
  <c r="B266" i="24"/>
  <c r="C266" i="24"/>
  <c r="A267" i="24"/>
  <c r="C267" i="29" l="1"/>
  <c r="A268" i="29"/>
  <c r="C268" i="28"/>
  <c r="A269" i="28"/>
  <c r="B269" i="28" s="1"/>
  <c r="B267" i="24"/>
  <c r="C267" i="24"/>
  <c r="A268" i="24"/>
  <c r="A269" i="29" l="1"/>
  <c r="C268" i="29"/>
  <c r="A270" i="28"/>
  <c r="B270" i="28" s="1"/>
  <c r="C269" i="28"/>
  <c r="B268" i="24"/>
  <c r="C268" i="24"/>
  <c r="A269" i="24"/>
  <c r="C269" i="29" l="1"/>
  <c r="A270" i="29"/>
  <c r="C270" i="28"/>
  <c r="A271" i="28"/>
  <c r="B271" i="28" s="1"/>
  <c r="B269" i="24"/>
  <c r="C269" i="24"/>
  <c r="A270" i="24"/>
  <c r="A271" i="29" l="1"/>
  <c r="C270" i="29"/>
  <c r="A272" i="28"/>
  <c r="B272" i="28" s="1"/>
  <c r="C271" i="28"/>
  <c r="B270" i="24"/>
  <c r="C270" i="24"/>
  <c r="A271" i="24"/>
  <c r="C271" i="29" l="1"/>
  <c r="A272" i="29"/>
  <c r="C272" i="28"/>
  <c r="A273" i="28"/>
  <c r="B273" i="28" s="1"/>
  <c r="B271" i="24"/>
  <c r="C271" i="24"/>
  <c r="A272" i="24"/>
  <c r="A273" i="29" l="1"/>
  <c r="C272" i="29"/>
  <c r="A274" i="28"/>
  <c r="B274" i="28" s="1"/>
  <c r="C273" i="28"/>
  <c r="B272" i="24"/>
  <c r="C272" i="24"/>
  <c r="A273" i="24"/>
  <c r="C273" i="29" l="1"/>
  <c r="A274" i="29"/>
  <c r="A275" i="28"/>
  <c r="B275" i="28" s="1"/>
  <c r="C274" i="28"/>
  <c r="B273" i="24"/>
  <c r="C273" i="24" s="1"/>
  <c r="A274" i="24"/>
  <c r="A275" i="29" l="1"/>
  <c r="C274" i="29"/>
  <c r="A276" i="28"/>
  <c r="B276" i="28" s="1"/>
  <c r="C275" i="28"/>
  <c r="B274" i="24"/>
  <c r="C274" i="24"/>
  <c r="A275" i="24"/>
  <c r="C275" i="29" l="1"/>
  <c r="A276" i="29"/>
  <c r="C276" i="28"/>
  <c r="A277" i="28"/>
  <c r="B277" i="28" s="1"/>
  <c r="B275" i="24"/>
  <c r="C275" i="24"/>
  <c r="A276" i="24"/>
  <c r="A277" i="29" l="1"/>
  <c r="C276" i="29"/>
  <c r="A278" i="28"/>
  <c r="B278" i="28" s="1"/>
  <c r="C277" i="28"/>
  <c r="B276" i="24"/>
  <c r="C276" i="24"/>
  <c r="A277" i="24"/>
  <c r="C277" i="29" l="1"/>
  <c r="A278" i="29"/>
  <c r="C278" i="28"/>
  <c r="A279" i="28"/>
  <c r="B279" i="28" s="1"/>
  <c r="B277" i="24"/>
  <c r="C277" i="24"/>
  <c r="A278" i="24"/>
  <c r="A279" i="29" l="1"/>
  <c r="C278" i="29"/>
  <c r="A280" i="28"/>
  <c r="B280" i="28" s="1"/>
  <c r="C279" i="28"/>
  <c r="B278" i="24"/>
  <c r="C278" i="24" s="1"/>
  <c r="A279" i="24"/>
  <c r="C279" i="29" l="1"/>
  <c r="A280" i="29"/>
  <c r="C280" i="28"/>
  <c r="A281" i="28"/>
  <c r="B281" i="28" s="1"/>
  <c r="B279" i="24"/>
  <c r="C279" i="24"/>
  <c r="A280" i="24"/>
  <c r="A281" i="29" l="1"/>
  <c r="C280" i="29"/>
  <c r="A282" i="28"/>
  <c r="B282" i="28" s="1"/>
  <c r="C281" i="28"/>
  <c r="B280" i="24"/>
  <c r="C280" i="24"/>
  <c r="A281" i="24"/>
  <c r="C281" i="29" l="1"/>
  <c r="A282" i="29"/>
  <c r="C282" i="28"/>
  <c r="A283" i="28"/>
  <c r="B283" i="28" s="1"/>
  <c r="B281" i="24"/>
  <c r="C281" i="24"/>
  <c r="A282" i="24"/>
  <c r="A283" i="29" l="1"/>
  <c r="C282" i="29"/>
  <c r="A284" i="28"/>
  <c r="B284" i="28" s="1"/>
  <c r="C283" i="28"/>
  <c r="B282" i="24"/>
  <c r="C282" i="24"/>
  <c r="A283" i="24"/>
  <c r="C283" i="29" l="1"/>
  <c r="A284" i="29"/>
  <c r="C284" i="28"/>
  <c r="A285" i="28"/>
  <c r="B285" i="28" s="1"/>
  <c r="B283" i="24"/>
  <c r="C283" i="24"/>
  <c r="A284" i="24"/>
  <c r="A285" i="29" l="1"/>
  <c r="C284" i="29"/>
  <c r="A286" i="28"/>
  <c r="B286" i="28" s="1"/>
  <c r="C285" i="28"/>
  <c r="B284" i="24"/>
  <c r="C284" i="24"/>
  <c r="A285" i="24"/>
  <c r="C285" i="29" l="1"/>
  <c r="A286" i="29"/>
  <c r="C286" i="28"/>
  <c r="A287" i="28"/>
  <c r="B287" i="28" s="1"/>
  <c r="B285" i="24"/>
  <c r="C285" i="24" s="1"/>
  <c r="A286" i="24"/>
  <c r="A287" i="29" l="1"/>
  <c r="C286" i="29"/>
  <c r="A288" i="28"/>
  <c r="B288" i="28" s="1"/>
  <c r="C287" i="28"/>
  <c r="B286" i="24"/>
  <c r="C286" i="24" s="1"/>
  <c r="A287" i="24"/>
  <c r="C287" i="29" l="1"/>
  <c r="A288" i="29"/>
  <c r="A289" i="28"/>
  <c r="B289" i="28" s="1"/>
  <c r="C288" i="28"/>
  <c r="B287" i="24"/>
  <c r="C287" i="24"/>
  <c r="A288" i="24"/>
  <c r="A289" i="29" l="1"/>
  <c r="C288" i="29"/>
  <c r="A290" i="28"/>
  <c r="B290" i="28" s="1"/>
  <c r="C289" i="28"/>
  <c r="B288" i="24"/>
  <c r="C288" i="24" s="1"/>
  <c r="A289" i="24"/>
  <c r="C289" i="29" l="1"/>
  <c r="A290" i="29"/>
  <c r="A291" i="28"/>
  <c r="B291" i="28" s="1"/>
  <c r="C290" i="28"/>
  <c r="B289" i="24"/>
  <c r="C289" i="24"/>
  <c r="A290" i="24"/>
  <c r="A291" i="29" l="1"/>
  <c r="C290" i="29"/>
  <c r="C291" i="28"/>
  <c r="A292" i="28"/>
  <c r="B292" i="28" s="1"/>
  <c r="B290" i="24"/>
  <c r="C290" i="24"/>
  <c r="A291" i="24"/>
  <c r="C291" i="29" l="1"/>
  <c r="A292" i="29"/>
  <c r="A293" i="28"/>
  <c r="B293" i="28" s="1"/>
  <c r="C292" i="28"/>
  <c r="B291" i="24"/>
  <c r="C291" i="24"/>
  <c r="A292" i="24"/>
  <c r="A293" i="29" l="1"/>
  <c r="C292" i="29"/>
  <c r="C293" i="28"/>
  <c r="A294" i="28"/>
  <c r="B294" i="28" s="1"/>
  <c r="B292" i="24"/>
  <c r="C292" i="24"/>
  <c r="A293" i="24"/>
  <c r="C293" i="29" l="1"/>
  <c r="A294" i="29"/>
  <c r="A295" i="28"/>
  <c r="B295" i="28" s="1"/>
  <c r="C294" i="28"/>
  <c r="B293" i="24"/>
  <c r="C293" i="24"/>
  <c r="A294" i="24"/>
  <c r="A295" i="29" l="1"/>
  <c r="C294" i="29"/>
  <c r="C295" i="28"/>
  <c r="A296" i="28"/>
  <c r="B296" i="28" s="1"/>
  <c r="B294" i="24"/>
  <c r="C294" i="24"/>
  <c r="A295" i="24"/>
  <c r="C295" i="29" l="1"/>
  <c r="A296" i="29"/>
  <c r="A297" i="28"/>
  <c r="B297" i="28" s="1"/>
  <c r="C296" i="28"/>
  <c r="B295" i="24"/>
  <c r="C295" i="24"/>
  <c r="A296" i="24"/>
  <c r="A297" i="29" l="1"/>
  <c r="C296" i="29"/>
  <c r="C297" i="28"/>
  <c r="A298" i="28"/>
  <c r="B298" i="28" s="1"/>
  <c r="B296" i="24"/>
  <c r="C296" i="24" s="1"/>
  <c r="A297" i="24"/>
  <c r="C297" i="29" l="1"/>
  <c r="A298" i="29"/>
  <c r="A299" i="28"/>
  <c r="B299" i="28" s="1"/>
  <c r="C298" i="28"/>
  <c r="B297" i="24"/>
  <c r="C297" i="24" s="1"/>
  <c r="A298" i="24"/>
  <c r="A299" i="29" l="1"/>
  <c r="C298" i="29"/>
  <c r="C299" i="28"/>
  <c r="A300" i="28"/>
  <c r="B300" i="28" s="1"/>
  <c r="B298" i="24"/>
  <c r="C298" i="24"/>
  <c r="A299" i="24"/>
  <c r="C299" i="29" l="1"/>
  <c r="A300" i="29"/>
  <c r="A301" i="28"/>
  <c r="B301" i="28" s="1"/>
  <c r="C300" i="28"/>
  <c r="B299" i="24"/>
  <c r="C299" i="24"/>
  <c r="A300" i="24"/>
  <c r="A301" i="29" l="1"/>
  <c r="C300" i="29"/>
  <c r="C301" i="28"/>
  <c r="A302" i="28"/>
  <c r="B302" i="28" s="1"/>
  <c r="B300" i="24"/>
  <c r="C300" i="24" s="1"/>
  <c r="A301" i="24"/>
  <c r="C301" i="29" l="1"/>
  <c r="A302" i="29"/>
  <c r="A303" i="28"/>
  <c r="B303" i="28" s="1"/>
  <c r="C302" i="28"/>
  <c r="B301" i="24"/>
  <c r="C301" i="24"/>
  <c r="A302" i="24"/>
  <c r="A303" i="29" l="1"/>
  <c r="C302" i="29"/>
  <c r="C303" i="28"/>
  <c r="A304" i="28"/>
  <c r="B304" i="28" s="1"/>
  <c r="B302" i="24"/>
  <c r="C302" i="24"/>
  <c r="A303" i="24"/>
  <c r="C303" i="29" l="1"/>
  <c r="A304" i="29"/>
  <c r="A305" i="28"/>
  <c r="B305" i="28" s="1"/>
  <c r="C304" i="28"/>
  <c r="B303" i="24"/>
  <c r="C303" i="24"/>
  <c r="A304" i="24"/>
  <c r="A305" i="29" l="1"/>
  <c r="C304" i="29"/>
  <c r="C305" i="28"/>
  <c r="A306" i="28"/>
  <c r="B306" i="28" s="1"/>
  <c r="B304" i="24"/>
  <c r="C304" i="24" s="1"/>
  <c r="A305" i="24"/>
  <c r="C305" i="29" l="1"/>
  <c r="A306" i="29"/>
  <c r="A307" i="28"/>
  <c r="B307" i="28" s="1"/>
  <c r="C306" i="28"/>
  <c r="B305" i="24"/>
  <c r="C305" i="24"/>
  <c r="A306" i="24"/>
  <c r="A307" i="29" l="1"/>
  <c r="C306" i="29"/>
  <c r="C307" i="28"/>
  <c r="A308" i="28"/>
  <c r="B308" i="28" s="1"/>
  <c r="B306" i="24"/>
  <c r="C306" i="24"/>
  <c r="A307" i="24"/>
  <c r="C307" i="29" l="1"/>
  <c r="A308" i="29"/>
  <c r="A309" i="28"/>
  <c r="B309" i="28" s="1"/>
  <c r="C308" i="28"/>
  <c r="B307" i="24"/>
  <c r="C307" i="24" s="1"/>
  <c r="A308" i="24"/>
  <c r="A309" i="29" l="1"/>
  <c r="C308" i="29"/>
  <c r="C309" i="28"/>
  <c r="A310" i="28"/>
  <c r="B310" i="28" s="1"/>
  <c r="B308" i="24"/>
  <c r="C308" i="24"/>
  <c r="A309" i="24"/>
  <c r="C309" i="29" l="1"/>
  <c r="A310" i="29"/>
  <c r="A311" i="28"/>
  <c r="B311" i="28" s="1"/>
  <c r="C310" i="28"/>
  <c r="B309" i="24"/>
  <c r="C309" i="24"/>
  <c r="A310" i="24"/>
  <c r="A311" i="29" l="1"/>
  <c r="C310" i="29"/>
  <c r="C311" i="28"/>
  <c r="A312" i="28"/>
  <c r="B312" i="28" s="1"/>
  <c r="B310" i="24"/>
  <c r="C310" i="24"/>
  <c r="A311" i="24"/>
  <c r="C311" i="29" l="1"/>
  <c r="A312" i="29"/>
  <c r="A313" i="28"/>
  <c r="B313" i="28" s="1"/>
  <c r="C312" i="28"/>
  <c r="B311" i="24"/>
  <c r="C311" i="24"/>
  <c r="A312" i="24"/>
  <c r="A313" i="29" l="1"/>
  <c r="C312" i="29"/>
  <c r="C313" i="28"/>
  <c r="A314" i="28"/>
  <c r="B314" i="28" s="1"/>
  <c r="B312" i="24"/>
  <c r="C312" i="24"/>
  <c r="A313" i="24"/>
  <c r="C313" i="29" l="1"/>
  <c r="A314" i="29"/>
  <c r="A315" i="28"/>
  <c r="B315" i="28" s="1"/>
  <c r="C314" i="28"/>
  <c r="B313" i="24"/>
  <c r="C313" i="24"/>
  <c r="A314" i="24"/>
  <c r="A315" i="29" l="1"/>
  <c r="C314" i="29"/>
  <c r="C315" i="28"/>
  <c r="A316" i="28"/>
  <c r="B316" i="28" s="1"/>
  <c r="B314" i="24"/>
  <c r="C314" i="24"/>
  <c r="A315" i="24"/>
  <c r="C315" i="29" l="1"/>
  <c r="A316" i="29"/>
  <c r="A317" i="28"/>
  <c r="B317" i="28" s="1"/>
  <c r="C316" i="28"/>
  <c r="B315" i="24"/>
  <c r="C315" i="24"/>
  <c r="A316" i="24"/>
  <c r="A317" i="29" l="1"/>
  <c r="C316" i="29"/>
  <c r="C317" i="28"/>
  <c r="A318" i="28"/>
  <c r="B318" i="28" s="1"/>
  <c r="B316" i="24"/>
  <c r="C316" i="24" s="1"/>
  <c r="A317" i="24"/>
  <c r="C317" i="29" l="1"/>
  <c r="A318" i="29"/>
  <c r="A319" i="28"/>
  <c r="B319" i="28" s="1"/>
  <c r="C318" i="28"/>
  <c r="B317" i="24"/>
  <c r="C317" i="24"/>
  <c r="A318" i="24"/>
  <c r="A319" i="29" l="1"/>
  <c r="C318" i="29"/>
  <c r="C319" i="28"/>
  <c r="A320" i="28"/>
  <c r="B320" i="28" s="1"/>
  <c r="B318" i="24"/>
  <c r="C318" i="24" s="1"/>
  <c r="A319" i="24"/>
  <c r="C319" i="29" l="1"/>
  <c r="A320" i="29"/>
  <c r="A321" i="28"/>
  <c r="B321" i="28" s="1"/>
  <c r="C320" i="28"/>
  <c r="B319" i="24"/>
  <c r="C319" i="24"/>
  <c r="A320" i="24"/>
  <c r="A321" i="29" l="1"/>
  <c r="C320" i="29"/>
  <c r="C321" i="28"/>
  <c r="A322" i="28"/>
  <c r="B322" i="28" s="1"/>
  <c r="B320" i="24"/>
  <c r="C320" i="24"/>
  <c r="A321" i="24"/>
  <c r="C321" i="29" l="1"/>
  <c r="A322" i="29"/>
  <c r="A323" i="28"/>
  <c r="B323" i="28" s="1"/>
  <c r="C322" i="28"/>
  <c r="B321" i="24"/>
  <c r="C321" i="24"/>
  <c r="A322" i="24"/>
  <c r="A323" i="29" l="1"/>
  <c r="C322" i="29"/>
  <c r="C323" i="28"/>
  <c r="A324" i="28"/>
  <c r="B324" i="28" s="1"/>
  <c r="B322" i="24"/>
  <c r="C322" i="24"/>
  <c r="A323" i="24"/>
  <c r="C323" i="29" l="1"/>
  <c r="A324" i="29"/>
  <c r="A325" i="28"/>
  <c r="B325" i="28" s="1"/>
  <c r="C324" i="28"/>
  <c r="B323" i="24"/>
  <c r="C323" i="24"/>
  <c r="A324" i="24"/>
  <c r="A325" i="29" l="1"/>
  <c r="C324" i="29"/>
  <c r="C325" i="28"/>
  <c r="A326" i="28"/>
  <c r="B326" i="28" s="1"/>
  <c r="B324" i="24"/>
  <c r="C324" i="24"/>
  <c r="A325" i="24"/>
  <c r="C325" i="29" l="1"/>
  <c r="A326" i="29"/>
  <c r="A327" i="28"/>
  <c r="B327" i="28" s="1"/>
  <c r="C326" i="28"/>
  <c r="B325" i="24"/>
  <c r="C325" i="24"/>
  <c r="A326" i="24"/>
  <c r="A327" i="29" l="1"/>
  <c r="C326" i="29"/>
  <c r="C327" i="28"/>
  <c r="A328" i="28"/>
  <c r="B328" i="28" s="1"/>
  <c r="B326" i="24"/>
  <c r="C326" i="24"/>
  <c r="A327" i="24"/>
  <c r="C327" i="29" l="1"/>
  <c r="A328" i="29"/>
  <c r="A329" i="28"/>
  <c r="B329" i="28" s="1"/>
  <c r="C328" i="28"/>
  <c r="B327" i="24"/>
  <c r="C327" i="24"/>
  <c r="A328" i="24"/>
  <c r="A329" i="29" l="1"/>
  <c r="C328" i="29"/>
  <c r="C329" i="28"/>
  <c r="A330" i="28"/>
  <c r="B330" i="28" s="1"/>
  <c r="B328" i="24"/>
  <c r="C328" i="24" s="1"/>
  <c r="A329" i="24"/>
  <c r="C329" i="29" l="1"/>
  <c r="A330" i="29"/>
  <c r="A331" i="28"/>
  <c r="B331" i="28" s="1"/>
  <c r="C330" i="28"/>
  <c r="B329" i="24"/>
  <c r="C329" i="24"/>
  <c r="A330" i="24"/>
  <c r="A331" i="29" l="1"/>
  <c r="C330" i="29"/>
  <c r="C331" i="28"/>
  <c r="A332" i="28"/>
  <c r="B332" i="28" s="1"/>
  <c r="B330" i="24"/>
  <c r="C330" i="24"/>
  <c r="A331" i="24"/>
  <c r="C331" i="29" l="1"/>
  <c r="A332" i="29"/>
  <c r="A333" i="28"/>
  <c r="B333" i="28" s="1"/>
  <c r="C332" i="28"/>
  <c r="B331" i="24"/>
  <c r="C331" i="24"/>
  <c r="A332" i="24"/>
  <c r="A333" i="29" l="1"/>
  <c r="C332" i="29"/>
  <c r="C333" i="28"/>
  <c r="A334" i="28"/>
  <c r="B334" i="28" s="1"/>
  <c r="B332" i="24"/>
  <c r="C332" i="24" s="1"/>
  <c r="A333" i="24"/>
  <c r="C333" i="29" l="1"/>
  <c r="A334" i="29"/>
  <c r="A335" i="28"/>
  <c r="B335" i="28" s="1"/>
  <c r="C334" i="28"/>
  <c r="B333" i="24"/>
  <c r="C333" i="24"/>
  <c r="A334" i="24"/>
  <c r="A335" i="29" l="1"/>
  <c r="C334" i="29"/>
  <c r="C335" i="28"/>
  <c r="A336" i="28"/>
  <c r="B336" i="28" s="1"/>
  <c r="B334" i="24"/>
  <c r="C334" i="24"/>
  <c r="A335" i="24"/>
  <c r="C335" i="29" l="1"/>
  <c r="A336" i="29"/>
  <c r="A337" i="28"/>
  <c r="B337" i="28" s="1"/>
  <c r="C336" i="28"/>
  <c r="B335" i="24"/>
  <c r="C335" i="24"/>
  <c r="A336" i="24"/>
  <c r="A337" i="29" l="1"/>
  <c r="C336" i="29"/>
  <c r="C337" i="28"/>
  <c r="A338" i="28"/>
  <c r="B338" i="28" s="1"/>
  <c r="B336" i="24"/>
  <c r="C336" i="24"/>
  <c r="A337" i="24"/>
  <c r="C337" i="29" l="1"/>
  <c r="A338" i="29"/>
  <c r="A339" i="28"/>
  <c r="B339" i="28" s="1"/>
  <c r="C338" i="28"/>
  <c r="B337" i="24"/>
  <c r="C337" i="24" s="1"/>
  <c r="A338" i="24"/>
  <c r="A339" i="29" l="1"/>
  <c r="C338" i="29"/>
  <c r="C339" i="28"/>
  <c r="A340" i="28"/>
  <c r="B340" i="28" s="1"/>
  <c r="B338" i="24"/>
  <c r="C338" i="24" s="1"/>
  <c r="A339" i="24"/>
  <c r="C339" i="29" l="1"/>
  <c r="A340" i="29"/>
  <c r="A341" i="28"/>
  <c r="B341" i="28" s="1"/>
  <c r="C340" i="28"/>
  <c r="B339" i="24"/>
  <c r="C339" i="24"/>
  <c r="A340" i="24"/>
  <c r="A341" i="29" l="1"/>
  <c r="C340" i="29"/>
  <c r="C341" i="28"/>
  <c r="A342" i="28"/>
  <c r="B342" i="28" s="1"/>
  <c r="B340" i="24"/>
  <c r="C340" i="24"/>
  <c r="A341" i="24"/>
  <c r="C341" i="29" l="1"/>
  <c r="A342" i="29"/>
  <c r="A343" i="28"/>
  <c r="B343" i="28" s="1"/>
  <c r="C342" i="28"/>
  <c r="B341" i="24"/>
  <c r="C341" i="24"/>
  <c r="A342" i="24"/>
  <c r="A343" i="29" l="1"/>
  <c r="C342" i="29"/>
  <c r="C343" i="28"/>
  <c r="A344" i="28"/>
  <c r="B344" i="28" s="1"/>
  <c r="B342" i="24"/>
  <c r="C342" i="24"/>
  <c r="A343" i="24"/>
  <c r="C343" i="29" l="1"/>
  <c r="A344" i="29"/>
  <c r="A345" i="28"/>
  <c r="B345" i="28" s="1"/>
  <c r="C344" i="28"/>
  <c r="B343" i="24"/>
  <c r="C343" i="24"/>
  <c r="A344" i="24"/>
  <c r="A345" i="29" l="1"/>
  <c r="C344" i="29"/>
  <c r="C345" i="28"/>
  <c r="A346" i="28"/>
  <c r="B346" i="28" s="1"/>
  <c r="B344" i="24"/>
  <c r="C344" i="24" s="1"/>
  <c r="A345" i="24"/>
  <c r="C345" i="29" l="1"/>
  <c r="A346" i="29"/>
  <c r="A347" i="28"/>
  <c r="B347" i="28" s="1"/>
  <c r="C346" i="28"/>
  <c r="B345" i="24"/>
  <c r="C345" i="24" s="1"/>
  <c r="A346" i="24"/>
  <c r="A347" i="29" l="1"/>
  <c r="C346" i="29"/>
  <c r="C347" i="28"/>
  <c r="A348" i="28"/>
  <c r="B348" i="28" s="1"/>
  <c r="B346" i="24"/>
  <c r="C346" i="24"/>
  <c r="A347" i="24"/>
  <c r="C347" i="29" l="1"/>
  <c r="A348" i="29"/>
  <c r="A349" i="28"/>
  <c r="B349" i="28" s="1"/>
  <c r="C348" i="28"/>
  <c r="B347" i="24"/>
  <c r="C347" i="24"/>
  <c r="A348" i="24"/>
  <c r="A349" i="29" l="1"/>
  <c r="C348" i="29"/>
  <c r="C349" i="28"/>
  <c r="A350" i="28"/>
  <c r="B350" i="28" s="1"/>
  <c r="B348" i="24"/>
  <c r="C348" i="24" s="1"/>
  <c r="A349" i="24"/>
  <c r="C349" i="29" l="1"/>
  <c r="A350" i="29"/>
  <c r="A351" i="28"/>
  <c r="B351" i="28" s="1"/>
  <c r="C350" i="28"/>
  <c r="B349" i="24"/>
  <c r="C349" i="24"/>
  <c r="A350" i="24"/>
  <c r="A351" i="29" l="1"/>
  <c r="C350" i="29"/>
  <c r="C351" i="28"/>
  <c r="A352" i="28"/>
  <c r="B352" i="28" s="1"/>
  <c r="B350" i="24"/>
  <c r="C350" i="24"/>
  <c r="A351" i="24"/>
  <c r="C351" i="29" l="1"/>
  <c r="A352" i="29"/>
  <c r="A353" i="28"/>
  <c r="B353" i="28" s="1"/>
  <c r="C352" i="28"/>
  <c r="B351" i="24"/>
  <c r="C351" i="24" s="1"/>
  <c r="A352" i="24"/>
  <c r="A353" i="29" l="1"/>
  <c r="C352" i="29"/>
  <c r="C353" i="28"/>
  <c r="A354" i="28"/>
  <c r="B354" i="28" s="1"/>
  <c r="B352" i="24"/>
  <c r="C352" i="24" s="1"/>
  <c r="A353" i="24"/>
  <c r="A354" i="29" l="1"/>
  <c r="C353" i="29"/>
  <c r="A355" i="28"/>
  <c r="B355" i="28" s="1"/>
  <c r="C354" i="28"/>
  <c r="B353" i="24"/>
  <c r="C353" i="24"/>
  <c r="A354" i="24"/>
  <c r="A355" i="29" l="1"/>
  <c r="C354" i="29"/>
  <c r="C355" i="28"/>
  <c r="A356" i="28"/>
  <c r="B356" i="28" s="1"/>
  <c r="B354" i="24"/>
  <c r="C354" i="24"/>
  <c r="A355" i="24"/>
  <c r="C355" i="29" l="1"/>
  <c r="A356" i="29"/>
  <c r="A357" i="28"/>
  <c r="B357" i="28" s="1"/>
  <c r="C356" i="28"/>
  <c r="B355" i="24"/>
  <c r="C355" i="24"/>
  <c r="A356" i="24"/>
  <c r="C356" i="29" l="1"/>
  <c r="A357" i="29"/>
  <c r="C357" i="28"/>
  <c r="A358" i="28"/>
  <c r="B358" i="28" s="1"/>
  <c r="B356" i="24"/>
  <c r="C356" i="24"/>
  <c r="A357" i="24"/>
  <c r="C357" i="29" l="1"/>
  <c r="A358" i="29"/>
  <c r="A359" i="28"/>
  <c r="B359" i="28" s="1"/>
  <c r="C358" i="28"/>
  <c r="B357" i="24"/>
  <c r="C357" i="24"/>
  <c r="A358" i="24"/>
  <c r="A359" i="29" l="1"/>
  <c r="C358" i="29"/>
  <c r="C359" i="28"/>
  <c r="A360" i="28"/>
  <c r="B360" i="28" s="1"/>
  <c r="B358" i="24"/>
  <c r="C358" i="24"/>
  <c r="A359" i="24"/>
  <c r="C359" i="29" l="1"/>
  <c r="A360" i="29"/>
  <c r="A361" i="28"/>
  <c r="B361" i="28" s="1"/>
  <c r="C360" i="28"/>
  <c r="B359" i="24"/>
  <c r="C359" i="24" s="1"/>
  <c r="A360" i="24"/>
  <c r="A361" i="29" l="1"/>
  <c r="C360" i="29"/>
  <c r="C361" i="28"/>
  <c r="A362" i="28"/>
  <c r="B362" i="28" s="1"/>
  <c r="B360" i="24"/>
  <c r="C360" i="24"/>
  <c r="A361" i="24"/>
  <c r="C361" i="29" l="1"/>
  <c r="A362" i="29"/>
  <c r="A363" i="28"/>
  <c r="B363" i="28" s="1"/>
  <c r="C362" i="28"/>
  <c r="B361" i="24"/>
  <c r="C361" i="24" s="1"/>
  <c r="A362" i="24"/>
  <c r="A363" i="29" l="1"/>
  <c r="C362" i="29"/>
  <c r="C363" i="28"/>
  <c r="A364" i="28"/>
  <c r="B364" i="28" s="1"/>
  <c r="B362" i="24"/>
  <c r="C362" i="24"/>
  <c r="A363" i="24"/>
  <c r="C363" i="29" l="1"/>
  <c r="A364" i="29"/>
  <c r="A365" i="28"/>
  <c r="B365" i="28" s="1"/>
  <c r="C364" i="28"/>
  <c r="B363" i="24"/>
  <c r="C363" i="24"/>
  <c r="A364" i="24"/>
  <c r="C364" i="29" l="1"/>
  <c r="A365" i="29"/>
  <c r="C365" i="28"/>
  <c r="A366" i="28"/>
  <c r="B366" i="28" s="1"/>
  <c r="B364" i="24"/>
  <c r="C364" i="24"/>
  <c r="A365" i="24"/>
  <c r="C365" i="29" l="1"/>
  <c r="A366" i="29"/>
  <c r="A367" i="28"/>
  <c r="B367" i="28" s="1"/>
  <c r="C366" i="28"/>
  <c r="B365" i="24"/>
  <c r="C365" i="24"/>
  <c r="A366" i="24"/>
  <c r="A367" i="29" l="1"/>
  <c r="C366" i="29"/>
  <c r="C367" i="28"/>
  <c r="A368" i="28"/>
  <c r="B368" i="28" s="1"/>
  <c r="B366" i="24"/>
  <c r="C366" i="24"/>
  <c r="A367" i="24"/>
  <c r="C367" i="29" l="1"/>
  <c r="A368" i="29"/>
  <c r="A369" i="28"/>
  <c r="B369" i="28" s="1"/>
  <c r="C368" i="28"/>
  <c r="B367" i="24"/>
  <c r="C367" i="24"/>
  <c r="A368" i="24"/>
  <c r="A369" i="29" l="1"/>
  <c r="C368" i="29"/>
  <c r="C369" i="28"/>
  <c r="A370" i="28"/>
  <c r="B370" i="28" s="1"/>
  <c r="B368" i="24"/>
  <c r="C368" i="24"/>
  <c r="A369" i="24"/>
  <c r="C369" i="29" l="1"/>
  <c r="A370" i="29"/>
  <c r="A371" i="28"/>
  <c r="B371" i="28" s="1"/>
  <c r="C370" i="28"/>
  <c r="B369" i="24"/>
  <c r="C369" i="24"/>
  <c r="A370" i="24"/>
  <c r="A371" i="29" l="1"/>
  <c r="C370" i="29"/>
  <c r="C371" i="28"/>
  <c r="A372" i="28"/>
  <c r="B372" i="28" s="1"/>
  <c r="B370" i="24"/>
  <c r="C370" i="24"/>
  <c r="A371" i="24"/>
  <c r="C371" i="29" l="1"/>
  <c r="A372" i="29"/>
  <c r="A373" i="28"/>
  <c r="B373" i="28" s="1"/>
  <c r="C372" i="28"/>
  <c r="B371" i="24"/>
  <c r="C371" i="24"/>
  <c r="A372" i="24"/>
  <c r="C372" i="29" l="1"/>
  <c r="A373" i="29"/>
  <c r="C373" i="28"/>
  <c r="A374" i="28"/>
  <c r="B374" i="28" s="1"/>
  <c r="B372" i="24"/>
  <c r="C372" i="24"/>
  <c r="A373" i="24"/>
  <c r="C373" i="29" l="1"/>
  <c r="A374" i="29"/>
  <c r="A375" i="28"/>
  <c r="B375" i="28" s="1"/>
  <c r="C374" i="28"/>
  <c r="B373" i="24"/>
  <c r="C373" i="24" s="1"/>
  <c r="A374" i="24"/>
  <c r="A375" i="29" l="1"/>
  <c r="C374" i="29"/>
  <c r="C375" i="28"/>
  <c r="A376" i="28"/>
  <c r="B376" i="28" s="1"/>
  <c r="B374" i="24"/>
  <c r="C374" i="24"/>
  <c r="A375" i="24"/>
  <c r="C375" i="29" l="1"/>
  <c r="A376" i="29"/>
  <c r="A377" i="28"/>
  <c r="B377" i="28" s="1"/>
  <c r="C376" i="28"/>
  <c r="B375" i="24"/>
  <c r="C375" i="24"/>
  <c r="A376" i="24"/>
  <c r="A377" i="29" l="1"/>
  <c r="C376" i="29"/>
  <c r="C377" i="28"/>
  <c r="A378" i="28"/>
  <c r="B378" i="28" s="1"/>
  <c r="B376" i="24"/>
  <c r="C376" i="24"/>
  <c r="A377" i="24"/>
  <c r="C377" i="29" l="1"/>
  <c r="A378" i="29"/>
  <c r="A379" i="28"/>
  <c r="B379" i="28" s="1"/>
  <c r="C378" i="28"/>
  <c r="B377" i="24"/>
  <c r="C377" i="24"/>
  <c r="A378" i="24"/>
  <c r="A379" i="29" l="1"/>
  <c r="C378" i="29"/>
  <c r="C379" i="28"/>
  <c r="A380" i="28"/>
  <c r="B380" i="28" s="1"/>
  <c r="B378" i="24"/>
  <c r="C378" i="24"/>
  <c r="A379" i="24"/>
  <c r="C379" i="29" l="1"/>
  <c r="A380" i="29"/>
  <c r="A381" i="28"/>
  <c r="B381" i="28" s="1"/>
  <c r="C380" i="28"/>
  <c r="B379" i="24"/>
  <c r="C379" i="24"/>
  <c r="A380" i="24"/>
  <c r="C380" i="29" l="1"/>
  <c r="A381" i="29"/>
  <c r="C381" i="28"/>
  <c r="A382" i="28"/>
  <c r="B382" i="28" s="1"/>
  <c r="B380" i="24"/>
  <c r="C380" i="24"/>
  <c r="A381" i="24"/>
  <c r="C381" i="29" l="1"/>
  <c r="A382" i="29"/>
  <c r="A383" i="28"/>
  <c r="B383" i="28" s="1"/>
  <c r="C382" i="28"/>
  <c r="B381" i="24"/>
  <c r="C381" i="24" s="1"/>
  <c r="A382" i="24"/>
  <c r="A383" i="29" l="1"/>
  <c r="C382" i="29"/>
  <c r="C383" i="28"/>
  <c r="A384" i="28"/>
  <c r="B384" i="28" s="1"/>
  <c r="B382" i="24"/>
  <c r="C382" i="24"/>
  <c r="A383" i="24"/>
  <c r="C383" i="29" l="1"/>
  <c r="A384" i="29"/>
  <c r="A385" i="28"/>
  <c r="B385" i="28" s="1"/>
  <c r="C384" i="28"/>
  <c r="B383" i="24"/>
  <c r="C383" i="24"/>
  <c r="A384" i="24"/>
  <c r="A385" i="29" l="1"/>
  <c r="C384" i="29"/>
  <c r="C385" i="28"/>
  <c r="A386" i="28"/>
  <c r="B386" i="28" s="1"/>
  <c r="B384" i="24"/>
  <c r="C384" i="24" s="1"/>
  <c r="A385" i="24"/>
  <c r="C385" i="29" l="1"/>
  <c r="A386" i="29"/>
  <c r="A387" i="28"/>
  <c r="B387" i="28" s="1"/>
  <c r="C386" i="28"/>
  <c r="B385" i="24"/>
  <c r="C385" i="24"/>
  <c r="A386" i="24"/>
  <c r="A387" i="29" l="1"/>
  <c r="C386" i="29"/>
  <c r="C387" i="28"/>
  <c r="A388" i="28"/>
  <c r="B388" i="28" s="1"/>
  <c r="B386" i="24"/>
  <c r="C386" i="24"/>
  <c r="A387" i="24"/>
  <c r="C387" i="29" l="1"/>
  <c r="A388" i="29"/>
  <c r="A389" i="28"/>
  <c r="B389" i="28" s="1"/>
  <c r="C388" i="28"/>
  <c r="B387" i="24"/>
  <c r="C387" i="24"/>
  <c r="A388" i="24"/>
  <c r="A389" i="29" l="1"/>
  <c r="C388" i="29"/>
  <c r="C389" i="28"/>
  <c r="A390" i="28"/>
  <c r="B390" i="28" s="1"/>
  <c r="B388" i="24"/>
  <c r="C388" i="24"/>
  <c r="A389" i="24"/>
  <c r="C389" i="29" l="1"/>
  <c r="A390" i="29"/>
  <c r="A391" i="28"/>
  <c r="B391" i="28" s="1"/>
  <c r="C390" i="28"/>
  <c r="B389" i="24"/>
  <c r="C389" i="24"/>
  <c r="A390" i="24"/>
  <c r="A391" i="29" l="1"/>
  <c r="C390" i="29"/>
  <c r="C391" i="28"/>
  <c r="A392" i="28"/>
  <c r="B392" i="28" s="1"/>
  <c r="B390" i="24"/>
  <c r="C390" i="24"/>
  <c r="A391" i="24"/>
  <c r="C391" i="29" l="1"/>
  <c r="A392" i="29"/>
  <c r="A393" i="28"/>
  <c r="B393" i="28" s="1"/>
  <c r="C392" i="28"/>
  <c r="B391" i="24"/>
  <c r="C391" i="24"/>
  <c r="A392" i="24"/>
  <c r="A393" i="29" l="1"/>
  <c r="C392" i="29"/>
  <c r="C393" i="28"/>
  <c r="A394" i="28"/>
  <c r="B394" i="28" s="1"/>
  <c r="B392" i="24"/>
  <c r="C392" i="24"/>
  <c r="A393" i="24"/>
  <c r="C393" i="29" l="1"/>
  <c r="A394" i="29"/>
  <c r="A395" i="28"/>
  <c r="B395" i="28" s="1"/>
  <c r="C394" i="28"/>
  <c r="B393" i="24"/>
  <c r="C393" i="24"/>
  <c r="A394" i="24"/>
  <c r="A395" i="29" l="1"/>
  <c r="C394" i="29"/>
  <c r="C395" i="28"/>
  <c r="A396" i="28"/>
  <c r="B396" i="28" s="1"/>
  <c r="B394" i="24"/>
  <c r="C394" i="24"/>
  <c r="A395" i="24"/>
  <c r="C395" i="29" l="1"/>
  <c r="A396" i="29"/>
  <c r="A397" i="28"/>
  <c r="B397" i="28" s="1"/>
  <c r="C396" i="28"/>
  <c r="B395" i="24"/>
  <c r="C395" i="24"/>
  <c r="A396" i="24"/>
  <c r="A397" i="29" l="1"/>
  <c r="C396" i="29"/>
  <c r="C397" i="28"/>
  <c r="A398" i="28"/>
  <c r="B398" i="28" s="1"/>
  <c r="B396" i="24"/>
  <c r="C396" i="24"/>
  <c r="A397" i="24"/>
  <c r="C397" i="29" l="1"/>
  <c r="A398" i="29"/>
  <c r="A399" i="28"/>
  <c r="B399" i="28" s="1"/>
  <c r="C398" i="28"/>
  <c r="B397" i="24"/>
  <c r="C397" i="24"/>
  <c r="A398" i="24"/>
  <c r="A399" i="29" l="1"/>
  <c r="C398" i="29"/>
  <c r="C399" i="28"/>
  <c r="A400" i="28"/>
  <c r="B400" i="28" s="1"/>
  <c r="B398" i="24"/>
  <c r="C398" i="24"/>
  <c r="A399" i="24"/>
  <c r="C399" i="29" l="1"/>
  <c r="A400" i="29"/>
  <c r="A401" i="28"/>
  <c r="B401" i="28" s="1"/>
  <c r="C400" i="28"/>
  <c r="B399" i="24"/>
  <c r="C399" i="24"/>
  <c r="A400" i="24"/>
  <c r="A401" i="29" l="1"/>
  <c r="C400" i="29"/>
  <c r="C401" i="28"/>
  <c r="A402" i="28"/>
  <c r="B402" i="28" s="1"/>
  <c r="B400" i="24"/>
  <c r="C400" i="24"/>
  <c r="A401" i="24"/>
  <c r="C401" i="29" l="1"/>
  <c r="A402" i="29"/>
  <c r="A403" i="28"/>
  <c r="B403" i="28" s="1"/>
  <c r="C402" i="28"/>
  <c r="B401" i="24"/>
  <c r="C401" i="24"/>
  <c r="A402" i="24"/>
  <c r="A403" i="29" l="1"/>
  <c r="C402" i="29"/>
  <c r="C403" i="28"/>
  <c r="A404" i="28"/>
  <c r="B404" i="28" s="1"/>
  <c r="B402" i="24"/>
  <c r="C402" i="24"/>
  <c r="A403" i="24"/>
  <c r="C403" i="29" l="1"/>
  <c r="A404" i="29"/>
  <c r="A405" i="28"/>
  <c r="B405" i="28" s="1"/>
  <c r="C404" i="28"/>
  <c r="B403" i="24"/>
  <c r="C403" i="24"/>
  <c r="A404" i="24"/>
  <c r="A405" i="29" l="1"/>
  <c r="C404" i="29"/>
  <c r="A406" i="28"/>
  <c r="B406" i="28" s="1"/>
  <c r="C405" i="28"/>
  <c r="B404" i="24"/>
  <c r="C404" i="24"/>
  <c r="A405" i="24"/>
  <c r="C405" i="29" l="1"/>
  <c r="A406" i="29"/>
  <c r="A407" i="28"/>
  <c r="B407" i="28" s="1"/>
  <c r="C406" i="28"/>
  <c r="B405" i="24"/>
  <c r="C405" i="24"/>
  <c r="A406" i="24"/>
  <c r="A407" i="29" l="1"/>
  <c r="C406" i="29"/>
  <c r="A408" i="28"/>
  <c r="B408" i="28" s="1"/>
  <c r="C407" i="28"/>
  <c r="B406" i="24"/>
  <c r="C406" i="24"/>
  <c r="A407" i="24"/>
  <c r="C407" i="29" l="1"/>
  <c r="A408" i="29"/>
  <c r="C408" i="28"/>
  <c r="A409" i="28"/>
  <c r="B409" i="28" s="1"/>
  <c r="B407" i="24"/>
  <c r="C407" i="24"/>
  <c r="A408" i="24"/>
  <c r="A409" i="29" l="1"/>
  <c r="C408" i="29"/>
  <c r="A410" i="28"/>
  <c r="B410" i="28" s="1"/>
  <c r="C409" i="28"/>
  <c r="B408" i="24"/>
  <c r="C408" i="24"/>
  <c r="A409" i="24"/>
  <c r="C409" i="29" l="1"/>
  <c r="A410" i="29"/>
  <c r="A411" i="28"/>
  <c r="B411" i="28" s="1"/>
  <c r="C410" i="28"/>
  <c r="B409" i="24"/>
  <c r="C409" i="24"/>
  <c r="A410" i="24"/>
  <c r="A411" i="29" l="1"/>
  <c r="C410" i="29"/>
  <c r="C411" i="28"/>
  <c r="A412" i="28"/>
  <c r="B412" i="28" s="1"/>
  <c r="B410" i="24"/>
  <c r="C410" i="24"/>
  <c r="A411" i="24"/>
  <c r="C411" i="29" l="1"/>
  <c r="A412" i="29"/>
  <c r="A413" i="28"/>
  <c r="B413" i="28" s="1"/>
  <c r="C412" i="28"/>
  <c r="B411" i="24"/>
  <c r="C411" i="24"/>
  <c r="A412" i="24"/>
  <c r="A413" i="29" l="1"/>
  <c r="C412" i="29"/>
  <c r="A414" i="28"/>
  <c r="B414" i="28" s="1"/>
  <c r="C413" i="28"/>
  <c r="B412" i="24"/>
  <c r="C412" i="24"/>
  <c r="A413" i="24"/>
  <c r="C413" i="29" l="1"/>
  <c r="A414" i="29"/>
  <c r="A415" i="28"/>
  <c r="B415" i="28" s="1"/>
  <c r="C414" i="28"/>
  <c r="B413" i="24"/>
  <c r="C413" i="24"/>
  <c r="A414" i="24"/>
  <c r="A415" i="29" l="1"/>
  <c r="C414" i="29"/>
  <c r="A416" i="28"/>
  <c r="B416" i="28" s="1"/>
  <c r="C415" i="28"/>
  <c r="B414" i="24"/>
  <c r="C414" i="24"/>
  <c r="A415" i="24"/>
  <c r="C415" i="29" l="1"/>
  <c r="A416" i="29"/>
  <c r="C416" i="28"/>
  <c r="A417" i="28"/>
  <c r="B417" i="28" s="1"/>
  <c r="B415" i="24"/>
  <c r="C415" i="24"/>
  <c r="A416" i="24"/>
  <c r="A417" i="29" l="1"/>
  <c r="C416" i="29"/>
  <c r="C417" i="28"/>
  <c r="A418" i="28"/>
  <c r="B418" i="28" s="1"/>
  <c r="B416" i="24"/>
  <c r="C416" i="24" s="1"/>
  <c r="A417" i="24"/>
  <c r="C417" i="29" l="1"/>
  <c r="A418" i="29"/>
  <c r="A419" i="28"/>
  <c r="B419" i="28" s="1"/>
  <c r="C418" i="28"/>
  <c r="B417" i="24"/>
  <c r="C417" i="24"/>
  <c r="A418" i="24"/>
  <c r="A419" i="29" l="1"/>
  <c r="C418" i="29"/>
  <c r="C419" i="28"/>
  <c r="A420" i="28"/>
  <c r="B420" i="28" s="1"/>
  <c r="B418" i="24"/>
  <c r="C418" i="24" s="1"/>
  <c r="A419" i="24"/>
  <c r="C419" i="29" l="1"/>
  <c r="A420" i="29"/>
  <c r="A421" i="28"/>
  <c r="B421" i="28" s="1"/>
  <c r="C420" i="28"/>
  <c r="B419" i="24"/>
  <c r="C419" i="24" s="1"/>
  <c r="A420" i="24"/>
  <c r="A421" i="29" l="1"/>
  <c r="C420" i="29"/>
  <c r="A422" i="28"/>
  <c r="B422" i="28" s="1"/>
  <c r="C421" i="28"/>
  <c r="B420" i="24"/>
  <c r="C420" i="24"/>
  <c r="A421" i="24"/>
  <c r="C421" i="29" l="1"/>
  <c r="A422" i="29"/>
  <c r="A423" i="28"/>
  <c r="B423" i="28" s="1"/>
  <c r="C422" i="28"/>
  <c r="B421" i="24"/>
  <c r="C421" i="24" s="1"/>
  <c r="A422" i="24"/>
  <c r="A423" i="29" l="1"/>
  <c r="C422" i="29"/>
  <c r="A424" i="28"/>
  <c r="B424" i="28" s="1"/>
  <c r="C423" i="28"/>
  <c r="B422" i="24"/>
  <c r="C422" i="24"/>
  <c r="A423" i="24"/>
  <c r="C423" i="29" l="1"/>
  <c r="A424" i="29"/>
  <c r="C424" i="28"/>
  <c r="A425" i="28"/>
  <c r="B425" i="28" s="1"/>
  <c r="B423" i="24"/>
  <c r="C423" i="24"/>
  <c r="A424" i="24"/>
  <c r="A425" i="29" l="1"/>
  <c r="C424" i="29"/>
  <c r="A426" i="28"/>
  <c r="B426" i="28" s="1"/>
  <c r="C425" i="28"/>
  <c r="B424" i="24"/>
  <c r="C424" i="24"/>
  <c r="A425" i="24"/>
  <c r="C425" i="29" l="1"/>
  <c r="A426" i="29"/>
  <c r="A427" i="28"/>
  <c r="B427" i="28" s="1"/>
  <c r="C426" i="28"/>
  <c r="B425" i="24"/>
  <c r="C425" i="24"/>
  <c r="A426" i="24"/>
  <c r="A427" i="29" l="1"/>
  <c r="C426" i="29"/>
  <c r="C427" i="28"/>
  <c r="A428" i="28"/>
  <c r="B428" i="28" s="1"/>
  <c r="B426" i="24"/>
  <c r="C426" i="24"/>
  <c r="A427" i="24"/>
  <c r="C427" i="29" l="1"/>
  <c r="A428" i="29"/>
  <c r="A429" i="28"/>
  <c r="B429" i="28" s="1"/>
  <c r="C428" i="28"/>
  <c r="B427" i="24"/>
  <c r="C427" i="24"/>
  <c r="A428" i="24"/>
  <c r="A429" i="29" l="1"/>
  <c r="C428" i="29"/>
  <c r="A430" i="28"/>
  <c r="B430" i="28" s="1"/>
  <c r="C429" i="28"/>
  <c r="B428" i="24"/>
  <c r="C428" i="24" s="1"/>
  <c r="A429" i="24"/>
  <c r="C429" i="29" l="1"/>
  <c r="A430" i="29"/>
  <c r="A431" i="28"/>
  <c r="B431" i="28" s="1"/>
  <c r="C430" i="28"/>
  <c r="B429" i="24"/>
  <c r="C429" i="24"/>
  <c r="A430" i="24"/>
  <c r="A431" i="29" l="1"/>
  <c r="C430" i="29"/>
  <c r="A432" i="28"/>
  <c r="B432" i="28" s="1"/>
  <c r="C431" i="28"/>
  <c r="B430" i="24"/>
  <c r="C430" i="24"/>
  <c r="A431" i="24"/>
  <c r="C431" i="29" l="1"/>
  <c r="A432" i="29"/>
  <c r="C432" i="28"/>
  <c r="A433" i="28"/>
  <c r="B433" i="28" s="1"/>
  <c r="B431" i="24"/>
  <c r="C431" i="24"/>
  <c r="A432" i="24"/>
  <c r="A433" i="29" l="1"/>
  <c r="C432" i="29"/>
  <c r="A434" i="28"/>
  <c r="B434" i="28" s="1"/>
  <c r="C433" i="28"/>
  <c r="B432" i="24"/>
  <c r="C432" i="24"/>
  <c r="A433" i="24"/>
  <c r="C433" i="29" l="1"/>
  <c r="A434" i="29"/>
  <c r="A435" i="28"/>
  <c r="B435" i="28" s="1"/>
  <c r="C434" i="28"/>
  <c r="B433" i="24"/>
  <c r="C433" i="24"/>
  <c r="A434" i="24"/>
  <c r="A435" i="29" l="1"/>
  <c r="C434" i="29"/>
  <c r="A436" i="28"/>
  <c r="B436" i="28" s="1"/>
  <c r="C435" i="28"/>
  <c r="B434" i="24"/>
  <c r="C434" i="24"/>
  <c r="A435" i="24"/>
  <c r="C435" i="29" l="1"/>
  <c r="A436" i="29"/>
  <c r="A437" i="28"/>
  <c r="B437" i="28" s="1"/>
  <c r="C436" i="28"/>
  <c r="B435" i="24"/>
  <c r="C435" i="24"/>
  <c r="A436" i="24"/>
  <c r="A437" i="29" l="1"/>
  <c r="C436" i="29"/>
  <c r="A438" i="28"/>
  <c r="B438" i="28" s="1"/>
  <c r="C437" i="28"/>
  <c r="B436" i="24"/>
  <c r="C436" i="24"/>
  <c r="A437" i="24"/>
  <c r="C437" i="29" l="1"/>
  <c r="A438" i="29"/>
  <c r="A439" i="28"/>
  <c r="B439" i="28" s="1"/>
  <c r="C438" i="28"/>
  <c r="B437" i="24"/>
  <c r="C437" i="24" s="1"/>
  <c r="A438" i="24"/>
  <c r="A439" i="29" l="1"/>
  <c r="C438" i="29"/>
  <c r="A440" i="28"/>
  <c r="B440" i="28" s="1"/>
  <c r="C439" i="28"/>
  <c r="B438" i="24"/>
  <c r="C438" i="24" s="1"/>
  <c r="A439" i="24"/>
  <c r="C439" i="29" l="1"/>
  <c r="A440" i="29"/>
  <c r="A441" i="28"/>
  <c r="B441" i="28" s="1"/>
  <c r="C440" i="28"/>
  <c r="B439" i="24"/>
  <c r="C439" i="24"/>
  <c r="A440" i="24"/>
  <c r="A441" i="29" l="1"/>
  <c r="C440" i="29"/>
  <c r="A442" i="28"/>
  <c r="B442" i="28" s="1"/>
  <c r="C441" i="28"/>
  <c r="B440" i="24"/>
  <c r="C440" i="24"/>
  <c r="A441" i="24"/>
  <c r="C441" i="29" l="1"/>
  <c r="A442" i="29"/>
  <c r="C442" i="28"/>
  <c r="A443" i="28"/>
  <c r="B443" i="28" s="1"/>
  <c r="B441" i="24"/>
  <c r="C441" i="24"/>
  <c r="A442" i="24"/>
  <c r="A443" i="29" l="1"/>
  <c r="C442" i="29"/>
  <c r="A444" i="28"/>
  <c r="B444" i="28" s="1"/>
  <c r="C443" i="28"/>
  <c r="B442" i="24"/>
  <c r="C442" i="24"/>
  <c r="A443" i="24"/>
  <c r="C443" i="29" l="1"/>
  <c r="A444" i="29"/>
  <c r="A445" i="28"/>
  <c r="B445" i="28" s="1"/>
  <c r="C444" i="28"/>
  <c r="B443" i="24"/>
  <c r="C443" i="24"/>
  <c r="A444" i="24"/>
  <c r="A445" i="29" l="1"/>
  <c r="C444" i="29"/>
  <c r="A446" i="28"/>
  <c r="B446" i="28" s="1"/>
  <c r="C445" i="28"/>
  <c r="B444" i="24"/>
  <c r="C444" i="24"/>
  <c r="A445" i="24"/>
  <c r="C445" i="29" l="1"/>
  <c r="A446" i="29"/>
  <c r="C446" i="28"/>
  <c r="A447" i="28"/>
  <c r="B447" i="28" s="1"/>
  <c r="B445" i="24"/>
  <c r="C445" i="24"/>
  <c r="A446" i="24"/>
  <c r="A447" i="29" l="1"/>
  <c r="C446" i="29"/>
  <c r="A448" i="28"/>
  <c r="B448" i="28" s="1"/>
  <c r="C447" i="28"/>
  <c r="B446" i="24"/>
  <c r="C446" i="24"/>
  <c r="A447" i="24"/>
  <c r="C447" i="29" l="1"/>
  <c r="A448" i="29"/>
  <c r="C448" i="28"/>
  <c r="A449" i="28"/>
  <c r="B449" i="28" s="1"/>
  <c r="B447" i="24"/>
  <c r="C447" i="24"/>
  <c r="A448" i="24"/>
  <c r="A449" i="29" l="1"/>
  <c r="C448" i="29"/>
  <c r="A450" i="28"/>
  <c r="B450" i="28" s="1"/>
  <c r="C449" i="28"/>
  <c r="B448" i="24"/>
  <c r="C448" i="24"/>
  <c r="A449" i="24"/>
  <c r="C449" i="29" l="1"/>
  <c r="A450" i="29"/>
  <c r="A451" i="28"/>
  <c r="B451" i="28" s="1"/>
  <c r="C450" i="28"/>
  <c r="B449" i="24"/>
  <c r="C449" i="24"/>
  <c r="A450" i="24"/>
  <c r="A451" i="29" l="1"/>
  <c r="C450" i="29"/>
  <c r="A452" i="28"/>
  <c r="B452" i="28" s="1"/>
  <c r="C451" i="28"/>
  <c r="B450" i="24"/>
  <c r="C450" i="24" s="1"/>
  <c r="A451" i="24"/>
  <c r="C451" i="29" l="1"/>
  <c r="A452" i="29"/>
  <c r="A453" i="28"/>
  <c r="B453" i="28" s="1"/>
  <c r="C452" i="28"/>
  <c r="B451" i="24"/>
  <c r="C451" i="24"/>
  <c r="A452" i="24"/>
  <c r="A453" i="29" l="1"/>
  <c r="C452" i="29"/>
  <c r="A454" i="28"/>
  <c r="B454" i="28" s="1"/>
  <c r="C453" i="28"/>
  <c r="B452" i="24"/>
  <c r="C452" i="24"/>
  <c r="A453" i="24"/>
  <c r="C453" i="29" l="1"/>
  <c r="A454" i="29"/>
  <c r="A455" i="28"/>
  <c r="B455" i="28" s="1"/>
  <c r="C454" i="28"/>
  <c r="B453" i="24"/>
  <c r="C453" i="24"/>
  <c r="A454" i="24"/>
  <c r="A455" i="29" l="1"/>
  <c r="C454" i="29"/>
  <c r="A456" i="28"/>
  <c r="B456" i="28" s="1"/>
  <c r="C455" i="28"/>
  <c r="B454" i="24"/>
  <c r="C454" i="24"/>
  <c r="A455" i="24"/>
  <c r="C455" i="29" l="1"/>
  <c r="A456" i="29"/>
  <c r="A457" i="28"/>
  <c r="B457" i="28" s="1"/>
  <c r="C456" i="28"/>
  <c r="B455" i="24"/>
  <c r="C455" i="24"/>
  <c r="A456" i="24"/>
  <c r="A457" i="29" l="1"/>
  <c r="C456" i="29"/>
  <c r="A458" i="28"/>
  <c r="B458" i="28" s="1"/>
  <c r="C457" i="28"/>
  <c r="B456" i="24"/>
  <c r="C456" i="24"/>
  <c r="A457" i="24"/>
  <c r="C457" i="29" l="1"/>
  <c r="A458" i="29"/>
  <c r="C458" i="28"/>
  <c r="A459" i="28"/>
  <c r="B459" i="28" s="1"/>
  <c r="B457" i="24"/>
  <c r="C457" i="24" s="1"/>
  <c r="A458" i="24"/>
  <c r="A459" i="29" l="1"/>
  <c r="C458" i="29"/>
  <c r="A460" i="28"/>
  <c r="B460" i="28" s="1"/>
  <c r="C459" i="28"/>
  <c r="B458" i="24"/>
  <c r="C458" i="24"/>
  <c r="A459" i="24"/>
  <c r="C459" i="29" l="1"/>
  <c r="A460" i="29"/>
  <c r="A461" i="28"/>
  <c r="B461" i="28" s="1"/>
  <c r="C460" i="28"/>
  <c r="B459" i="24"/>
  <c r="C459" i="24" s="1"/>
  <c r="A460" i="24"/>
  <c r="A461" i="29" l="1"/>
  <c r="C460" i="29"/>
  <c r="A462" i="28"/>
  <c r="B462" i="28" s="1"/>
  <c r="C461" i="28"/>
  <c r="B460" i="24"/>
  <c r="C460" i="24"/>
  <c r="A461" i="24"/>
  <c r="A462" i="29" l="1"/>
  <c r="C461" i="29"/>
  <c r="C462" i="28"/>
  <c r="A463" i="28"/>
  <c r="B463" i="28" s="1"/>
  <c r="B461" i="24"/>
  <c r="C461" i="24" s="1"/>
  <c r="A462" i="24"/>
  <c r="C462" i="29" l="1"/>
  <c r="A463" i="29"/>
  <c r="A464" i="28"/>
  <c r="B464" i="28" s="1"/>
  <c r="C463" i="28"/>
  <c r="B462" i="24"/>
  <c r="C462" i="24"/>
  <c r="A463" i="24"/>
  <c r="C463" i="29" l="1"/>
  <c r="A464" i="29"/>
  <c r="C464" i="28"/>
  <c r="A465" i="28"/>
  <c r="B465" i="28" s="1"/>
  <c r="B463" i="24"/>
  <c r="C463" i="24"/>
  <c r="A464" i="24"/>
  <c r="A465" i="29" l="1"/>
  <c r="C464" i="29"/>
  <c r="A466" i="28"/>
  <c r="B466" i="28" s="1"/>
  <c r="C465" i="28"/>
  <c r="B464" i="24"/>
  <c r="C464" i="24"/>
  <c r="A465" i="24"/>
  <c r="A466" i="29" l="1"/>
  <c r="C465" i="29"/>
  <c r="A467" i="28"/>
  <c r="B467" i="28" s="1"/>
  <c r="C466" i="28"/>
  <c r="B465" i="24"/>
  <c r="C465" i="24" s="1"/>
  <c r="A466" i="24"/>
  <c r="A467" i="29" l="1"/>
  <c r="C466" i="29"/>
  <c r="A468" i="28"/>
  <c r="B468" i="28" s="1"/>
  <c r="C467" i="28"/>
  <c r="B466" i="24"/>
  <c r="C466" i="24" s="1"/>
  <c r="A467" i="24"/>
  <c r="C467" i="29" l="1"/>
  <c r="A468" i="29"/>
  <c r="C468" i="28"/>
  <c r="A469" i="28"/>
  <c r="B469" i="28" s="1"/>
  <c r="B467" i="24"/>
  <c r="C467" i="24"/>
  <c r="A468" i="24"/>
  <c r="A469" i="29" l="1"/>
  <c r="C468" i="29"/>
  <c r="A470" i="28"/>
  <c r="B470" i="28" s="1"/>
  <c r="C469" i="28"/>
  <c r="B468" i="24"/>
  <c r="C468" i="24"/>
  <c r="A469" i="24"/>
  <c r="C469" i="29" l="1"/>
  <c r="A470" i="29"/>
  <c r="A471" i="28"/>
  <c r="B471" i="28" s="1"/>
  <c r="C470" i="28"/>
  <c r="B469" i="24"/>
  <c r="C469" i="24"/>
  <c r="A470" i="24"/>
  <c r="C470" i="29" l="1"/>
  <c r="A471" i="29"/>
  <c r="A472" i="28"/>
  <c r="B472" i="28" s="1"/>
  <c r="C471" i="28"/>
  <c r="B470" i="24"/>
  <c r="C470" i="24"/>
  <c r="A471" i="24"/>
  <c r="C471" i="29" l="1"/>
  <c r="A472" i="29"/>
  <c r="A473" i="28"/>
  <c r="B473" i="28" s="1"/>
  <c r="C472" i="28"/>
  <c r="B471" i="24"/>
  <c r="C471" i="24"/>
  <c r="A472" i="24"/>
  <c r="A473" i="29" l="1"/>
  <c r="C472" i="29"/>
  <c r="A474" i="28"/>
  <c r="B474" i="28" s="1"/>
  <c r="C473" i="28"/>
  <c r="B472" i="24"/>
  <c r="C472" i="24"/>
  <c r="A473" i="24"/>
  <c r="C473" i="29" l="1"/>
  <c r="A474" i="29"/>
  <c r="A475" i="28"/>
  <c r="B475" i="28" s="1"/>
  <c r="C474" i="28"/>
  <c r="B473" i="24"/>
  <c r="C473" i="24"/>
  <c r="A474" i="24"/>
  <c r="C474" i="29" l="1"/>
  <c r="A475" i="29"/>
  <c r="A476" i="28"/>
  <c r="B476" i="28" s="1"/>
  <c r="C475" i="28"/>
  <c r="B474" i="24"/>
  <c r="C474" i="24"/>
  <c r="A475" i="24"/>
  <c r="C475" i="29" l="1"/>
  <c r="A476" i="29"/>
  <c r="A477" i="28"/>
  <c r="B477" i="28" s="1"/>
  <c r="C476" i="28"/>
  <c r="B475" i="24"/>
  <c r="C475" i="24"/>
  <c r="A476" i="24"/>
  <c r="A477" i="29" l="1"/>
  <c r="C476" i="29"/>
  <c r="A478" i="28"/>
  <c r="B478" i="28" s="1"/>
  <c r="C477" i="28"/>
  <c r="B476" i="24"/>
  <c r="C476" i="24"/>
  <c r="A477" i="24"/>
  <c r="A478" i="29" l="1"/>
  <c r="C477" i="29"/>
  <c r="C478" i="28"/>
  <c r="A479" i="28"/>
  <c r="B479" i="28" s="1"/>
  <c r="B477" i="24"/>
  <c r="C477" i="24"/>
  <c r="A478" i="24"/>
  <c r="C478" i="29" l="1"/>
  <c r="A479" i="29"/>
  <c r="A480" i="28"/>
  <c r="B480" i="28" s="1"/>
  <c r="C479" i="28"/>
  <c r="B478" i="24"/>
  <c r="C478" i="24"/>
  <c r="A479" i="24"/>
  <c r="A480" i="29" l="1"/>
  <c r="C479" i="29"/>
  <c r="A481" i="28"/>
  <c r="B481" i="28" s="1"/>
  <c r="C480" i="28"/>
  <c r="B479" i="24"/>
  <c r="C479" i="24"/>
  <c r="A480" i="24"/>
  <c r="C480" i="29" l="1"/>
  <c r="A481" i="29"/>
  <c r="A482" i="28"/>
  <c r="B482" i="28" s="1"/>
  <c r="C481" i="28"/>
  <c r="B480" i="24"/>
  <c r="C480" i="24"/>
  <c r="A481" i="24"/>
  <c r="A482" i="29" l="1"/>
  <c r="C481" i="29"/>
  <c r="A483" i="28"/>
  <c r="B483" i="28" s="1"/>
  <c r="C482" i="28"/>
  <c r="B481" i="24"/>
  <c r="C481" i="24"/>
  <c r="A482" i="24"/>
  <c r="A483" i="29" l="1"/>
  <c r="C482" i="29"/>
  <c r="A484" i="28"/>
  <c r="B484" i="28" s="1"/>
  <c r="C483" i="28"/>
  <c r="B482" i="24"/>
  <c r="C482" i="24" s="1"/>
  <c r="A483" i="24"/>
  <c r="A484" i="29" l="1"/>
  <c r="C483" i="29"/>
  <c r="C484" i="28"/>
  <c r="A485" i="28"/>
  <c r="B485" i="28" s="1"/>
  <c r="B483" i="24"/>
  <c r="C483" i="24"/>
  <c r="A484" i="24"/>
  <c r="A485" i="29" l="1"/>
  <c r="C484" i="29"/>
  <c r="A486" i="28"/>
  <c r="B486" i="28" s="1"/>
  <c r="C485" i="28"/>
  <c r="B484" i="24"/>
  <c r="C484" i="24"/>
  <c r="A485" i="24"/>
  <c r="A486" i="29" l="1"/>
  <c r="C485" i="29"/>
  <c r="A487" i="28"/>
  <c r="B487" i="28" s="1"/>
  <c r="C486" i="28"/>
  <c r="B485" i="24"/>
  <c r="C485" i="24"/>
  <c r="A486" i="24"/>
  <c r="A487" i="29" l="1"/>
  <c r="C486" i="29"/>
  <c r="A488" i="28"/>
  <c r="B488" i="28" s="1"/>
  <c r="C487" i="28"/>
  <c r="B486" i="24"/>
  <c r="C486" i="24" s="1"/>
  <c r="A487" i="24"/>
  <c r="A488" i="29" l="1"/>
  <c r="C487" i="29"/>
  <c r="A489" i="28"/>
  <c r="B489" i="28" s="1"/>
  <c r="C488" i="28"/>
  <c r="B487" i="24"/>
  <c r="C487" i="24"/>
  <c r="A488" i="24"/>
  <c r="C488" i="29" l="1"/>
  <c r="A489" i="29"/>
  <c r="A490" i="28"/>
  <c r="B490" i="28" s="1"/>
  <c r="C489" i="28"/>
  <c r="B488" i="24"/>
  <c r="C488" i="24"/>
  <c r="A489" i="24"/>
  <c r="A490" i="29" l="1"/>
  <c r="C489" i="29"/>
  <c r="A491" i="28"/>
  <c r="B491" i="28" s="1"/>
  <c r="C490" i="28"/>
  <c r="B489" i="24"/>
  <c r="C489" i="24"/>
  <c r="A490" i="24"/>
  <c r="C490" i="29" l="1"/>
  <c r="A491" i="29"/>
  <c r="A492" i="28"/>
  <c r="B492" i="28" s="1"/>
  <c r="C491" i="28"/>
  <c r="B490" i="24"/>
  <c r="C490" i="24"/>
  <c r="A491" i="24"/>
  <c r="A492" i="29" l="1"/>
  <c r="C491" i="29"/>
  <c r="A493" i="28"/>
  <c r="B493" i="28" s="1"/>
  <c r="C492" i="28"/>
  <c r="B491" i="24"/>
  <c r="C491" i="24"/>
  <c r="A492" i="24"/>
  <c r="A493" i="29" l="1"/>
  <c r="C492" i="29"/>
  <c r="A494" i="28"/>
  <c r="B494" i="28" s="1"/>
  <c r="C493" i="28"/>
  <c r="B492" i="24"/>
  <c r="C492" i="24"/>
  <c r="A493" i="24"/>
  <c r="A494" i="29" l="1"/>
  <c r="C493" i="29"/>
  <c r="C494" i="28"/>
  <c r="A495" i="28"/>
  <c r="B495" i="28" s="1"/>
  <c r="B493" i="24"/>
  <c r="C493" i="24"/>
  <c r="A494" i="24"/>
  <c r="C494" i="29" l="1"/>
  <c r="A495" i="29"/>
  <c r="A496" i="28"/>
  <c r="B496" i="28" s="1"/>
  <c r="C495" i="28"/>
  <c r="B494" i="24"/>
  <c r="C494" i="24"/>
  <c r="A495" i="24"/>
  <c r="A496" i="29" l="1"/>
  <c r="C495" i="29"/>
  <c r="A497" i="28"/>
  <c r="B497" i="28" s="1"/>
  <c r="C496" i="28"/>
  <c r="B495" i="24"/>
  <c r="C495" i="24"/>
  <c r="A496" i="24"/>
  <c r="A497" i="29" l="1"/>
  <c r="C496" i="29"/>
  <c r="A498" i="28"/>
  <c r="B498" i="28" s="1"/>
  <c r="C497" i="28"/>
  <c r="B496" i="24"/>
  <c r="C496" i="24" s="1"/>
  <c r="A497" i="24"/>
  <c r="A498" i="29" l="1"/>
  <c r="C497" i="29"/>
  <c r="A499" i="28"/>
  <c r="B499" i="28" s="1"/>
  <c r="C498" i="28"/>
  <c r="B497" i="24"/>
  <c r="C497" i="24"/>
  <c r="A498" i="24"/>
  <c r="C498" i="29" l="1"/>
  <c r="A499" i="29"/>
  <c r="A500" i="28"/>
  <c r="B500" i="28" s="1"/>
  <c r="C499" i="28"/>
  <c r="B498" i="24"/>
  <c r="C498" i="24"/>
  <c r="A499" i="24"/>
  <c r="A500" i="29" l="1"/>
  <c r="C499" i="29"/>
  <c r="A501" i="28"/>
  <c r="B501" i="28" s="1"/>
  <c r="C500" i="28"/>
  <c r="B499" i="24"/>
  <c r="C499" i="24" s="1"/>
  <c r="A500" i="24"/>
  <c r="C500" i="29" l="1"/>
  <c r="A501" i="29"/>
  <c r="A502" i="28"/>
  <c r="B502" i="28" s="1"/>
  <c r="C501" i="28"/>
  <c r="B500" i="24"/>
  <c r="C500" i="24"/>
  <c r="A501" i="24"/>
  <c r="A502" i="29" l="1"/>
  <c r="C501" i="29"/>
  <c r="A503" i="28"/>
  <c r="B503" i="28" s="1"/>
  <c r="C502" i="28"/>
  <c r="B501" i="24"/>
  <c r="C501" i="24"/>
  <c r="A502" i="24"/>
  <c r="C502" i="29" l="1"/>
  <c r="A503" i="29"/>
  <c r="A504" i="28"/>
  <c r="B504" i="28" s="1"/>
  <c r="C503" i="28"/>
  <c r="B502" i="24"/>
  <c r="C502" i="24"/>
  <c r="A503" i="24"/>
  <c r="A504" i="29" l="1"/>
  <c r="C503" i="29"/>
  <c r="A505" i="28"/>
  <c r="B505" i="28" s="1"/>
  <c r="C504" i="28"/>
  <c r="B503" i="24"/>
  <c r="C503" i="24"/>
  <c r="A504" i="24"/>
  <c r="C504" i="29" l="1"/>
  <c r="A505" i="29"/>
  <c r="A506" i="28"/>
  <c r="B506" i="28" s="1"/>
  <c r="C505" i="28"/>
  <c r="B504" i="24"/>
  <c r="C504" i="24"/>
  <c r="A505" i="24"/>
  <c r="A506" i="29" l="1"/>
  <c r="C505" i="29"/>
  <c r="A507" i="28"/>
  <c r="B507" i="28" s="1"/>
  <c r="C506" i="28"/>
  <c r="B505" i="24"/>
  <c r="C505" i="24"/>
  <c r="A506" i="24"/>
  <c r="A507" i="29" l="1"/>
  <c r="C506" i="29"/>
  <c r="A508" i="28"/>
  <c r="B508" i="28" s="1"/>
  <c r="C507" i="28"/>
  <c r="B506" i="24"/>
  <c r="C506" i="24"/>
  <c r="A507" i="24"/>
  <c r="A508" i="29" l="1"/>
  <c r="C507" i="29"/>
  <c r="A509" i="28"/>
  <c r="B509" i="28" s="1"/>
  <c r="C508" i="28"/>
  <c r="B507" i="24"/>
  <c r="C507" i="24"/>
  <c r="A508" i="24"/>
  <c r="A509" i="29" l="1"/>
  <c r="C508" i="29"/>
  <c r="A510" i="28"/>
  <c r="B510" i="28" s="1"/>
  <c r="C509" i="28"/>
  <c r="B508" i="24"/>
  <c r="C508" i="24"/>
  <c r="A509" i="24"/>
  <c r="A510" i="29" l="1"/>
  <c r="C509" i="29"/>
  <c r="C510" i="28"/>
  <c r="A511" i="28"/>
  <c r="B511" i="28" s="1"/>
  <c r="B509" i="24"/>
  <c r="C509" i="24"/>
  <c r="A510" i="24"/>
  <c r="C510" i="29" l="1"/>
  <c r="A511" i="29"/>
  <c r="A512" i="28"/>
  <c r="B512" i="28" s="1"/>
  <c r="C511" i="28"/>
  <c r="B510" i="24"/>
  <c r="C510" i="24"/>
  <c r="A511" i="24"/>
  <c r="A512" i="29" l="1"/>
  <c r="C511" i="29"/>
  <c r="A513" i="28"/>
  <c r="B513" i="28" s="1"/>
  <c r="C512" i="28"/>
  <c r="B511" i="24"/>
  <c r="C511" i="24" s="1"/>
  <c r="A512" i="24"/>
  <c r="A513" i="29" l="1"/>
  <c r="C512" i="29"/>
  <c r="A514" i="28"/>
  <c r="B514" i="28" s="1"/>
  <c r="C513" i="28"/>
  <c r="B512" i="24"/>
  <c r="C512" i="24"/>
  <c r="A513" i="24"/>
  <c r="A514" i="29" l="1"/>
  <c r="C513" i="29"/>
  <c r="A515" i="28"/>
  <c r="B515" i="28" s="1"/>
  <c r="C514" i="28"/>
  <c r="B513" i="24"/>
  <c r="C513" i="24"/>
  <c r="A514" i="24"/>
  <c r="C514" i="29" l="1"/>
  <c r="A515" i="29"/>
  <c r="A516" i="28"/>
  <c r="B516" i="28" s="1"/>
  <c r="C515" i="28"/>
  <c r="B514" i="24"/>
  <c r="C514" i="24"/>
  <c r="A515" i="24"/>
  <c r="A516" i="29" l="1"/>
  <c r="C515" i="29"/>
  <c r="A517" i="28"/>
  <c r="B517" i="28" s="1"/>
  <c r="C516" i="28"/>
  <c r="B515" i="24"/>
  <c r="C515" i="24"/>
  <c r="A516" i="24"/>
  <c r="C516" i="29" l="1"/>
  <c r="A517" i="29"/>
  <c r="A518" i="28"/>
  <c r="B518" i="28" s="1"/>
  <c r="C517" i="28"/>
  <c r="B516" i="24"/>
  <c r="C516" i="24"/>
  <c r="A517" i="24"/>
  <c r="A518" i="29" l="1"/>
  <c r="C517" i="29"/>
  <c r="A519" i="28"/>
  <c r="B519" i="28" s="1"/>
  <c r="C518" i="28"/>
  <c r="B517" i="24"/>
  <c r="C517" i="24"/>
  <c r="A518" i="24"/>
  <c r="C518" i="29" l="1"/>
  <c r="A519" i="29"/>
  <c r="A520" i="28"/>
  <c r="B520" i="28" s="1"/>
  <c r="C519" i="28"/>
  <c r="B518" i="24"/>
  <c r="C518" i="24"/>
  <c r="A519" i="24"/>
  <c r="A520" i="29" l="1"/>
  <c r="C519" i="29"/>
  <c r="A521" i="28"/>
  <c r="B521" i="28" s="1"/>
  <c r="C520" i="28"/>
  <c r="B519" i="24"/>
  <c r="C519" i="24"/>
  <c r="A520" i="24"/>
  <c r="C520" i="29" l="1"/>
  <c r="A521" i="29"/>
  <c r="A522" i="28"/>
  <c r="B522" i="28" s="1"/>
  <c r="C521" i="28"/>
  <c r="B520" i="24"/>
  <c r="C520" i="24"/>
  <c r="A521" i="24"/>
  <c r="A522" i="29" l="1"/>
  <c r="C521" i="29"/>
  <c r="A523" i="28"/>
  <c r="B523" i="28" s="1"/>
  <c r="C522" i="28"/>
  <c r="B521" i="24"/>
  <c r="C521" i="24"/>
  <c r="A522" i="24"/>
  <c r="A523" i="29" l="1"/>
  <c r="C522" i="29"/>
  <c r="A524" i="28"/>
  <c r="B524" i="28" s="1"/>
  <c r="C523" i="28"/>
  <c r="B522" i="24"/>
  <c r="C522" i="24" s="1"/>
  <c r="A523" i="24"/>
  <c r="A524" i="29" l="1"/>
  <c r="C523" i="29"/>
  <c r="A525" i="28"/>
  <c r="B525" i="28" s="1"/>
  <c r="C524" i="28"/>
  <c r="B523" i="24"/>
  <c r="C523" i="24"/>
  <c r="A524" i="24"/>
  <c r="A525" i="29" l="1"/>
  <c r="C524" i="29"/>
  <c r="A526" i="28"/>
  <c r="B526" i="28" s="1"/>
  <c r="C525" i="28"/>
  <c r="B524" i="24"/>
  <c r="C524" i="24"/>
  <c r="A525" i="24"/>
  <c r="A526" i="29" l="1"/>
  <c r="C525" i="29"/>
  <c r="A527" i="28"/>
  <c r="B527" i="28" s="1"/>
  <c r="C526" i="28"/>
  <c r="B525" i="24"/>
  <c r="C525" i="24"/>
  <c r="A526" i="24"/>
  <c r="C526" i="29" l="1"/>
  <c r="A527" i="29"/>
  <c r="A528" i="28"/>
  <c r="B528" i="28" s="1"/>
  <c r="C527" i="28"/>
  <c r="B526" i="24"/>
  <c r="C526" i="24"/>
  <c r="A527" i="24"/>
  <c r="A528" i="29" l="1"/>
  <c r="C527" i="29"/>
  <c r="A529" i="28"/>
  <c r="B529" i="28" s="1"/>
  <c r="C528" i="28"/>
  <c r="B527" i="24"/>
  <c r="C527" i="24"/>
  <c r="A528" i="24"/>
  <c r="A529" i="29" l="1"/>
  <c r="C528" i="29"/>
  <c r="A530" i="28"/>
  <c r="B530" i="28" s="1"/>
  <c r="C529" i="28"/>
  <c r="B528" i="24"/>
  <c r="C528" i="24"/>
  <c r="A529" i="24"/>
  <c r="A530" i="29" l="1"/>
  <c r="C529" i="29"/>
  <c r="A531" i="28"/>
  <c r="B531" i="28" s="1"/>
  <c r="C530" i="28"/>
  <c r="B529" i="24"/>
  <c r="C529" i="24"/>
  <c r="A530" i="24"/>
  <c r="A531" i="29" l="1"/>
  <c r="C530" i="29"/>
  <c r="A532" i="28"/>
  <c r="B532" i="28" s="1"/>
  <c r="C531" i="28"/>
  <c r="B530" i="24"/>
  <c r="C530" i="24"/>
  <c r="A531" i="24"/>
  <c r="A532" i="29" l="1"/>
  <c r="C531" i="29"/>
  <c r="A533" i="28"/>
  <c r="B533" i="28" s="1"/>
  <c r="C532" i="28"/>
  <c r="B531" i="24"/>
  <c r="C531" i="24"/>
  <c r="A532" i="24"/>
  <c r="A533" i="29" l="1"/>
  <c r="C532" i="29"/>
  <c r="A534" i="28"/>
  <c r="B534" i="28" s="1"/>
  <c r="C533" i="28"/>
  <c r="B532" i="24"/>
  <c r="C532" i="24"/>
  <c r="A533" i="24"/>
  <c r="A534" i="29" l="1"/>
  <c r="C533" i="29"/>
  <c r="A535" i="28"/>
  <c r="B535" i="28" s="1"/>
  <c r="C534" i="28"/>
  <c r="B533" i="24"/>
  <c r="C533" i="24"/>
  <c r="A534" i="24"/>
  <c r="A535" i="29" l="1"/>
  <c r="C534" i="29"/>
  <c r="A536" i="28"/>
  <c r="B536" i="28" s="1"/>
  <c r="C535" i="28"/>
  <c r="B534" i="24"/>
  <c r="C534" i="24"/>
  <c r="A535" i="24"/>
  <c r="A536" i="29" l="1"/>
  <c r="C535" i="29"/>
  <c r="A537" i="28"/>
  <c r="B537" i="28" s="1"/>
  <c r="C536" i="28"/>
  <c r="B535" i="24"/>
  <c r="C535" i="24"/>
  <c r="A536" i="24"/>
  <c r="C536" i="29" l="1"/>
  <c r="A537" i="29"/>
  <c r="A538" i="28"/>
  <c r="B538" i="28" s="1"/>
  <c r="C537" i="28"/>
  <c r="B536" i="24"/>
  <c r="C536" i="24" s="1"/>
  <c r="A537" i="24"/>
  <c r="A538" i="29" l="1"/>
  <c r="C537" i="29"/>
  <c r="A539" i="28"/>
  <c r="B539" i="28" s="1"/>
  <c r="C538" i="28"/>
  <c r="B537" i="24"/>
  <c r="C537" i="24"/>
  <c r="A538" i="24"/>
  <c r="A539" i="29" l="1"/>
  <c r="C538" i="29"/>
  <c r="A540" i="28"/>
  <c r="B540" i="28" s="1"/>
  <c r="C539" i="28"/>
  <c r="B538" i="24"/>
  <c r="C538" i="24"/>
  <c r="A539" i="24"/>
  <c r="A540" i="29" l="1"/>
  <c r="C539" i="29"/>
  <c r="A541" i="28"/>
  <c r="B541" i="28" s="1"/>
  <c r="C540" i="28"/>
  <c r="B539" i="24"/>
  <c r="C539" i="24"/>
  <c r="A540" i="24"/>
  <c r="A541" i="29" l="1"/>
  <c r="C540" i="29"/>
  <c r="A542" i="28"/>
  <c r="B542" i="28" s="1"/>
  <c r="C541" i="28"/>
  <c r="B540" i="24"/>
  <c r="C540" i="24"/>
  <c r="A541" i="24"/>
  <c r="A542" i="29" l="1"/>
  <c r="C541" i="29"/>
  <c r="A543" i="28"/>
  <c r="B543" i="28" s="1"/>
  <c r="C542" i="28"/>
  <c r="B541" i="24"/>
  <c r="C541" i="24"/>
  <c r="A542" i="24"/>
  <c r="C542" i="29" l="1"/>
  <c r="A543" i="29"/>
  <c r="A544" i="28"/>
  <c r="B544" i="28" s="1"/>
  <c r="C543" i="28"/>
  <c r="B542" i="24"/>
  <c r="C542" i="24"/>
  <c r="A543" i="24"/>
  <c r="A544" i="29" l="1"/>
  <c r="C543" i="29"/>
  <c r="A545" i="28"/>
  <c r="B545" i="28" s="1"/>
  <c r="C544" i="28"/>
  <c r="B543" i="24"/>
  <c r="C543" i="24"/>
  <c r="A544" i="24"/>
  <c r="A545" i="29" l="1"/>
  <c r="C544" i="29"/>
  <c r="A546" i="28"/>
  <c r="B546" i="28" s="1"/>
  <c r="C545" i="28"/>
  <c r="B544" i="24"/>
  <c r="C544" i="24"/>
  <c r="A545" i="24"/>
  <c r="A546" i="29" l="1"/>
  <c r="C545" i="29"/>
  <c r="A547" i="28"/>
  <c r="B547" i="28" s="1"/>
  <c r="C546" i="28"/>
  <c r="B545" i="24"/>
  <c r="C545" i="24"/>
  <c r="A546" i="24"/>
  <c r="C546" i="29" l="1"/>
  <c r="A547" i="29"/>
  <c r="A548" i="28"/>
  <c r="B548" i="28" s="1"/>
  <c r="C547" i="28"/>
  <c r="B546" i="24"/>
  <c r="C546" i="24"/>
  <c r="A547" i="24"/>
  <c r="A548" i="29" l="1"/>
  <c r="C547" i="29"/>
  <c r="A549" i="28"/>
  <c r="B549" i="28" s="1"/>
  <c r="C548" i="28"/>
  <c r="B547" i="24"/>
  <c r="C547" i="24"/>
  <c r="A548" i="24"/>
  <c r="A549" i="29" l="1"/>
  <c r="C548" i="29"/>
  <c r="A550" i="28"/>
  <c r="B550" i="28" s="1"/>
  <c r="C549" i="28"/>
  <c r="B548" i="24"/>
  <c r="C548" i="24"/>
  <c r="A549" i="24"/>
  <c r="A550" i="29" l="1"/>
  <c r="C549" i="29"/>
  <c r="A551" i="28"/>
  <c r="B551" i="28" s="1"/>
  <c r="C550" i="28"/>
  <c r="B549" i="24"/>
  <c r="C549" i="24"/>
  <c r="A550" i="24"/>
  <c r="A551" i="29" l="1"/>
  <c r="C550" i="29"/>
  <c r="A552" i="28"/>
  <c r="B552" i="28" s="1"/>
  <c r="C551" i="28"/>
  <c r="B550" i="24"/>
  <c r="C550" i="24"/>
  <c r="A551" i="24"/>
  <c r="A552" i="29" l="1"/>
  <c r="C551" i="29"/>
  <c r="A553" i="28"/>
  <c r="B553" i="28" s="1"/>
  <c r="C552" i="28"/>
  <c r="B551" i="24"/>
  <c r="C551" i="24" s="1"/>
  <c r="A552" i="24"/>
  <c r="C552" i="29" l="1"/>
  <c r="A553" i="29"/>
  <c r="A554" i="28"/>
  <c r="B554" i="28" s="1"/>
  <c r="C553" i="28"/>
  <c r="B552" i="24"/>
  <c r="C552" i="24"/>
  <c r="A553" i="24"/>
  <c r="A554" i="29" l="1"/>
  <c r="C553" i="29"/>
  <c r="A555" i="28"/>
  <c r="B555" i="28" s="1"/>
  <c r="C554" i="28"/>
  <c r="B553" i="24"/>
  <c r="C553" i="24"/>
  <c r="A554" i="24"/>
  <c r="A555" i="29" l="1"/>
  <c r="C554" i="29"/>
  <c r="A556" i="28"/>
  <c r="B556" i="28" s="1"/>
  <c r="C555" i="28"/>
  <c r="B554" i="24"/>
  <c r="C554" i="24"/>
  <c r="A555" i="24"/>
  <c r="A556" i="29" l="1"/>
  <c r="C555" i="29"/>
  <c r="A557" i="28"/>
  <c r="B557" i="28" s="1"/>
  <c r="C556" i="28"/>
  <c r="B555" i="24"/>
  <c r="C555" i="24"/>
  <c r="A556" i="24"/>
  <c r="A557" i="29" l="1"/>
  <c r="C556" i="29"/>
  <c r="A558" i="28"/>
  <c r="B558" i="28" s="1"/>
  <c r="C557" i="28"/>
  <c r="B556" i="24"/>
  <c r="C556" i="24"/>
  <c r="A557" i="24"/>
  <c r="A558" i="29" l="1"/>
  <c r="C557" i="29"/>
  <c r="A559" i="28"/>
  <c r="B559" i="28" s="1"/>
  <c r="C558" i="28"/>
  <c r="B557" i="24"/>
  <c r="C557" i="24"/>
  <c r="A558" i="24"/>
  <c r="C558" i="29" l="1"/>
  <c r="A559" i="29"/>
  <c r="A560" i="28"/>
  <c r="B560" i="28" s="1"/>
  <c r="C559" i="28"/>
  <c r="B558" i="24"/>
  <c r="C558" i="24"/>
  <c r="A559" i="24"/>
  <c r="A560" i="29" l="1"/>
  <c r="C559" i="29"/>
  <c r="A561" i="28"/>
  <c r="B561" i="28" s="1"/>
  <c r="C560" i="28"/>
  <c r="B559" i="24"/>
  <c r="C559" i="24"/>
  <c r="A560" i="24"/>
  <c r="A561" i="29" l="1"/>
  <c r="C560" i="29"/>
  <c r="A562" i="28"/>
  <c r="B562" i="28" s="1"/>
  <c r="C561" i="28"/>
  <c r="B560" i="24"/>
  <c r="C560" i="24"/>
  <c r="A561" i="24"/>
  <c r="A562" i="29" l="1"/>
  <c r="C561" i="29"/>
  <c r="A563" i="28"/>
  <c r="B563" i="28" s="1"/>
  <c r="C562" i="28"/>
  <c r="B561" i="24"/>
  <c r="C561" i="24" s="1"/>
  <c r="A562" i="24"/>
  <c r="A563" i="29" l="1"/>
  <c r="C562" i="29"/>
  <c r="A564" i="28"/>
  <c r="B564" i="28" s="1"/>
  <c r="C563" i="28"/>
  <c r="B562" i="24"/>
  <c r="C562" i="24"/>
  <c r="A563" i="24"/>
  <c r="A564" i="29" l="1"/>
  <c r="C563" i="29"/>
  <c r="A565" i="28"/>
  <c r="B565" i="28" s="1"/>
  <c r="C564" i="28"/>
  <c r="B563" i="24"/>
  <c r="C563" i="24"/>
  <c r="A564" i="24"/>
  <c r="A565" i="29" l="1"/>
  <c r="C564" i="29"/>
  <c r="A566" i="28"/>
  <c r="B566" i="28" s="1"/>
  <c r="C565" i="28"/>
  <c r="B564" i="24"/>
  <c r="C564" i="24"/>
  <c r="A565" i="24"/>
  <c r="A566" i="29" l="1"/>
  <c r="C565" i="29"/>
  <c r="A567" i="28"/>
  <c r="B567" i="28" s="1"/>
  <c r="C566" i="28"/>
  <c r="B565" i="24"/>
  <c r="C565" i="24"/>
  <c r="A566" i="24"/>
  <c r="A567" i="29" l="1"/>
  <c r="C566" i="29"/>
  <c r="A568" i="28"/>
  <c r="B568" i="28" s="1"/>
  <c r="C567" i="28"/>
  <c r="B566" i="24"/>
  <c r="C566" i="24"/>
  <c r="A567" i="24"/>
  <c r="A568" i="29" l="1"/>
  <c r="C567" i="29"/>
  <c r="A569" i="28"/>
  <c r="B569" i="28" s="1"/>
  <c r="C568" i="28"/>
  <c r="B567" i="24"/>
  <c r="C567" i="24" s="1"/>
  <c r="A568" i="24"/>
  <c r="C568" i="29" l="1"/>
  <c r="A569" i="29"/>
  <c r="A570" i="28"/>
  <c r="B570" i="28" s="1"/>
  <c r="C569" i="28"/>
  <c r="B568" i="24"/>
  <c r="C568" i="24"/>
  <c r="A569" i="24"/>
  <c r="A570" i="29" l="1"/>
  <c r="C569" i="29"/>
  <c r="A571" i="28"/>
  <c r="B571" i="28" s="1"/>
  <c r="C570" i="28"/>
  <c r="B569" i="24"/>
  <c r="C569" i="24"/>
  <c r="A570" i="24"/>
  <c r="A571" i="29" l="1"/>
  <c r="C570" i="29"/>
  <c r="A572" i="28"/>
  <c r="B572" i="28" s="1"/>
  <c r="C571" i="28"/>
  <c r="B570" i="24"/>
  <c r="C570" i="24"/>
  <c r="A571" i="24"/>
  <c r="A572" i="29" l="1"/>
  <c r="C571" i="29"/>
  <c r="A573" i="28"/>
  <c r="B573" i="28" s="1"/>
  <c r="C572" i="28"/>
  <c r="B571" i="24"/>
  <c r="C571" i="24"/>
  <c r="A572" i="24"/>
  <c r="A573" i="29" l="1"/>
  <c r="C572" i="29"/>
  <c r="A574" i="28"/>
  <c r="B574" i="28" s="1"/>
  <c r="C573" i="28"/>
  <c r="B572" i="24"/>
  <c r="C572" i="24" s="1"/>
  <c r="A573" i="24"/>
  <c r="A574" i="29" l="1"/>
  <c r="C573" i="29"/>
  <c r="A575" i="28"/>
  <c r="B575" i="28" s="1"/>
  <c r="C574" i="28"/>
  <c r="B573" i="24"/>
  <c r="C573" i="24"/>
  <c r="A574" i="24"/>
  <c r="C574" i="29" l="1"/>
  <c r="A575" i="29"/>
  <c r="A576" i="28"/>
  <c r="B576" i="28" s="1"/>
  <c r="C575" i="28"/>
  <c r="B574" i="24"/>
  <c r="C574" i="24"/>
  <c r="A575" i="24"/>
  <c r="A576" i="29" l="1"/>
  <c r="C575" i="29"/>
  <c r="A577" i="28"/>
  <c r="B577" i="28" s="1"/>
  <c r="C576" i="28"/>
  <c r="B575" i="24"/>
  <c r="C575" i="24" s="1"/>
  <c r="A576" i="24"/>
  <c r="A577" i="29" l="1"/>
  <c r="C576" i="29"/>
  <c r="A578" i="28"/>
  <c r="B578" i="28" s="1"/>
  <c r="C577" i="28"/>
  <c r="B576" i="24"/>
  <c r="C576" i="24"/>
  <c r="A577" i="24"/>
  <c r="A578" i="29" l="1"/>
  <c r="C577" i="29"/>
  <c r="A579" i="28"/>
  <c r="B579" i="28" s="1"/>
  <c r="C578" i="28"/>
  <c r="B577" i="24"/>
  <c r="C577" i="24"/>
  <c r="A578" i="24"/>
  <c r="C578" i="29" l="1"/>
  <c r="A579" i="29"/>
  <c r="A580" i="28"/>
  <c r="B580" i="28" s="1"/>
  <c r="C579" i="28"/>
  <c r="B578" i="24"/>
  <c r="C578" i="24" s="1"/>
  <c r="A579" i="24"/>
  <c r="A580" i="29" l="1"/>
  <c r="C579" i="29"/>
  <c r="A581" i="28"/>
  <c r="B581" i="28" s="1"/>
  <c r="C580" i="28"/>
  <c r="B579" i="24"/>
  <c r="C579" i="24"/>
  <c r="A580" i="24"/>
  <c r="A581" i="29" l="1"/>
  <c r="C580" i="29"/>
  <c r="A582" i="28"/>
  <c r="B582" i="28" s="1"/>
  <c r="C581" i="28"/>
  <c r="B580" i="24"/>
  <c r="C580" i="24"/>
  <c r="A581" i="24"/>
  <c r="A582" i="29" l="1"/>
  <c r="C581" i="29"/>
  <c r="A583" i="28"/>
  <c r="B583" i="28" s="1"/>
  <c r="C582" i="28"/>
  <c r="B581" i="24"/>
  <c r="C581" i="24"/>
  <c r="A582" i="24"/>
  <c r="A583" i="29" l="1"/>
  <c r="C582" i="29"/>
  <c r="A584" i="28"/>
  <c r="B584" i="28" s="1"/>
  <c r="C583" i="28"/>
  <c r="B582" i="24"/>
  <c r="C582" i="24"/>
  <c r="A583" i="24"/>
  <c r="A584" i="29" l="1"/>
  <c r="C583" i="29"/>
  <c r="A585" i="28"/>
  <c r="B585" i="28" s="1"/>
  <c r="C584" i="28"/>
  <c r="B583" i="24"/>
  <c r="C583" i="24"/>
  <c r="A584" i="24"/>
  <c r="C584" i="29" l="1"/>
  <c r="A585" i="29"/>
  <c r="A586" i="28"/>
  <c r="B586" i="28" s="1"/>
  <c r="C585" i="28"/>
  <c r="B584" i="24"/>
  <c r="C584" i="24"/>
  <c r="A585" i="24"/>
  <c r="A586" i="29" l="1"/>
  <c r="C585" i="29"/>
  <c r="A587" i="28"/>
  <c r="B587" i="28" s="1"/>
  <c r="C586" i="28"/>
  <c r="B585" i="24"/>
  <c r="C585" i="24" s="1"/>
  <c r="A586" i="24"/>
  <c r="A587" i="29" l="1"/>
  <c r="C586" i="29"/>
  <c r="A588" i="28"/>
  <c r="B588" i="28" s="1"/>
  <c r="C587" i="28"/>
  <c r="B586" i="24"/>
  <c r="C586" i="24" s="1"/>
  <c r="A587" i="24"/>
  <c r="A588" i="29" l="1"/>
  <c r="C587" i="29"/>
  <c r="A589" i="28"/>
  <c r="B589" i="28" s="1"/>
  <c r="C588" i="28"/>
  <c r="B587" i="24"/>
  <c r="C587" i="24"/>
  <c r="A588" i="24"/>
  <c r="A589" i="29" l="1"/>
  <c r="C588" i="29"/>
  <c r="A590" i="28"/>
  <c r="B590" i="28" s="1"/>
  <c r="C589" i="28"/>
  <c r="B588" i="24"/>
  <c r="C588" i="24"/>
  <c r="A589" i="24"/>
  <c r="A590" i="29" l="1"/>
  <c r="C589" i="29"/>
  <c r="A591" i="28"/>
  <c r="B591" i="28" s="1"/>
  <c r="C590" i="28"/>
  <c r="B589" i="24"/>
  <c r="C589" i="24"/>
  <c r="A590" i="24"/>
  <c r="C590" i="29" l="1"/>
  <c r="A591" i="29"/>
  <c r="A592" i="28"/>
  <c r="B592" i="28" s="1"/>
  <c r="C591" i="28"/>
  <c r="B590" i="24"/>
  <c r="C590" i="24"/>
  <c r="A591" i="24"/>
  <c r="A592" i="29" l="1"/>
  <c r="C591" i="29"/>
  <c r="A593" i="28"/>
  <c r="B593" i="28" s="1"/>
  <c r="C592" i="28"/>
  <c r="B591" i="24"/>
  <c r="C591" i="24"/>
  <c r="A592" i="24"/>
  <c r="A593" i="29" l="1"/>
  <c r="C592" i="29"/>
  <c r="A594" i="28"/>
  <c r="B594" i="28" s="1"/>
  <c r="C593" i="28"/>
  <c r="B592" i="24"/>
  <c r="C592" i="24"/>
  <c r="A593" i="24"/>
  <c r="A594" i="29" l="1"/>
  <c r="C593" i="29"/>
  <c r="A595" i="28"/>
  <c r="B595" i="28" s="1"/>
  <c r="C594" i="28"/>
  <c r="B593" i="24"/>
  <c r="C593" i="24" s="1"/>
  <c r="A594" i="24"/>
  <c r="C594" i="29" l="1"/>
  <c r="A595" i="29"/>
  <c r="A596" i="28"/>
  <c r="B596" i="28" s="1"/>
  <c r="C595" i="28"/>
  <c r="B594" i="24"/>
  <c r="C594" i="24"/>
  <c r="A595" i="24"/>
  <c r="A596" i="29" l="1"/>
  <c r="C595" i="29"/>
  <c r="A597" i="28"/>
  <c r="B597" i="28" s="1"/>
  <c r="C596" i="28"/>
  <c r="B595" i="24"/>
  <c r="C595" i="24"/>
  <c r="A596" i="24"/>
  <c r="A597" i="29" l="1"/>
  <c r="C596" i="29"/>
  <c r="A598" i="28"/>
  <c r="B598" i="28" s="1"/>
  <c r="C597" i="28"/>
  <c r="B596" i="24"/>
  <c r="C596" i="24"/>
  <c r="A597" i="24"/>
  <c r="A598" i="29" l="1"/>
  <c r="C597" i="29"/>
  <c r="A599" i="28"/>
  <c r="B599" i="28" s="1"/>
  <c r="C598" i="28"/>
  <c r="B597" i="24"/>
  <c r="C597" i="24"/>
  <c r="A598" i="24"/>
  <c r="C598" i="29" l="1"/>
  <c r="A599" i="29"/>
  <c r="A600" i="28"/>
  <c r="B600" i="28" s="1"/>
  <c r="C599" i="28"/>
  <c r="B598" i="24"/>
  <c r="C598" i="24"/>
  <c r="A599" i="24"/>
  <c r="A600" i="29" l="1"/>
  <c r="C599" i="29"/>
  <c r="A601" i="28"/>
  <c r="B601" i="28" s="1"/>
  <c r="C600" i="28"/>
  <c r="B599" i="24"/>
  <c r="C599" i="24"/>
  <c r="A600" i="24"/>
  <c r="C600" i="29" l="1"/>
  <c r="A601" i="29"/>
  <c r="A602" i="28"/>
  <c r="B602" i="28" s="1"/>
  <c r="C601" i="28"/>
  <c r="B600" i="24"/>
  <c r="C600" i="24" s="1"/>
  <c r="A601" i="24"/>
  <c r="A602" i="29" l="1"/>
  <c r="C601" i="29"/>
  <c r="A603" i="28"/>
  <c r="B603" i="28" s="1"/>
  <c r="C602" i="28"/>
  <c r="B601" i="24"/>
  <c r="C601" i="24"/>
  <c r="A602" i="24"/>
  <c r="A603" i="29" l="1"/>
  <c r="C602" i="29"/>
  <c r="A604" i="28"/>
  <c r="B604" i="28" s="1"/>
  <c r="C603" i="28"/>
  <c r="B602" i="24"/>
  <c r="C602" i="24"/>
  <c r="A603" i="24"/>
  <c r="A604" i="29" l="1"/>
  <c r="C603" i="29"/>
  <c r="A605" i="28"/>
  <c r="B605" i="28" s="1"/>
  <c r="C604" i="28"/>
  <c r="B603" i="24"/>
  <c r="C603" i="24"/>
  <c r="A604" i="24"/>
  <c r="A605" i="29" l="1"/>
  <c r="C604" i="29"/>
  <c r="A606" i="28"/>
  <c r="B606" i="28" s="1"/>
  <c r="C605" i="28"/>
  <c r="B604" i="24"/>
  <c r="C604" i="24"/>
  <c r="A605" i="24"/>
  <c r="A606" i="29" l="1"/>
  <c r="C605" i="29"/>
  <c r="A607" i="28"/>
  <c r="B607" i="28" s="1"/>
  <c r="C606" i="28"/>
  <c r="B605" i="24"/>
  <c r="C605" i="24"/>
  <c r="A606" i="24"/>
  <c r="A607" i="29" l="1"/>
  <c r="C606" i="29"/>
  <c r="A608" i="28"/>
  <c r="B608" i="28" s="1"/>
  <c r="C607" i="28"/>
  <c r="B606" i="24"/>
  <c r="C606" i="24"/>
  <c r="A607" i="24"/>
  <c r="A608" i="29" l="1"/>
  <c r="C607" i="29"/>
  <c r="A609" i="28"/>
  <c r="B609" i="28" s="1"/>
  <c r="C608" i="28"/>
  <c r="B607" i="24"/>
  <c r="C607" i="24"/>
  <c r="A608" i="24"/>
  <c r="C608" i="29" l="1"/>
  <c r="A609" i="29"/>
  <c r="A610" i="28"/>
  <c r="B610" i="28" s="1"/>
  <c r="C609" i="28"/>
  <c r="B608" i="24"/>
  <c r="C608" i="24" s="1"/>
  <c r="A609" i="24"/>
  <c r="A610" i="29" l="1"/>
  <c r="C609" i="29"/>
  <c r="A611" i="28"/>
  <c r="B611" i="28" s="1"/>
  <c r="C610" i="28"/>
  <c r="B609" i="24"/>
  <c r="C609" i="24"/>
  <c r="A610" i="24"/>
  <c r="A611" i="29" l="1"/>
  <c r="C610" i="29"/>
  <c r="A612" i="28"/>
  <c r="B612" i="28" s="1"/>
  <c r="C611" i="28"/>
  <c r="B610" i="24"/>
  <c r="C610" i="24"/>
  <c r="A611" i="24"/>
  <c r="A612" i="29" l="1"/>
  <c r="C611" i="29"/>
  <c r="A613" i="28"/>
  <c r="B613" i="28" s="1"/>
  <c r="C612" i="28"/>
  <c r="B611" i="24"/>
  <c r="C611" i="24"/>
  <c r="A612" i="24"/>
  <c r="A613" i="29" l="1"/>
  <c r="C612" i="29"/>
  <c r="A614" i="28"/>
  <c r="B614" i="28" s="1"/>
  <c r="C613" i="28"/>
  <c r="B612" i="24"/>
  <c r="C612" i="24"/>
  <c r="A613" i="24"/>
  <c r="A614" i="29" l="1"/>
  <c r="C613" i="29"/>
  <c r="A615" i="28"/>
  <c r="B615" i="28" s="1"/>
  <c r="C614" i="28"/>
  <c r="B613" i="24"/>
  <c r="C613" i="24"/>
  <c r="A614" i="24"/>
  <c r="A615" i="29" l="1"/>
  <c r="C614" i="29"/>
  <c r="A616" i="28"/>
  <c r="B616" i="28" s="1"/>
  <c r="C615" i="28"/>
  <c r="B614" i="24"/>
  <c r="C614" i="24"/>
  <c r="A615" i="24"/>
  <c r="A616" i="29" l="1"/>
  <c r="C615" i="29"/>
  <c r="A617" i="28"/>
  <c r="B617" i="28" s="1"/>
  <c r="C616" i="28"/>
  <c r="B615" i="24"/>
  <c r="C615" i="24"/>
  <c r="A616" i="24"/>
  <c r="A617" i="29" l="1"/>
  <c r="C616" i="29"/>
  <c r="A618" i="28"/>
  <c r="B618" i="28" s="1"/>
  <c r="C617" i="28"/>
  <c r="B616" i="24"/>
  <c r="C616" i="24"/>
  <c r="A617" i="24"/>
  <c r="A618" i="29" l="1"/>
  <c r="C617" i="29"/>
  <c r="A619" i="28"/>
  <c r="B619" i="28" s="1"/>
  <c r="C618" i="28"/>
  <c r="B617" i="24"/>
  <c r="C617" i="24" s="1"/>
  <c r="A618" i="24"/>
  <c r="A619" i="29" l="1"/>
  <c r="C618" i="29"/>
  <c r="A620" i="28"/>
  <c r="B620" i="28" s="1"/>
  <c r="C619" i="28"/>
  <c r="B618" i="24"/>
  <c r="C618" i="24" s="1"/>
  <c r="A619" i="24"/>
  <c r="A620" i="29" l="1"/>
  <c r="C619" i="29"/>
  <c r="A621" i="28"/>
  <c r="B621" i="28" s="1"/>
  <c r="C620" i="28"/>
  <c r="B619" i="24"/>
  <c r="C619" i="24" s="1"/>
  <c r="A620" i="24"/>
  <c r="A621" i="29" l="1"/>
  <c r="C620" i="29"/>
  <c r="A622" i="28"/>
  <c r="B622" i="28" s="1"/>
  <c r="C621" i="28"/>
  <c r="B620" i="24"/>
  <c r="C620" i="24"/>
  <c r="A621" i="24"/>
  <c r="A622" i="29" l="1"/>
  <c r="C621" i="29"/>
  <c r="A623" i="28"/>
  <c r="B623" i="28" s="1"/>
  <c r="C622" i="28"/>
  <c r="B621" i="24"/>
  <c r="C621" i="24" s="1"/>
  <c r="A622" i="24"/>
  <c r="A623" i="29" l="1"/>
  <c r="C622" i="29"/>
  <c r="A624" i="28"/>
  <c r="B624" i="28" s="1"/>
  <c r="C623" i="28"/>
  <c r="B622" i="24"/>
  <c r="C622" i="24" s="1"/>
  <c r="A623" i="24"/>
  <c r="A624" i="29" l="1"/>
  <c r="C623" i="29"/>
  <c r="A625" i="28"/>
  <c r="B625" i="28" s="1"/>
  <c r="C624" i="28"/>
  <c r="B623" i="24"/>
  <c r="C623" i="24"/>
  <c r="A624" i="24"/>
  <c r="A625" i="29" l="1"/>
  <c r="C624" i="29"/>
  <c r="A626" i="28"/>
  <c r="B626" i="28" s="1"/>
  <c r="C625" i="28"/>
  <c r="B624" i="24"/>
  <c r="C624" i="24" s="1"/>
  <c r="A625" i="24"/>
  <c r="A626" i="29" l="1"/>
  <c r="C625" i="29"/>
  <c r="A627" i="28"/>
  <c r="B627" i="28" s="1"/>
  <c r="C626" i="28"/>
  <c r="B625" i="24"/>
  <c r="C625" i="24"/>
  <c r="A626" i="24"/>
  <c r="A627" i="29" l="1"/>
  <c r="C626" i="29"/>
  <c r="A628" i="28"/>
  <c r="B628" i="28" s="1"/>
  <c r="C627" i="28"/>
  <c r="B626" i="24"/>
  <c r="C626" i="24" s="1"/>
  <c r="A627" i="24"/>
  <c r="A628" i="29" l="1"/>
  <c r="C627" i="29"/>
  <c r="A629" i="28"/>
  <c r="B629" i="28" s="1"/>
  <c r="C628" i="28"/>
  <c r="B627" i="24"/>
  <c r="C627" i="24"/>
  <c r="A628" i="24"/>
  <c r="A629" i="29" l="1"/>
  <c r="C628" i="29"/>
  <c r="A630" i="28"/>
  <c r="B630" i="28" s="1"/>
  <c r="C629" i="28"/>
  <c r="B628" i="24"/>
  <c r="C628" i="24"/>
  <c r="A629" i="24"/>
  <c r="A630" i="29" l="1"/>
  <c r="C629" i="29"/>
  <c r="A631" i="28"/>
  <c r="B631" i="28" s="1"/>
  <c r="C630" i="28"/>
  <c r="B629" i="24"/>
  <c r="C629" i="24" s="1"/>
  <c r="A630" i="24"/>
  <c r="A631" i="29" l="1"/>
  <c r="C630" i="29"/>
  <c r="A632" i="28"/>
  <c r="B632" i="28" s="1"/>
  <c r="C631" i="28"/>
  <c r="B630" i="24"/>
  <c r="C630" i="24"/>
  <c r="A631" i="24"/>
  <c r="A632" i="29" l="1"/>
  <c r="C631" i="29"/>
  <c r="A633" i="28"/>
  <c r="B633" i="28" s="1"/>
  <c r="C632" i="28"/>
  <c r="B631" i="24"/>
  <c r="C631" i="24"/>
  <c r="A632" i="24"/>
  <c r="A633" i="29" l="1"/>
  <c r="C632" i="29"/>
  <c r="A634" i="28"/>
  <c r="B634" i="28" s="1"/>
  <c r="C633" i="28"/>
  <c r="B632" i="24"/>
  <c r="C632" i="24"/>
  <c r="A633" i="24"/>
  <c r="A634" i="29" l="1"/>
  <c r="C633" i="29"/>
  <c r="A635" i="28"/>
  <c r="B635" i="28" s="1"/>
  <c r="C634" i="28"/>
  <c r="B633" i="24"/>
  <c r="C633" i="24"/>
  <c r="A634" i="24"/>
  <c r="A635" i="29" l="1"/>
  <c r="C634" i="29"/>
  <c r="A636" i="28"/>
  <c r="B636" i="28" s="1"/>
  <c r="C635" i="28"/>
  <c r="B634" i="24"/>
  <c r="C634" i="24"/>
  <c r="A635" i="24"/>
  <c r="A636" i="29" l="1"/>
  <c r="C635" i="29"/>
  <c r="A637" i="28"/>
  <c r="B637" i="28" s="1"/>
  <c r="C636" i="28"/>
  <c r="B635" i="24"/>
  <c r="C635" i="24"/>
  <c r="A636" i="24"/>
  <c r="A637" i="29" l="1"/>
  <c r="C636" i="29"/>
  <c r="A638" i="28"/>
  <c r="B638" i="28" s="1"/>
  <c r="C637" i="28"/>
  <c r="B636" i="24"/>
  <c r="C636" i="24"/>
  <c r="A637" i="24"/>
  <c r="A638" i="29" l="1"/>
  <c r="C637" i="29"/>
  <c r="A639" i="28"/>
  <c r="B639" i="28" s="1"/>
  <c r="C638" i="28"/>
  <c r="B637" i="24"/>
  <c r="C637" i="24"/>
  <c r="A638" i="24"/>
  <c r="A639" i="29" l="1"/>
  <c r="C638" i="29"/>
  <c r="A640" i="28"/>
  <c r="B640" i="28" s="1"/>
  <c r="C639" i="28"/>
  <c r="B638" i="24"/>
  <c r="C638" i="24"/>
  <c r="A639" i="24"/>
  <c r="A640" i="29" l="1"/>
  <c r="C639" i="29"/>
  <c r="A641" i="28"/>
  <c r="B641" i="28" s="1"/>
  <c r="C640" i="28"/>
  <c r="B639" i="24"/>
  <c r="C639" i="24"/>
  <c r="A640" i="24"/>
  <c r="A641" i="29" l="1"/>
  <c r="C640" i="29"/>
  <c r="A642" i="28"/>
  <c r="B642" i="28" s="1"/>
  <c r="C641" i="28"/>
  <c r="B640" i="24"/>
  <c r="C640" i="24"/>
  <c r="A641" i="24"/>
  <c r="A642" i="29" l="1"/>
  <c r="C641" i="29"/>
  <c r="A643" i="28"/>
  <c r="B643" i="28" s="1"/>
  <c r="C642" i="28"/>
  <c r="B641" i="24"/>
  <c r="C641" i="24"/>
  <c r="A642" i="24"/>
  <c r="A643" i="29" l="1"/>
  <c r="C642" i="29"/>
  <c r="A644" i="28"/>
  <c r="B644" i="28" s="1"/>
  <c r="C643" i="28"/>
  <c r="B642" i="24"/>
  <c r="C642" i="24"/>
  <c r="A643" i="24"/>
  <c r="A644" i="29" l="1"/>
  <c r="C643" i="29"/>
  <c r="A645" i="28"/>
  <c r="B645" i="28" s="1"/>
  <c r="C644" i="28"/>
  <c r="B643" i="24"/>
  <c r="C643" i="24"/>
  <c r="A644" i="24"/>
  <c r="A645" i="29" l="1"/>
  <c r="C644" i="29"/>
  <c r="A646" i="28"/>
  <c r="B646" i="28" s="1"/>
  <c r="C645" i="28"/>
  <c r="B644" i="24"/>
  <c r="C644" i="24"/>
  <c r="A645" i="24"/>
  <c r="A646" i="29" l="1"/>
  <c r="C645" i="29"/>
  <c r="A647" i="28"/>
  <c r="B647" i="28" s="1"/>
  <c r="C646" i="28"/>
  <c r="B645" i="24"/>
  <c r="C645" i="24"/>
  <c r="A646" i="24"/>
  <c r="A647" i="29" l="1"/>
  <c r="C646" i="29"/>
  <c r="A648" i="28"/>
  <c r="B648" i="28" s="1"/>
  <c r="C647" i="28"/>
  <c r="B646" i="24"/>
  <c r="C646" i="24"/>
  <c r="A647" i="24"/>
  <c r="A648" i="29" l="1"/>
  <c r="C647" i="29"/>
  <c r="A649" i="28"/>
  <c r="B649" i="28" s="1"/>
  <c r="C648" i="28"/>
  <c r="B647" i="24"/>
  <c r="C647" i="24"/>
  <c r="A648" i="24"/>
  <c r="A649" i="29" l="1"/>
  <c r="C648" i="29"/>
  <c r="A650" i="28"/>
  <c r="B650" i="28" s="1"/>
  <c r="C649" i="28"/>
  <c r="B648" i="24"/>
  <c r="C648" i="24"/>
  <c r="A649" i="24"/>
  <c r="A650" i="29" l="1"/>
  <c r="C649" i="29"/>
  <c r="A651" i="28"/>
  <c r="B651" i="28" s="1"/>
  <c r="C650" i="28"/>
  <c r="B649" i="24"/>
  <c r="C649" i="24"/>
  <c r="A650" i="24"/>
  <c r="A651" i="29" l="1"/>
  <c r="C650" i="29"/>
  <c r="A652" i="28"/>
  <c r="B652" i="28" s="1"/>
  <c r="C651" i="28"/>
  <c r="B650" i="24"/>
  <c r="C650" i="24"/>
  <c r="A651" i="24"/>
  <c r="A652" i="29" l="1"/>
  <c r="C651" i="29"/>
  <c r="A653" i="28"/>
  <c r="B653" i="28" s="1"/>
  <c r="C652" i="28"/>
  <c r="B651" i="24"/>
  <c r="C651" i="24"/>
  <c r="A652" i="24"/>
  <c r="A653" i="29" l="1"/>
  <c r="C652" i="29"/>
  <c r="A654" i="28"/>
  <c r="B654" i="28" s="1"/>
  <c r="C653" i="28"/>
  <c r="B652" i="24"/>
  <c r="C652" i="24" s="1"/>
  <c r="A653" i="24"/>
  <c r="A654" i="29" l="1"/>
  <c r="C653" i="29"/>
  <c r="A655" i="28"/>
  <c r="B655" i="28" s="1"/>
  <c r="C654" i="28"/>
  <c r="B653" i="24"/>
  <c r="C653" i="24"/>
  <c r="A654" i="24"/>
  <c r="A655" i="29" l="1"/>
  <c r="C654" i="29"/>
  <c r="A656" i="28"/>
  <c r="B656" i="28" s="1"/>
  <c r="C655" i="28"/>
  <c r="B654" i="24"/>
  <c r="C654" i="24"/>
  <c r="A655" i="24"/>
  <c r="A656" i="29" l="1"/>
  <c r="C655" i="29"/>
  <c r="A657" i="28"/>
  <c r="B657" i="28" s="1"/>
  <c r="C656" i="28"/>
  <c r="B655" i="24"/>
  <c r="C655" i="24"/>
  <c r="A656" i="24"/>
  <c r="A657" i="29" l="1"/>
  <c r="C656" i="29"/>
  <c r="A658" i="28"/>
  <c r="B658" i="28" s="1"/>
  <c r="C657" i="28"/>
  <c r="B656" i="24"/>
  <c r="C656" i="24" s="1"/>
  <c r="A657" i="24"/>
  <c r="A658" i="29" l="1"/>
  <c r="C657" i="29"/>
  <c r="A659" i="28"/>
  <c r="B659" i="28" s="1"/>
  <c r="C658" i="28"/>
  <c r="B657" i="24"/>
  <c r="C657" i="24"/>
  <c r="A658" i="24"/>
  <c r="A659" i="29" l="1"/>
  <c r="C658" i="29"/>
  <c r="A660" i="28"/>
  <c r="B660" i="28" s="1"/>
  <c r="C659" i="28"/>
  <c r="B658" i="24"/>
  <c r="C658" i="24"/>
  <c r="A659" i="24"/>
  <c r="A660" i="29" l="1"/>
  <c r="C659" i="29"/>
  <c r="A661" i="28"/>
  <c r="B661" i="28" s="1"/>
  <c r="C660" i="28"/>
  <c r="B659" i="24"/>
  <c r="C659" i="24"/>
  <c r="A660" i="24"/>
  <c r="A661" i="29" l="1"/>
  <c r="C660" i="29"/>
  <c r="A662" i="28"/>
  <c r="B662" i="28" s="1"/>
  <c r="C661" i="28"/>
  <c r="B660" i="24"/>
  <c r="C660" i="24"/>
  <c r="A661" i="24"/>
  <c r="A662" i="29" l="1"/>
  <c r="C661" i="29"/>
  <c r="C662" i="28"/>
  <c r="A663" i="28"/>
  <c r="B663" i="28" s="1"/>
  <c r="B661" i="24"/>
  <c r="C661" i="24"/>
  <c r="A662" i="24"/>
  <c r="A663" i="29" l="1"/>
  <c r="C662" i="29"/>
  <c r="A664" i="28"/>
  <c r="B664" i="28" s="1"/>
  <c r="C663" i="28"/>
  <c r="B662" i="24"/>
  <c r="C662" i="24"/>
  <c r="A663" i="24"/>
  <c r="A664" i="29" l="1"/>
  <c r="C663" i="29"/>
  <c r="A665" i="28"/>
  <c r="B665" i="28" s="1"/>
  <c r="C664" i="28"/>
  <c r="B663" i="24"/>
  <c r="C663" i="24" s="1"/>
  <c r="A664" i="24"/>
  <c r="A665" i="29" l="1"/>
  <c r="C664" i="29"/>
  <c r="A666" i="28"/>
  <c r="B666" i="28" s="1"/>
  <c r="C665" i="28"/>
  <c r="B664" i="24"/>
  <c r="C664" i="24" s="1"/>
  <c r="A665" i="24"/>
  <c r="A666" i="29" l="1"/>
  <c r="C665" i="29"/>
  <c r="C666" i="28"/>
  <c r="A667" i="28"/>
  <c r="B667" i="28" s="1"/>
  <c r="B665" i="24"/>
  <c r="C665" i="24" s="1"/>
  <c r="A666" i="24"/>
  <c r="A667" i="29" l="1"/>
  <c r="C666" i="29"/>
  <c r="A668" i="28"/>
  <c r="B668" i="28" s="1"/>
  <c r="C667" i="28"/>
  <c r="B666" i="24"/>
  <c r="C666" i="24"/>
  <c r="A667" i="24"/>
  <c r="A668" i="29" l="1"/>
  <c r="C667" i="29"/>
  <c r="A669" i="28"/>
  <c r="B669" i="28" s="1"/>
  <c r="C668" i="28"/>
  <c r="B667" i="24"/>
  <c r="C667" i="24"/>
  <c r="A668" i="24"/>
  <c r="A669" i="29" l="1"/>
  <c r="C668" i="29"/>
  <c r="A670" i="28"/>
  <c r="B670" i="28" s="1"/>
  <c r="C669" i="28"/>
  <c r="B668" i="24"/>
  <c r="C668" i="24"/>
  <c r="A669" i="24"/>
  <c r="A670" i="29" l="1"/>
  <c r="C669" i="29"/>
  <c r="C670" i="28"/>
  <c r="A671" i="28"/>
  <c r="B671" i="28" s="1"/>
  <c r="B669" i="24"/>
  <c r="C669" i="24"/>
  <c r="A670" i="24"/>
  <c r="A671" i="29" l="1"/>
  <c r="C670" i="29"/>
  <c r="A672" i="28"/>
  <c r="B672" i="28" s="1"/>
  <c r="C671" i="28"/>
  <c r="B670" i="24"/>
  <c r="C670" i="24" s="1"/>
  <c r="A671" i="24"/>
  <c r="A672" i="29" l="1"/>
  <c r="C671" i="29"/>
  <c r="C672" i="28"/>
  <c r="A673" i="28"/>
  <c r="B673" i="28" s="1"/>
  <c r="B671" i="24"/>
  <c r="C671" i="24"/>
  <c r="A672" i="24"/>
  <c r="A673" i="29" l="1"/>
  <c r="C672" i="29"/>
  <c r="A674" i="28"/>
  <c r="B674" i="28" s="1"/>
  <c r="C673" i="28"/>
  <c r="B672" i="24"/>
  <c r="C672" i="24"/>
  <c r="A673" i="24"/>
  <c r="A674" i="29" l="1"/>
  <c r="C673" i="29"/>
  <c r="A675" i="28"/>
  <c r="B675" i="28" s="1"/>
  <c r="C674" i="28"/>
  <c r="B673" i="24"/>
  <c r="C673" i="24"/>
  <c r="A674" i="24"/>
  <c r="A675" i="29" l="1"/>
  <c r="C674" i="29"/>
  <c r="A676" i="28"/>
  <c r="B676" i="28" s="1"/>
  <c r="C675" i="28"/>
  <c r="B674" i="24"/>
  <c r="C674" i="24"/>
  <c r="A675" i="24"/>
  <c r="A676" i="29" l="1"/>
  <c r="C675" i="29"/>
  <c r="A677" i="28"/>
  <c r="B677" i="28" s="1"/>
  <c r="C676" i="28"/>
  <c r="B675" i="24"/>
  <c r="C675" i="24"/>
  <c r="A676" i="24"/>
  <c r="A677" i="29" l="1"/>
  <c r="C676" i="29"/>
  <c r="A678" i="28"/>
  <c r="B678" i="28" s="1"/>
  <c r="C677" i="28"/>
  <c r="B676" i="24"/>
  <c r="C676" i="24"/>
  <c r="A677" i="24"/>
  <c r="A678" i="29" l="1"/>
  <c r="C677" i="29"/>
  <c r="A679" i="28"/>
  <c r="B679" i="28" s="1"/>
  <c r="C678" i="28"/>
  <c r="B677" i="24"/>
  <c r="C677" i="24" s="1"/>
  <c r="A678" i="24"/>
  <c r="A679" i="29" l="1"/>
  <c r="C678" i="29"/>
  <c r="A680" i="28"/>
  <c r="B680" i="28" s="1"/>
  <c r="C679" i="28"/>
  <c r="B678" i="24"/>
  <c r="C678" i="24"/>
  <c r="A679" i="24"/>
  <c r="A680" i="29" l="1"/>
  <c r="C679" i="29"/>
  <c r="A681" i="28"/>
  <c r="B681" i="28" s="1"/>
  <c r="C680" i="28"/>
  <c r="B679" i="24"/>
  <c r="C679" i="24"/>
  <c r="A680" i="24"/>
  <c r="A681" i="29" l="1"/>
  <c r="C680" i="29"/>
  <c r="A682" i="28"/>
  <c r="B682" i="28" s="1"/>
  <c r="C681" i="28"/>
  <c r="B680" i="24"/>
  <c r="C680" i="24"/>
  <c r="A681" i="24"/>
  <c r="A682" i="29" l="1"/>
  <c r="C681" i="29"/>
  <c r="A683" i="28"/>
  <c r="B683" i="28" s="1"/>
  <c r="C682" i="28"/>
  <c r="B681" i="24"/>
  <c r="C681" i="24" s="1"/>
  <c r="A682" i="24"/>
  <c r="A683" i="29" l="1"/>
  <c r="C682" i="29"/>
  <c r="A684" i="28"/>
  <c r="B684" i="28" s="1"/>
  <c r="C683" i="28"/>
  <c r="B682" i="24"/>
  <c r="C682" i="24"/>
  <c r="A683" i="24"/>
  <c r="A684" i="29" l="1"/>
  <c r="C683" i="29"/>
  <c r="C684" i="28"/>
  <c r="A685" i="28"/>
  <c r="B685" i="28" s="1"/>
  <c r="B683" i="24"/>
  <c r="C683" i="24" s="1"/>
  <c r="A684" i="24"/>
  <c r="A685" i="29" l="1"/>
  <c r="C684" i="29"/>
  <c r="A686" i="28"/>
  <c r="B686" i="28" s="1"/>
  <c r="C685" i="28"/>
  <c r="B684" i="24"/>
  <c r="C684" i="24"/>
  <c r="A685" i="24"/>
  <c r="A686" i="29" l="1"/>
  <c r="C685" i="29"/>
  <c r="A687" i="28"/>
  <c r="B687" i="28" s="1"/>
  <c r="C686" i="28"/>
  <c r="B685" i="24"/>
  <c r="C685" i="24"/>
  <c r="A686" i="24"/>
  <c r="A687" i="29" l="1"/>
  <c r="C686" i="29"/>
  <c r="A688" i="28"/>
  <c r="B688" i="28" s="1"/>
  <c r="C687" i="28"/>
  <c r="B686" i="24"/>
  <c r="C686" i="24"/>
  <c r="A687" i="24"/>
  <c r="A688" i="29" l="1"/>
  <c r="C687" i="29"/>
  <c r="A689" i="28"/>
  <c r="B689" i="28" s="1"/>
  <c r="C688" i="28"/>
  <c r="B687" i="24"/>
  <c r="C687" i="24"/>
  <c r="A688" i="24"/>
  <c r="A689" i="29" l="1"/>
  <c r="C688" i="29"/>
  <c r="A690" i="28"/>
  <c r="B690" i="28" s="1"/>
  <c r="C689" i="28"/>
  <c r="B688" i="24"/>
  <c r="C688" i="24"/>
  <c r="A689" i="24"/>
  <c r="A690" i="29" l="1"/>
  <c r="C689" i="29"/>
  <c r="A691" i="28"/>
  <c r="B691" i="28" s="1"/>
  <c r="C690" i="28"/>
  <c r="B689" i="24"/>
  <c r="C689" i="24"/>
  <c r="A690" i="24"/>
  <c r="A691" i="29" l="1"/>
  <c r="C690" i="29"/>
  <c r="A692" i="28"/>
  <c r="B692" i="28" s="1"/>
  <c r="C691" i="28"/>
  <c r="B690" i="24"/>
  <c r="C690" i="24"/>
  <c r="A691" i="24"/>
  <c r="A692" i="29" l="1"/>
  <c r="C691" i="29"/>
  <c r="A693" i="28"/>
  <c r="B693" i="28" s="1"/>
  <c r="C692" i="28"/>
  <c r="B691" i="24"/>
  <c r="C691" i="24"/>
  <c r="A692" i="24"/>
  <c r="A693" i="29" l="1"/>
  <c r="C692" i="29"/>
  <c r="A694" i="28"/>
  <c r="B694" i="28" s="1"/>
  <c r="C693" i="28"/>
  <c r="B692" i="24"/>
  <c r="C692" i="24" s="1"/>
  <c r="A693" i="24"/>
  <c r="A694" i="29" l="1"/>
  <c r="C693" i="29"/>
  <c r="A695" i="28"/>
  <c r="B695" i="28" s="1"/>
  <c r="C694" i="28"/>
  <c r="B693" i="24"/>
  <c r="C693" i="24"/>
  <c r="A694" i="24"/>
  <c r="A695" i="29" l="1"/>
  <c r="C694" i="29"/>
  <c r="A696" i="28"/>
  <c r="B696" i="28" s="1"/>
  <c r="C695" i="28"/>
  <c r="B694" i="24"/>
  <c r="C694" i="24"/>
  <c r="A695" i="24"/>
  <c r="A696" i="29" l="1"/>
  <c r="C695" i="29"/>
  <c r="C696" i="28"/>
  <c r="A697" i="28"/>
  <c r="B697" i="28" s="1"/>
  <c r="B695" i="24"/>
  <c r="C695" i="24"/>
  <c r="A696" i="24"/>
  <c r="A697" i="29" l="1"/>
  <c r="C696" i="29"/>
  <c r="A698" i="28"/>
  <c r="B698" i="28" s="1"/>
  <c r="C697" i="28"/>
  <c r="B696" i="24"/>
  <c r="C696" i="24"/>
  <c r="A697" i="24"/>
  <c r="A698" i="29" l="1"/>
  <c r="C697" i="29"/>
  <c r="C698" i="28"/>
  <c r="A699" i="28"/>
  <c r="B699" i="28" s="1"/>
  <c r="B697" i="24"/>
  <c r="C697" i="24"/>
  <c r="A698" i="24"/>
  <c r="A699" i="29" l="1"/>
  <c r="C698" i="29"/>
  <c r="A700" i="28"/>
  <c r="B700" i="28" s="1"/>
  <c r="C699" i="28"/>
  <c r="B698" i="24"/>
  <c r="C698" i="24"/>
  <c r="A699" i="24"/>
  <c r="A700" i="29" l="1"/>
  <c r="C699" i="29"/>
  <c r="C700" i="28"/>
  <c r="A701" i="28"/>
  <c r="B701" i="28" s="1"/>
  <c r="B699" i="24"/>
  <c r="C699" i="24"/>
  <c r="A700" i="24"/>
  <c r="A701" i="29" l="1"/>
  <c r="C700" i="29"/>
  <c r="A702" i="28"/>
  <c r="B702" i="28" s="1"/>
  <c r="C701" i="28"/>
  <c r="B700" i="24"/>
  <c r="C700" i="24"/>
  <c r="A701" i="24"/>
  <c r="A702" i="29" l="1"/>
  <c r="C701" i="29"/>
  <c r="A703" i="28"/>
  <c r="B703" i="28" s="1"/>
  <c r="C702" i="28"/>
  <c r="B701" i="24"/>
  <c r="C701" i="24"/>
  <c r="A702" i="24"/>
  <c r="A703" i="29" l="1"/>
  <c r="C702" i="29"/>
  <c r="A704" i="28"/>
  <c r="B704" i="28" s="1"/>
  <c r="C703" i="28"/>
  <c r="B702" i="24"/>
  <c r="C702" i="24"/>
  <c r="A703" i="24"/>
  <c r="A704" i="29" l="1"/>
  <c r="C703" i="29"/>
  <c r="A705" i="28"/>
  <c r="B705" i="28" s="1"/>
  <c r="C704" i="28"/>
  <c r="B703" i="24"/>
  <c r="C703" i="24"/>
  <c r="A704" i="24"/>
  <c r="A705" i="29" l="1"/>
  <c r="C704" i="29"/>
  <c r="A706" i="28"/>
  <c r="B706" i="28" s="1"/>
  <c r="C705" i="28"/>
  <c r="B704" i="24"/>
  <c r="C704" i="24"/>
  <c r="A705" i="24"/>
  <c r="A706" i="29" l="1"/>
  <c r="C705" i="29"/>
  <c r="C706" i="28"/>
  <c r="A707" i="28"/>
  <c r="B707" i="28" s="1"/>
  <c r="B705" i="24"/>
  <c r="C705" i="24"/>
  <c r="A706" i="24"/>
  <c r="A707" i="29" l="1"/>
  <c r="C706" i="29"/>
  <c r="A708" i="28"/>
  <c r="B708" i="28" s="1"/>
  <c r="C707" i="28"/>
  <c r="B706" i="24"/>
  <c r="C706" i="24"/>
  <c r="A707" i="24"/>
  <c r="A708" i="29" l="1"/>
  <c r="C707" i="29"/>
  <c r="A709" i="28"/>
  <c r="B709" i="28" s="1"/>
  <c r="C708" i="28"/>
  <c r="B707" i="24"/>
  <c r="C707" i="24"/>
  <c r="A708" i="24"/>
  <c r="A709" i="29" l="1"/>
  <c r="C708" i="29"/>
  <c r="A710" i="28"/>
  <c r="B710" i="28" s="1"/>
  <c r="C709" i="28"/>
  <c r="B708" i="24"/>
  <c r="C708" i="24" s="1"/>
  <c r="A709" i="24"/>
  <c r="A710" i="29" l="1"/>
  <c r="C709" i="29"/>
  <c r="A711" i="28"/>
  <c r="B711" i="28" s="1"/>
  <c r="C710" i="28"/>
  <c r="B709" i="24"/>
  <c r="C709" i="24"/>
  <c r="A710" i="24"/>
  <c r="A711" i="29" l="1"/>
  <c r="C710" i="29"/>
  <c r="A712" i="28"/>
  <c r="B712" i="28" s="1"/>
  <c r="C711" i="28"/>
  <c r="B710" i="24"/>
  <c r="C710" i="24"/>
  <c r="A711" i="24"/>
  <c r="A712" i="29" l="1"/>
  <c r="C711" i="29"/>
  <c r="A713" i="28"/>
  <c r="B713" i="28" s="1"/>
  <c r="C712" i="28"/>
  <c r="B711" i="24"/>
  <c r="C711" i="24"/>
  <c r="A712" i="24"/>
  <c r="A713" i="29" l="1"/>
  <c r="C712" i="29"/>
  <c r="A714" i="28"/>
  <c r="B714" i="28" s="1"/>
  <c r="C713" i="28"/>
  <c r="B712" i="24"/>
  <c r="C712" i="24"/>
  <c r="A713" i="24"/>
  <c r="A714" i="29" l="1"/>
  <c r="C713" i="29"/>
  <c r="A715" i="28"/>
  <c r="B715" i="28" s="1"/>
  <c r="C714" i="28"/>
  <c r="B713" i="24"/>
  <c r="C713" i="24"/>
  <c r="A714" i="24"/>
  <c r="A715" i="29" l="1"/>
  <c r="C714" i="29"/>
  <c r="A716" i="28"/>
  <c r="B716" i="28" s="1"/>
  <c r="C715" i="28"/>
  <c r="B714" i="24"/>
  <c r="C714" i="24"/>
  <c r="A715" i="24"/>
  <c r="A716" i="29" l="1"/>
  <c r="C715" i="29"/>
  <c r="A717" i="28"/>
  <c r="B717" i="28" s="1"/>
  <c r="C716" i="28"/>
  <c r="B715" i="24"/>
  <c r="C715" i="24"/>
  <c r="A716" i="24"/>
  <c r="A717" i="29" l="1"/>
  <c r="C716" i="29"/>
  <c r="A718" i="28"/>
  <c r="B718" i="28" s="1"/>
  <c r="C717" i="28"/>
  <c r="B716" i="24"/>
  <c r="C716" i="24" s="1"/>
  <c r="A717" i="24"/>
  <c r="A718" i="29" l="1"/>
  <c r="C717" i="29"/>
  <c r="C718" i="28"/>
  <c r="A719" i="28"/>
  <c r="B719" i="28" s="1"/>
  <c r="B717" i="24"/>
  <c r="C717" i="24"/>
  <c r="A718" i="24"/>
  <c r="A719" i="29" l="1"/>
  <c r="C718" i="29"/>
  <c r="A720" i="28"/>
  <c r="B720" i="28" s="1"/>
  <c r="C719" i="28"/>
  <c r="B718" i="24"/>
  <c r="C718" i="24"/>
  <c r="A719" i="24"/>
  <c r="A720" i="29" l="1"/>
  <c r="C719" i="29"/>
  <c r="C720" i="28"/>
  <c r="A721" i="28"/>
  <c r="B721" i="28" s="1"/>
  <c r="B719" i="24"/>
  <c r="C719" i="24"/>
  <c r="A720" i="24"/>
  <c r="A721" i="29" l="1"/>
  <c r="C720" i="29"/>
  <c r="A722" i="28"/>
  <c r="B722" i="28" s="1"/>
  <c r="C721" i="28"/>
  <c r="B720" i="24"/>
  <c r="C720" i="24"/>
  <c r="A721" i="24"/>
  <c r="A722" i="29" l="1"/>
  <c r="C721" i="29"/>
  <c r="C722" i="28"/>
  <c r="A723" i="28"/>
  <c r="B723" i="28" s="1"/>
  <c r="B721" i="24"/>
  <c r="C721" i="24"/>
  <c r="A722" i="24"/>
  <c r="A723" i="29" l="1"/>
  <c r="C722" i="29"/>
  <c r="A724" i="28"/>
  <c r="B724" i="28" s="1"/>
  <c r="C723" i="28"/>
  <c r="B722" i="24"/>
  <c r="C722" i="24" s="1"/>
  <c r="A723" i="24"/>
  <c r="A724" i="29" l="1"/>
  <c r="C723" i="29"/>
  <c r="C724" i="28"/>
  <c r="A725" i="28"/>
  <c r="B725" i="28" s="1"/>
  <c r="B723" i="24"/>
  <c r="C723" i="24"/>
  <c r="A724" i="24"/>
  <c r="A725" i="29" l="1"/>
  <c r="C724" i="29"/>
  <c r="A726" i="28"/>
  <c r="B726" i="28" s="1"/>
  <c r="C725" i="28"/>
  <c r="B724" i="24"/>
  <c r="C724" i="24"/>
  <c r="A725" i="24"/>
  <c r="A726" i="29" l="1"/>
  <c r="C725" i="29"/>
  <c r="A727" i="28"/>
  <c r="B727" i="28" s="1"/>
  <c r="C726" i="28"/>
  <c r="B725" i="24"/>
  <c r="C725" i="24"/>
  <c r="A726" i="24"/>
  <c r="A727" i="29" l="1"/>
  <c r="C726" i="29"/>
  <c r="A728" i="28"/>
  <c r="B728" i="28" s="1"/>
  <c r="C727" i="28"/>
  <c r="B726" i="24"/>
  <c r="C726" i="24" s="1"/>
  <c r="A727" i="24"/>
  <c r="A728" i="29" l="1"/>
  <c r="C727" i="29"/>
  <c r="A729" i="28"/>
  <c r="B729" i="28" s="1"/>
  <c r="C728" i="28"/>
  <c r="B727" i="24"/>
  <c r="C727" i="24" s="1"/>
  <c r="A728" i="24"/>
  <c r="A729" i="29" l="1"/>
  <c r="C728" i="29"/>
  <c r="A730" i="28"/>
  <c r="B730" i="28" s="1"/>
  <c r="C729" i="28"/>
  <c r="B728" i="24"/>
  <c r="C728" i="24" s="1"/>
  <c r="A729" i="24"/>
  <c r="A730" i="29" l="1"/>
  <c r="C729" i="29"/>
  <c r="A731" i="28"/>
  <c r="B731" i="28" s="1"/>
  <c r="C730" i="28"/>
  <c r="B729" i="24"/>
  <c r="C729" i="24" s="1"/>
  <c r="A730" i="24"/>
  <c r="A731" i="29" l="1"/>
  <c r="C730" i="29"/>
  <c r="A732" i="28"/>
  <c r="B732" i="28" s="1"/>
  <c r="C731" i="28"/>
  <c r="B730" i="24"/>
  <c r="C730" i="24" s="1"/>
  <c r="A731" i="24"/>
  <c r="A732" i="29" l="1"/>
  <c r="C731" i="29"/>
  <c r="C732" i="28"/>
  <c r="A733" i="28"/>
  <c r="B733" i="28" s="1"/>
  <c r="B731" i="24"/>
  <c r="C731" i="24" s="1"/>
  <c r="A732" i="24"/>
  <c r="A733" i="29" l="1"/>
  <c r="C732" i="29"/>
  <c r="A734" i="28"/>
  <c r="B734" i="28" s="1"/>
  <c r="C733" i="28"/>
  <c r="B732" i="24"/>
  <c r="C732" i="24" s="1"/>
  <c r="A733" i="24"/>
  <c r="C733" i="29" l="1"/>
  <c r="A734" i="29"/>
  <c r="C734" i="28"/>
  <c r="A735" i="28"/>
  <c r="B735" i="28" s="1"/>
  <c r="B733" i="24"/>
  <c r="C733" i="24"/>
  <c r="A734" i="24"/>
  <c r="A735" i="29" l="1"/>
  <c r="C734" i="29"/>
  <c r="A736" i="28"/>
  <c r="B736" i="28" s="1"/>
  <c r="C735" i="28"/>
  <c r="B734" i="24"/>
  <c r="C734" i="24" s="1"/>
  <c r="A735" i="24"/>
  <c r="A736" i="29" l="1"/>
  <c r="C735" i="29"/>
  <c r="A737" i="28"/>
  <c r="B737" i="28" s="1"/>
  <c r="C736" i="28"/>
  <c r="B735" i="24"/>
  <c r="C735" i="24" s="1"/>
  <c r="A736" i="24"/>
  <c r="A737" i="29" l="1"/>
  <c r="C736" i="29"/>
  <c r="A738" i="28"/>
  <c r="B738" i="28" s="1"/>
  <c r="C737" i="28"/>
  <c r="B736" i="24"/>
  <c r="C736" i="24"/>
  <c r="A737" i="24"/>
  <c r="A738" i="29" l="1"/>
  <c r="C737" i="29"/>
  <c r="A739" i="28"/>
  <c r="B739" i="28" s="1"/>
  <c r="C738" i="28"/>
  <c r="B737" i="24"/>
  <c r="C737" i="24" s="1"/>
  <c r="A738" i="24"/>
  <c r="A739" i="29" l="1"/>
  <c r="C738" i="29"/>
  <c r="C739" i="28"/>
  <c r="A740" i="28"/>
  <c r="B740" i="28" s="1"/>
  <c r="B738" i="24"/>
  <c r="C738" i="24" s="1"/>
  <c r="A739" i="24"/>
  <c r="C739" i="29" l="1"/>
  <c r="A740" i="29"/>
  <c r="A741" i="28"/>
  <c r="B741" i="28" s="1"/>
  <c r="C740" i="28"/>
  <c r="B739" i="24"/>
  <c r="C739" i="24" s="1"/>
  <c r="A740" i="24"/>
  <c r="A741" i="29" l="1"/>
  <c r="C740" i="29"/>
  <c r="C741" i="28"/>
  <c r="A742" i="28"/>
  <c r="B742" i="28" s="1"/>
  <c r="B740" i="24"/>
  <c r="C740" i="24"/>
  <c r="A741" i="24"/>
  <c r="C741" i="29" l="1"/>
  <c r="A742" i="29"/>
  <c r="A743" i="28"/>
  <c r="B743" i="28" s="1"/>
  <c r="C742" i="28"/>
  <c r="B741" i="24"/>
  <c r="C741" i="24"/>
  <c r="A742" i="24"/>
  <c r="A743" i="29" l="1"/>
  <c r="C742" i="29"/>
  <c r="A744" i="28"/>
  <c r="B744" i="28" s="1"/>
  <c r="C743" i="28"/>
  <c r="B742" i="24"/>
  <c r="C742" i="24" s="1"/>
  <c r="A743" i="24"/>
  <c r="C743" i="29" l="1"/>
  <c r="A744" i="29"/>
  <c r="A745" i="28"/>
  <c r="B745" i="28" s="1"/>
  <c r="C744" i="28"/>
  <c r="B743" i="24"/>
  <c r="C743" i="24"/>
  <c r="A744" i="24"/>
  <c r="A745" i="29" l="1"/>
  <c r="C744" i="29"/>
  <c r="A746" i="28"/>
  <c r="B746" i="28" s="1"/>
  <c r="C745" i="28"/>
  <c r="B744" i="24"/>
  <c r="C744" i="24" s="1"/>
  <c r="A745" i="24"/>
  <c r="C745" i="29" l="1"/>
  <c r="A746" i="29"/>
  <c r="C746" i="28"/>
  <c r="A747" i="28"/>
  <c r="B747" i="28" s="1"/>
  <c r="B745" i="24"/>
  <c r="C745" i="24"/>
  <c r="A746" i="24"/>
  <c r="A747" i="29" l="1"/>
  <c r="C746" i="29"/>
  <c r="A748" i="28"/>
  <c r="B748" i="28" s="1"/>
  <c r="C747" i="28"/>
  <c r="B746" i="24"/>
  <c r="C746" i="24" s="1"/>
  <c r="A747" i="24"/>
  <c r="C747" i="29" l="1"/>
  <c r="A748" i="29"/>
  <c r="C748" i="28"/>
  <c r="A749" i="28"/>
  <c r="B749" i="28" s="1"/>
  <c r="B747" i="24"/>
  <c r="C747" i="24" s="1"/>
  <c r="A748" i="24"/>
  <c r="A749" i="29" l="1"/>
  <c r="C748" i="29"/>
  <c r="A750" i="28"/>
  <c r="B750" i="28" s="1"/>
  <c r="C749" i="28"/>
  <c r="B748" i="24"/>
  <c r="C748" i="24"/>
  <c r="A749" i="24"/>
  <c r="C749" i="29" l="1"/>
  <c r="A750" i="29"/>
  <c r="C750" i="28"/>
  <c r="A751" i="28"/>
  <c r="B751" i="28" s="1"/>
  <c r="B749" i="24"/>
  <c r="C749" i="24" s="1"/>
  <c r="A750" i="24"/>
  <c r="A751" i="29" l="1"/>
  <c r="C750" i="29"/>
  <c r="A752" i="28"/>
  <c r="B752" i="28" s="1"/>
  <c r="C751" i="28"/>
  <c r="B750" i="24"/>
  <c r="C750" i="24"/>
  <c r="A751" i="24"/>
  <c r="C751" i="29" l="1"/>
  <c r="A752" i="29"/>
  <c r="A753" i="28"/>
  <c r="B753" i="28" s="1"/>
  <c r="C752" i="28"/>
  <c r="B751" i="24"/>
  <c r="C751" i="24" s="1"/>
  <c r="A752" i="24"/>
  <c r="A753" i="29" l="1"/>
  <c r="C752" i="29"/>
  <c r="A754" i="28"/>
  <c r="B754" i="28" s="1"/>
  <c r="C753" i="28"/>
  <c r="B752" i="24"/>
  <c r="C752" i="24" s="1"/>
  <c r="A753" i="24"/>
  <c r="C753" i="29" l="1"/>
  <c r="A754" i="29"/>
  <c r="A755" i="28"/>
  <c r="B755" i="28" s="1"/>
  <c r="C754" i="28"/>
  <c r="B753" i="24"/>
  <c r="C753" i="24"/>
  <c r="A754" i="24"/>
  <c r="A755" i="29" l="1"/>
  <c r="C754" i="29"/>
  <c r="C755" i="28"/>
  <c r="A756" i="28"/>
  <c r="B756" i="28" s="1"/>
  <c r="B754" i="24"/>
  <c r="C754" i="24"/>
  <c r="A755" i="24"/>
  <c r="C755" i="29" l="1"/>
  <c r="A756" i="29"/>
  <c r="A757" i="28"/>
  <c r="B757" i="28" s="1"/>
  <c r="C756" i="28"/>
  <c r="B755" i="24"/>
  <c r="C755" i="24" s="1"/>
  <c r="A756" i="24"/>
  <c r="A757" i="29" l="1"/>
  <c r="C756" i="29"/>
  <c r="C757" i="28"/>
  <c r="A758" i="28"/>
  <c r="B758" i="28" s="1"/>
  <c r="B756" i="24"/>
  <c r="C756" i="24"/>
  <c r="A757" i="24"/>
  <c r="C757" i="29" l="1"/>
  <c r="A758" i="29"/>
  <c r="A759" i="28"/>
  <c r="B759" i="28" s="1"/>
  <c r="C758" i="28"/>
  <c r="B757" i="24"/>
  <c r="C757" i="24"/>
  <c r="A758" i="24"/>
  <c r="A759" i="29" l="1"/>
  <c r="C758" i="29"/>
  <c r="A760" i="28"/>
  <c r="B760" i="28" s="1"/>
  <c r="C759" i="28"/>
  <c r="B758" i="24"/>
  <c r="C758" i="24" s="1"/>
  <c r="A759" i="24"/>
  <c r="C759" i="29" l="1"/>
  <c r="A760" i="29"/>
  <c r="A761" i="28"/>
  <c r="B761" i="28" s="1"/>
  <c r="C760" i="28"/>
  <c r="B759" i="24"/>
  <c r="C759" i="24"/>
  <c r="A760" i="24"/>
  <c r="A761" i="29" l="1"/>
  <c r="C760" i="29"/>
  <c r="A762" i="28"/>
  <c r="B762" i="28" s="1"/>
  <c r="C761" i="28"/>
  <c r="B760" i="24"/>
  <c r="C760" i="24"/>
  <c r="A761" i="24"/>
  <c r="C761" i="29" l="1"/>
  <c r="A762" i="29"/>
  <c r="C762" i="28"/>
  <c r="A763" i="28"/>
  <c r="B763" i="28" s="1"/>
  <c r="B761" i="24"/>
  <c r="C761" i="24"/>
  <c r="A762" i="24"/>
  <c r="A763" i="29" l="1"/>
  <c r="C762" i="29"/>
  <c r="A764" i="28"/>
  <c r="B764" i="28" s="1"/>
  <c r="C763" i="28"/>
  <c r="B762" i="24"/>
  <c r="C762" i="24" s="1"/>
  <c r="A763" i="24"/>
  <c r="C763" i="29" l="1"/>
  <c r="A764" i="29"/>
  <c r="C764" i="28"/>
  <c r="A765" i="28"/>
  <c r="B765" i="28" s="1"/>
  <c r="B763" i="24"/>
  <c r="C763" i="24" s="1"/>
  <c r="A764" i="24"/>
  <c r="A765" i="29" l="1"/>
  <c r="C764" i="29"/>
  <c r="A766" i="28"/>
  <c r="B766" i="28" s="1"/>
  <c r="C765" i="28"/>
  <c r="B764" i="24"/>
  <c r="C764" i="24" s="1"/>
  <c r="A765" i="24"/>
  <c r="C765" i="29" l="1"/>
  <c r="A766" i="29"/>
  <c r="C766" i="28"/>
  <c r="A767" i="28"/>
  <c r="B767" i="28" s="1"/>
  <c r="B765" i="24"/>
  <c r="C765" i="24" s="1"/>
  <c r="A766" i="24"/>
  <c r="A767" i="29" l="1"/>
  <c r="C766" i="29"/>
  <c r="A768" i="28"/>
  <c r="B768" i="28" s="1"/>
  <c r="C767" i="28"/>
  <c r="B766" i="24"/>
  <c r="C766" i="24" s="1"/>
  <c r="A767" i="24"/>
  <c r="C767" i="29" l="1"/>
  <c r="A768" i="29"/>
  <c r="A769" i="28"/>
  <c r="B769" i="28" s="1"/>
  <c r="C768" i="28"/>
  <c r="B767" i="24"/>
  <c r="C767" i="24"/>
  <c r="A768" i="24"/>
  <c r="A769" i="29" l="1"/>
  <c r="C768" i="29"/>
  <c r="A770" i="28"/>
  <c r="B770" i="28" s="1"/>
  <c r="C769" i="28"/>
  <c r="B768" i="24"/>
  <c r="C768" i="24" s="1"/>
  <c r="A769" i="24"/>
  <c r="C769" i="29" l="1"/>
  <c r="A770" i="29"/>
  <c r="A771" i="28"/>
  <c r="B771" i="28" s="1"/>
  <c r="C770" i="28"/>
  <c r="B769" i="24"/>
  <c r="C769" i="24" s="1"/>
  <c r="A770" i="24"/>
  <c r="A771" i="29" l="1"/>
  <c r="C770" i="29"/>
  <c r="C771" i="28"/>
  <c r="A772" i="28"/>
  <c r="B772" i="28" s="1"/>
  <c r="B770" i="24"/>
  <c r="C770" i="24" s="1"/>
  <c r="A771" i="24"/>
  <c r="C771" i="29" l="1"/>
  <c r="A772" i="29"/>
  <c r="A773" i="28"/>
  <c r="B773" i="28" s="1"/>
  <c r="C772" i="28"/>
  <c r="B771" i="24"/>
  <c r="C771" i="24"/>
  <c r="A772" i="24"/>
  <c r="A773" i="29" l="1"/>
  <c r="C772" i="29"/>
  <c r="C773" i="28"/>
  <c r="A774" i="28"/>
  <c r="B774" i="28" s="1"/>
  <c r="B772" i="24"/>
  <c r="C772" i="24"/>
  <c r="A773" i="24"/>
  <c r="C773" i="29" l="1"/>
  <c r="A774" i="29"/>
  <c r="A775" i="28"/>
  <c r="B775" i="28" s="1"/>
  <c r="C774" i="28"/>
  <c r="B773" i="24"/>
  <c r="C773" i="24"/>
  <c r="A774" i="24"/>
  <c r="A775" i="29" l="1"/>
  <c r="C774" i="29"/>
  <c r="C775" i="28"/>
  <c r="A776" i="28"/>
  <c r="B776" i="28" s="1"/>
  <c r="B774" i="24"/>
  <c r="C774" i="24" s="1"/>
  <c r="A775" i="24"/>
  <c r="C775" i="29" l="1"/>
  <c r="A776" i="29"/>
  <c r="C776" i="28"/>
  <c r="A777" i="28"/>
  <c r="B777" i="28" s="1"/>
  <c r="B775" i="24"/>
  <c r="C775" i="24"/>
  <c r="A776" i="24"/>
  <c r="A777" i="29" l="1"/>
  <c r="C776" i="29"/>
  <c r="C777" i="28"/>
  <c r="A778" i="28"/>
  <c r="B778" i="28" s="1"/>
  <c r="B776" i="24"/>
  <c r="C776" i="24" s="1"/>
  <c r="A777" i="24"/>
  <c r="C777" i="29" l="1"/>
  <c r="A778" i="29"/>
  <c r="A779" i="28"/>
  <c r="B779" i="28" s="1"/>
  <c r="C778" i="28"/>
  <c r="B777" i="24"/>
  <c r="C777" i="24"/>
  <c r="A778" i="24"/>
  <c r="A779" i="29" l="1"/>
  <c r="C778" i="29"/>
  <c r="C779" i="28"/>
  <c r="A780" i="28"/>
  <c r="B780" i="28" s="1"/>
  <c r="B778" i="24"/>
  <c r="C778" i="24"/>
  <c r="A779" i="24"/>
  <c r="C779" i="29" l="1"/>
  <c r="A780" i="29"/>
  <c r="A781" i="28"/>
  <c r="B781" i="28" s="1"/>
  <c r="C780" i="28"/>
  <c r="B779" i="24"/>
  <c r="C779" i="24"/>
  <c r="A780" i="24"/>
  <c r="A781" i="29" l="1"/>
  <c r="C780" i="29"/>
  <c r="C781" i="28"/>
  <c r="A782" i="28"/>
  <c r="B782" i="28" s="1"/>
  <c r="B780" i="24"/>
  <c r="C780" i="24" s="1"/>
  <c r="A781" i="24"/>
  <c r="C781" i="29" l="1"/>
  <c r="A782" i="29"/>
  <c r="A783" i="28"/>
  <c r="B783" i="28" s="1"/>
  <c r="C782" i="28"/>
  <c r="B781" i="24"/>
  <c r="C781" i="24" s="1"/>
  <c r="A782" i="24"/>
  <c r="A783" i="29" l="1"/>
  <c r="C782" i="29"/>
  <c r="C783" i="28"/>
  <c r="A784" i="28"/>
  <c r="B784" i="28" s="1"/>
  <c r="B782" i="24"/>
  <c r="C782" i="24" s="1"/>
  <c r="A783" i="24"/>
  <c r="C783" i="29" l="1"/>
  <c r="A784" i="29"/>
  <c r="C784" i="28"/>
  <c r="A785" i="28"/>
  <c r="B785" i="28" s="1"/>
  <c r="B783" i="24"/>
  <c r="C783" i="24"/>
  <c r="A784" i="24"/>
  <c r="A785" i="29" l="1"/>
  <c r="C784" i="29"/>
  <c r="C785" i="28"/>
  <c r="A786" i="28"/>
  <c r="B786" i="28" s="1"/>
  <c r="B784" i="24"/>
  <c r="C784" i="24"/>
  <c r="A785" i="24"/>
  <c r="C785" i="29" l="1"/>
  <c r="A786" i="29"/>
  <c r="A787" i="28"/>
  <c r="B787" i="28" s="1"/>
  <c r="C786" i="28"/>
  <c r="B785" i="24"/>
  <c r="C785" i="24" s="1"/>
  <c r="A786" i="24"/>
  <c r="A787" i="29" l="1"/>
  <c r="C786" i="29"/>
  <c r="C787" i="28"/>
  <c r="A788" i="28"/>
  <c r="B788" i="28" s="1"/>
  <c r="B786" i="24"/>
  <c r="C786" i="24" s="1"/>
  <c r="A787" i="24"/>
  <c r="C787" i="29" l="1"/>
  <c r="A788" i="29"/>
  <c r="A789" i="28"/>
  <c r="B789" i="28" s="1"/>
  <c r="C788" i="28"/>
  <c r="B787" i="24"/>
  <c r="C787" i="24"/>
  <c r="A788" i="24"/>
  <c r="A789" i="29" l="1"/>
  <c r="C788" i="29"/>
  <c r="C789" i="28"/>
  <c r="A790" i="28"/>
  <c r="B790" i="28" s="1"/>
  <c r="B788" i="24"/>
  <c r="C788" i="24"/>
  <c r="A789" i="24"/>
  <c r="C789" i="29" l="1"/>
  <c r="A790" i="29"/>
  <c r="A791" i="28"/>
  <c r="B791" i="28" s="1"/>
  <c r="C790" i="28"/>
  <c r="B789" i="24"/>
  <c r="C789" i="24"/>
  <c r="A790" i="24"/>
  <c r="A791" i="29" l="1"/>
  <c r="C790" i="29"/>
  <c r="C791" i="28"/>
  <c r="A792" i="28"/>
  <c r="B792" i="28" s="1"/>
  <c r="B790" i="24"/>
  <c r="C790" i="24"/>
  <c r="A791" i="24"/>
  <c r="C791" i="29" l="1"/>
  <c r="A792" i="29"/>
  <c r="C792" i="28"/>
  <c r="A793" i="28"/>
  <c r="B793" i="28" s="1"/>
  <c r="B791" i="24"/>
  <c r="C791" i="24" s="1"/>
  <c r="A792" i="24"/>
  <c r="A793" i="29" l="1"/>
  <c r="C792" i="29"/>
  <c r="C793" i="28"/>
  <c r="A794" i="28"/>
  <c r="B794" i="28" s="1"/>
  <c r="B792" i="24"/>
  <c r="C792" i="24"/>
  <c r="A793" i="24"/>
  <c r="C793" i="29" l="1"/>
  <c r="A794" i="29"/>
  <c r="A795" i="28"/>
  <c r="B795" i="28" s="1"/>
  <c r="C794" i="28"/>
  <c r="B793" i="24"/>
  <c r="C793" i="24" s="1"/>
  <c r="A794" i="24"/>
  <c r="A795" i="29" l="1"/>
  <c r="C794" i="29"/>
  <c r="C795" i="28"/>
  <c r="A796" i="28"/>
  <c r="B796" i="28" s="1"/>
  <c r="B794" i="24"/>
  <c r="C794" i="24"/>
  <c r="A795" i="24"/>
  <c r="C795" i="29" l="1"/>
  <c r="A796" i="29"/>
  <c r="A797" i="28"/>
  <c r="B797" i="28" s="1"/>
  <c r="C796" i="28"/>
  <c r="B795" i="24"/>
  <c r="C795" i="24"/>
  <c r="A796" i="24"/>
  <c r="A797" i="29" l="1"/>
  <c r="C796" i="29"/>
  <c r="C797" i="28"/>
  <c r="A798" i="28"/>
  <c r="B798" i="28" s="1"/>
  <c r="B796" i="24"/>
  <c r="C796" i="24" s="1"/>
  <c r="A797" i="24"/>
  <c r="C797" i="29" l="1"/>
  <c r="A798" i="29"/>
  <c r="A799" i="28"/>
  <c r="B799" i="28" s="1"/>
  <c r="C798" i="28"/>
  <c r="B797" i="24"/>
  <c r="C797" i="24" s="1"/>
  <c r="A798" i="24"/>
  <c r="A799" i="29" l="1"/>
  <c r="C798" i="29"/>
  <c r="C799" i="28"/>
  <c r="A800" i="28"/>
  <c r="B800" i="28" s="1"/>
  <c r="B798" i="24"/>
  <c r="C798" i="24" s="1"/>
  <c r="A799" i="24"/>
  <c r="C799" i="29" l="1"/>
  <c r="A800" i="29"/>
  <c r="C800" i="28"/>
  <c r="A801" i="28"/>
  <c r="B801" i="28" s="1"/>
  <c r="B799" i="24"/>
  <c r="C799" i="24" s="1"/>
  <c r="A800" i="24"/>
  <c r="A801" i="29" l="1"/>
  <c r="C800" i="29"/>
  <c r="C801" i="28"/>
  <c r="A802" i="28"/>
  <c r="B802" i="28" s="1"/>
  <c r="B800" i="24"/>
  <c r="C800" i="24"/>
  <c r="A801" i="24"/>
  <c r="C801" i="29" l="1"/>
  <c r="A802" i="29"/>
  <c r="A803" i="28"/>
  <c r="B803" i="28" s="1"/>
  <c r="C802" i="28"/>
  <c r="B801" i="24"/>
  <c r="C801" i="24"/>
  <c r="A802" i="24"/>
  <c r="A803" i="29" l="1"/>
  <c r="C802" i="29"/>
  <c r="C803" i="28"/>
  <c r="A804" i="28"/>
  <c r="B804" i="28" s="1"/>
  <c r="B802" i="24"/>
  <c r="C802" i="24" s="1"/>
  <c r="A803" i="24"/>
  <c r="C803" i="29" l="1"/>
  <c r="A804" i="29"/>
  <c r="A805" i="28"/>
  <c r="B805" i="28" s="1"/>
  <c r="C804" i="28"/>
  <c r="B803" i="24"/>
  <c r="C803" i="24" s="1"/>
  <c r="A804" i="24"/>
  <c r="A805" i="29" l="1"/>
  <c r="C804" i="29"/>
  <c r="C805" i="28"/>
  <c r="A806" i="28"/>
  <c r="B806" i="28" s="1"/>
  <c r="B804" i="24"/>
  <c r="C804" i="24" s="1"/>
  <c r="A805" i="24"/>
  <c r="C805" i="29" l="1"/>
  <c r="A806" i="29"/>
  <c r="A807" i="28"/>
  <c r="B807" i="28" s="1"/>
  <c r="C806" i="28"/>
  <c r="B805" i="24"/>
  <c r="C805" i="24"/>
  <c r="A806" i="24"/>
  <c r="A807" i="29" l="1"/>
  <c r="C806" i="29"/>
  <c r="C807" i="28"/>
  <c r="A808" i="28"/>
  <c r="B808" i="28" s="1"/>
  <c r="B806" i="24"/>
  <c r="C806" i="24" s="1"/>
  <c r="A807" i="24"/>
  <c r="C807" i="29" l="1"/>
  <c r="A808" i="29"/>
  <c r="C808" i="28"/>
  <c r="A809" i="28"/>
  <c r="B809" i="28" s="1"/>
  <c r="B807" i="24"/>
  <c r="C807" i="24"/>
  <c r="A808" i="24"/>
  <c r="A809" i="29" l="1"/>
  <c r="C808" i="29"/>
  <c r="C809" i="28"/>
  <c r="A810" i="28"/>
  <c r="B810" i="28" s="1"/>
  <c r="B808" i="24"/>
  <c r="C808" i="24"/>
  <c r="A809" i="24"/>
  <c r="C809" i="29" l="1"/>
  <c r="A810" i="29"/>
  <c r="A811" i="28"/>
  <c r="B811" i="28" s="1"/>
  <c r="C810" i="28"/>
  <c r="B809" i="24"/>
  <c r="C809" i="24"/>
  <c r="A810" i="24"/>
  <c r="A811" i="29" l="1"/>
  <c r="C810" i="29"/>
  <c r="C811" i="28"/>
  <c r="A812" i="28"/>
  <c r="B812" i="28" s="1"/>
  <c r="B810" i="24"/>
  <c r="C810" i="24"/>
  <c r="A811" i="24"/>
  <c r="C811" i="29" l="1"/>
  <c r="A812" i="29"/>
  <c r="A813" i="28"/>
  <c r="B813" i="28" s="1"/>
  <c r="C812" i="28"/>
  <c r="B811" i="24"/>
  <c r="C811" i="24"/>
  <c r="A812" i="24"/>
  <c r="A813" i="29" l="1"/>
  <c r="C812" i="29"/>
  <c r="C813" i="28"/>
  <c r="A814" i="28"/>
  <c r="B814" i="28" s="1"/>
  <c r="B812" i="24"/>
  <c r="C812" i="24" s="1"/>
  <c r="A813" i="24"/>
  <c r="C813" i="29" l="1"/>
  <c r="A814" i="29"/>
  <c r="A815" i="28"/>
  <c r="B815" i="28" s="1"/>
  <c r="C814" i="28"/>
  <c r="B813" i="24"/>
  <c r="C813" i="24"/>
  <c r="A814" i="24"/>
  <c r="A815" i="29" l="1"/>
  <c r="C814" i="29"/>
  <c r="C815" i="28"/>
  <c r="A816" i="28"/>
  <c r="B816" i="28" s="1"/>
  <c r="B814" i="24"/>
  <c r="C814" i="24" s="1"/>
  <c r="A815" i="24"/>
  <c r="C815" i="29" l="1"/>
  <c r="A816" i="29"/>
  <c r="C816" i="28"/>
  <c r="A817" i="28"/>
  <c r="B817" i="28" s="1"/>
  <c r="B815" i="24"/>
  <c r="C815" i="24" s="1"/>
  <c r="A816" i="24"/>
  <c r="A817" i="29" l="1"/>
  <c r="C816" i="29"/>
  <c r="C817" i="28"/>
  <c r="A818" i="28"/>
  <c r="B818" i="28" s="1"/>
  <c r="B816" i="24"/>
  <c r="C816" i="24" s="1"/>
  <c r="A817" i="24"/>
  <c r="C817" i="29" l="1"/>
  <c r="A818" i="29"/>
  <c r="A819" i="28"/>
  <c r="B819" i="28" s="1"/>
  <c r="C818" i="28"/>
  <c r="B817" i="24"/>
  <c r="C817" i="24"/>
  <c r="A818" i="24"/>
  <c r="A819" i="29" l="1"/>
  <c r="C818" i="29"/>
  <c r="C819" i="28"/>
  <c r="A820" i="28"/>
  <c r="B820" i="28" s="1"/>
  <c r="B818" i="24"/>
  <c r="C818" i="24" s="1"/>
  <c r="A819" i="24"/>
  <c r="C819" i="29" l="1"/>
  <c r="A820" i="29"/>
  <c r="A821" i="28"/>
  <c r="B821" i="28" s="1"/>
  <c r="C820" i="28"/>
  <c r="B819" i="24"/>
  <c r="C819" i="24"/>
  <c r="A820" i="24"/>
  <c r="A821" i="29" l="1"/>
  <c r="C820" i="29"/>
  <c r="C821" i="28"/>
  <c r="A822" i="28"/>
  <c r="B822" i="28" s="1"/>
  <c r="B820" i="24"/>
  <c r="C820" i="24" s="1"/>
  <c r="A821" i="24"/>
  <c r="A822" i="29" l="1"/>
  <c r="C821" i="29"/>
  <c r="A823" i="28"/>
  <c r="B823" i="28" s="1"/>
  <c r="C822" i="28"/>
  <c r="B821" i="24"/>
  <c r="C821" i="24" s="1"/>
  <c r="A822" i="24"/>
  <c r="A823" i="29" l="1"/>
  <c r="C822" i="29"/>
  <c r="C823" i="28"/>
  <c r="A824" i="28"/>
  <c r="B824" i="28" s="1"/>
  <c r="B822" i="24"/>
  <c r="C822" i="24" s="1"/>
  <c r="A823" i="24"/>
  <c r="A824" i="29" l="1"/>
  <c r="C823" i="29"/>
  <c r="C824" i="28"/>
  <c r="A825" i="28"/>
  <c r="B825" i="28" s="1"/>
  <c r="B823" i="24"/>
  <c r="C823" i="24"/>
  <c r="A824" i="24"/>
  <c r="A825" i="29" l="1"/>
  <c r="C824" i="29"/>
  <c r="C825" i="28"/>
  <c r="A826" i="28"/>
  <c r="B826" i="28" s="1"/>
  <c r="B824" i="24"/>
  <c r="C824" i="24" s="1"/>
  <c r="A825" i="24"/>
  <c r="A826" i="29" l="1"/>
  <c r="C825" i="29"/>
  <c r="A827" i="28"/>
  <c r="B827" i="28" s="1"/>
  <c r="C826" i="28"/>
  <c r="B825" i="24"/>
  <c r="C825" i="24" s="1"/>
  <c r="A826" i="24"/>
  <c r="A827" i="29" l="1"/>
  <c r="C826" i="29"/>
  <c r="C827" i="28"/>
  <c r="A828" i="28"/>
  <c r="B828" i="28" s="1"/>
  <c r="B826" i="24"/>
  <c r="C826" i="24"/>
  <c r="A827" i="24"/>
  <c r="A828" i="29" l="1"/>
  <c r="C827" i="29"/>
  <c r="A829" i="28"/>
  <c r="B829" i="28" s="1"/>
  <c r="C828" i="28"/>
  <c r="B827" i="24"/>
  <c r="C827" i="24" s="1"/>
  <c r="A828" i="24"/>
  <c r="A829" i="29" l="1"/>
  <c r="C828" i="29"/>
  <c r="C829" i="28"/>
  <c r="A830" i="28"/>
  <c r="B830" i="28" s="1"/>
  <c r="B828" i="24"/>
  <c r="C828" i="24" s="1"/>
  <c r="A829" i="24"/>
  <c r="A830" i="29" l="1"/>
  <c r="C829" i="29"/>
  <c r="A831" i="28"/>
  <c r="B831" i="28" s="1"/>
  <c r="C830" i="28"/>
  <c r="B829" i="24"/>
  <c r="C829" i="24" s="1"/>
  <c r="A830" i="24"/>
  <c r="A831" i="29" l="1"/>
  <c r="C830" i="29"/>
  <c r="C831" i="28"/>
  <c r="A832" i="28"/>
  <c r="B832" i="28" s="1"/>
  <c r="B830" i="24"/>
  <c r="C830" i="24" s="1"/>
  <c r="A831" i="24"/>
  <c r="A832" i="29" l="1"/>
  <c r="C831" i="29"/>
  <c r="C832" i="28"/>
  <c r="A833" i="28"/>
  <c r="B833" i="28" s="1"/>
  <c r="B831" i="24"/>
  <c r="C831" i="24" s="1"/>
  <c r="A832" i="24"/>
  <c r="A833" i="29" l="1"/>
  <c r="C832" i="29"/>
  <c r="C833" i="28"/>
  <c r="A834" i="28"/>
  <c r="B834" i="28" s="1"/>
  <c r="B832" i="24"/>
  <c r="C832" i="24"/>
  <c r="A833" i="24"/>
  <c r="A834" i="29" l="1"/>
  <c r="C833" i="29"/>
  <c r="C834" i="28"/>
  <c r="A835" i="28"/>
  <c r="B835" i="28" s="1"/>
  <c r="B833" i="24"/>
  <c r="C833" i="24"/>
  <c r="A834" i="24"/>
  <c r="A835" i="29" l="1"/>
  <c r="C834" i="29"/>
  <c r="C835" i="28"/>
  <c r="A836" i="28"/>
  <c r="B836" i="28" s="1"/>
  <c r="B834" i="24"/>
  <c r="C834" i="24" s="1"/>
  <c r="A835" i="24"/>
  <c r="A836" i="29" l="1"/>
  <c r="C835" i="29"/>
  <c r="C836" i="28"/>
  <c r="A837" i="28"/>
  <c r="B837" i="28" s="1"/>
  <c r="B835" i="24"/>
  <c r="C835" i="24" s="1"/>
  <c r="A836" i="24"/>
  <c r="C836" i="29" l="1"/>
  <c r="A837" i="29"/>
  <c r="C837" i="28"/>
  <c r="A838" i="28"/>
  <c r="B838" i="28" s="1"/>
  <c r="B836" i="24"/>
  <c r="C836" i="24" s="1"/>
  <c r="A837" i="24"/>
  <c r="C837" i="29" l="1"/>
  <c r="A838" i="29"/>
  <c r="C838" i="28"/>
  <c r="A839" i="28"/>
  <c r="B839" i="28" s="1"/>
  <c r="B837" i="24"/>
  <c r="C837" i="24" s="1"/>
  <c r="A838" i="24"/>
  <c r="A839" i="29" l="1"/>
  <c r="C838" i="29"/>
  <c r="C839" i="28"/>
  <c r="A840" i="28"/>
  <c r="B840" i="28" s="1"/>
  <c r="B838" i="24"/>
  <c r="C838" i="24"/>
  <c r="A839" i="24"/>
  <c r="C839" i="29" l="1"/>
  <c r="A840" i="29"/>
  <c r="C840" i="28"/>
  <c r="A841" i="28"/>
  <c r="B841" i="28" s="1"/>
  <c r="B839" i="24"/>
  <c r="C839" i="24" s="1"/>
  <c r="A840" i="24"/>
  <c r="A841" i="29" l="1"/>
  <c r="C840" i="29"/>
  <c r="C841" i="28"/>
  <c r="A842" i="28"/>
  <c r="B842" i="28" s="1"/>
  <c r="B840" i="24"/>
  <c r="C840" i="24" s="1"/>
  <c r="A841" i="24"/>
  <c r="C841" i="29" l="1"/>
  <c r="A842" i="29"/>
  <c r="C842" i="28"/>
  <c r="A843" i="28"/>
  <c r="B843" i="28" s="1"/>
  <c r="B841" i="24"/>
  <c r="C841" i="24" s="1"/>
  <c r="A842" i="24"/>
  <c r="A843" i="29" l="1"/>
  <c r="C842" i="29"/>
  <c r="C843" i="28"/>
  <c r="A844" i="28"/>
  <c r="B844" i="28" s="1"/>
  <c r="B842" i="24"/>
  <c r="C842" i="24" s="1"/>
  <c r="A843" i="24"/>
  <c r="C843" i="29" l="1"/>
  <c r="A844" i="29"/>
  <c r="C844" i="28"/>
  <c r="A845" i="28"/>
  <c r="B845" i="28" s="1"/>
  <c r="B843" i="24"/>
  <c r="C843" i="24" s="1"/>
  <c r="A844" i="24"/>
  <c r="A845" i="29" l="1"/>
  <c r="C844" i="29"/>
  <c r="C845" i="28"/>
  <c r="A846" i="28"/>
  <c r="B846" i="28" s="1"/>
  <c r="B844" i="24"/>
  <c r="C844" i="24"/>
  <c r="A845" i="24"/>
  <c r="C845" i="29" l="1"/>
  <c r="A846" i="29"/>
  <c r="C846" i="28"/>
  <c r="A847" i="28"/>
  <c r="B847" i="28" s="1"/>
  <c r="B845" i="24"/>
  <c r="C845" i="24" s="1"/>
  <c r="A846" i="24"/>
  <c r="C846" i="29" l="1"/>
  <c r="A847" i="29"/>
  <c r="C847" i="28"/>
  <c r="A848" i="28"/>
  <c r="B848" i="28" s="1"/>
  <c r="B846" i="24"/>
  <c r="C846" i="24"/>
  <c r="A847" i="24"/>
  <c r="C847" i="29" l="1"/>
  <c r="A848" i="29"/>
  <c r="C848" i="28"/>
  <c r="A849" i="28"/>
  <c r="B849" i="28" s="1"/>
  <c r="B847" i="24"/>
  <c r="C847" i="24"/>
  <c r="A848" i="24"/>
  <c r="A849" i="29" l="1"/>
  <c r="C848" i="29"/>
  <c r="C849" i="28"/>
  <c r="A850" i="28"/>
  <c r="B850" i="28" s="1"/>
  <c r="B848" i="24"/>
  <c r="C848" i="24"/>
  <c r="A849" i="24"/>
  <c r="C849" i="29" l="1"/>
  <c r="A850" i="29"/>
  <c r="C850" i="28"/>
  <c r="A851" i="28"/>
  <c r="B851" i="28" s="1"/>
  <c r="B849" i="24"/>
  <c r="C849" i="24" s="1"/>
  <c r="A850" i="24"/>
  <c r="A851" i="29" l="1"/>
  <c r="C850" i="29"/>
  <c r="C851" i="28"/>
  <c r="A852" i="28"/>
  <c r="B852" i="28" s="1"/>
  <c r="B850" i="24"/>
  <c r="C850" i="24" s="1"/>
  <c r="A851" i="24"/>
  <c r="C851" i="29" l="1"/>
  <c r="A852" i="29"/>
  <c r="C852" i="28"/>
  <c r="A853" i="28"/>
  <c r="B853" i="28" s="1"/>
  <c r="B851" i="24"/>
  <c r="C851" i="24"/>
  <c r="A852" i="24"/>
  <c r="C852" i="29" l="1"/>
  <c r="A853" i="29"/>
  <c r="C853" i="28"/>
  <c r="A854" i="28"/>
  <c r="B854" i="28" s="1"/>
  <c r="B852" i="24"/>
  <c r="C852" i="24" s="1"/>
  <c r="A853" i="24"/>
  <c r="C853" i="29" l="1"/>
  <c r="A854" i="29"/>
  <c r="C854" i="28"/>
  <c r="A855" i="28"/>
  <c r="B855" i="28" s="1"/>
  <c r="B853" i="24"/>
  <c r="C853" i="24"/>
  <c r="A854" i="24"/>
  <c r="A855" i="29" l="1"/>
  <c r="C854" i="29"/>
  <c r="C855" i="28"/>
  <c r="A856" i="28"/>
  <c r="B856" i="28" s="1"/>
  <c r="B854" i="24"/>
  <c r="C854" i="24" s="1"/>
  <c r="A855" i="24"/>
  <c r="C855" i="29" l="1"/>
  <c r="A856" i="29"/>
  <c r="C856" i="28"/>
  <c r="A857" i="28"/>
  <c r="B857" i="28" s="1"/>
  <c r="B855" i="24"/>
  <c r="C855" i="24"/>
  <c r="A856" i="24"/>
  <c r="A857" i="29" l="1"/>
  <c r="C856" i="29"/>
  <c r="C857" i="28"/>
  <c r="A858" i="28"/>
  <c r="B858" i="28" s="1"/>
  <c r="B856" i="24"/>
  <c r="C856" i="24" s="1"/>
  <c r="A857" i="24"/>
  <c r="C857" i="29" l="1"/>
  <c r="A858" i="29"/>
  <c r="C858" i="28"/>
  <c r="A859" i="28"/>
  <c r="B859" i="28" s="1"/>
  <c r="B857" i="24"/>
  <c r="C857" i="24" s="1"/>
  <c r="A858" i="24"/>
  <c r="A859" i="29" l="1"/>
  <c r="C858" i="29"/>
  <c r="C859" i="28"/>
  <c r="A860" i="28"/>
  <c r="B860" i="28" s="1"/>
  <c r="B858" i="24"/>
  <c r="C858" i="24"/>
  <c r="A859" i="24"/>
  <c r="C859" i="29" l="1"/>
  <c r="A860" i="29"/>
  <c r="C860" i="28"/>
  <c r="A861" i="28"/>
  <c r="B861" i="28" s="1"/>
  <c r="B859" i="24"/>
  <c r="C859" i="24"/>
  <c r="A860" i="24"/>
  <c r="A861" i="29" l="1"/>
  <c r="C860" i="29"/>
  <c r="C861" i="28"/>
  <c r="A862" i="28"/>
  <c r="B862" i="28" s="1"/>
  <c r="B860" i="24"/>
  <c r="C860" i="24"/>
  <c r="A861" i="24"/>
  <c r="C861" i="29" l="1"/>
  <c r="A862" i="29"/>
  <c r="C862" i="28"/>
  <c r="A863" i="28"/>
  <c r="B863" i="28" s="1"/>
  <c r="B861" i="24"/>
  <c r="C861" i="24" s="1"/>
  <c r="A862" i="24"/>
  <c r="C862" i="29" l="1"/>
  <c r="A863" i="29"/>
  <c r="C863" i="28"/>
  <c r="A864" i="28"/>
  <c r="B864" i="28" s="1"/>
  <c r="B862" i="24"/>
  <c r="C862" i="24"/>
  <c r="A863" i="24"/>
  <c r="C863" i="29" l="1"/>
  <c r="A864" i="29"/>
  <c r="C864" i="28"/>
  <c r="A865" i="28"/>
  <c r="B865" i="28" s="1"/>
  <c r="B863" i="24"/>
  <c r="C863" i="24" s="1"/>
  <c r="A864" i="24"/>
  <c r="A865" i="29" l="1"/>
  <c r="C864" i="29"/>
  <c r="C865" i="28"/>
  <c r="A866" i="28"/>
  <c r="B866" i="28" s="1"/>
  <c r="B864" i="24"/>
  <c r="C864" i="24"/>
  <c r="A865" i="24"/>
  <c r="C865" i="29" l="1"/>
  <c r="A866" i="29"/>
  <c r="C866" i="28"/>
  <c r="A867" i="28"/>
  <c r="B867" i="28" s="1"/>
  <c r="B865" i="24"/>
  <c r="C865" i="24"/>
  <c r="A866" i="24"/>
  <c r="C866" i="29" l="1"/>
  <c r="A867" i="29"/>
  <c r="C867" i="28"/>
  <c r="A868" i="28"/>
  <c r="B868" i="28" s="1"/>
  <c r="B866" i="24"/>
  <c r="C866" i="24"/>
  <c r="A867" i="24"/>
  <c r="C867" i="29" l="1"/>
  <c r="A868" i="29"/>
  <c r="C868" i="28"/>
  <c r="A869" i="28"/>
  <c r="B869" i="28" s="1"/>
  <c r="B867" i="24"/>
  <c r="C867" i="24"/>
  <c r="A868" i="24"/>
  <c r="C868" i="29" l="1"/>
  <c r="A869" i="29"/>
  <c r="C869" i="28"/>
  <c r="A870" i="28"/>
  <c r="B870" i="28" s="1"/>
  <c r="B868" i="24"/>
  <c r="C868" i="24"/>
  <c r="A869" i="24"/>
  <c r="C869" i="29" l="1"/>
  <c r="A870" i="29"/>
  <c r="C870" i="28"/>
  <c r="A871" i="28"/>
  <c r="B871" i="28" s="1"/>
  <c r="B869" i="24"/>
  <c r="C869" i="24"/>
  <c r="A870" i="24"/>
  <c r="C870" i="29" l="1"/>
  <c r="A871" i="29"/>
  <c r="C871" i="28"/>
  <c r="A872" i="28"/>
  <c r="B872" i="28" s="1"/>
  <c r="B870" i="24"/>
  <c r="C870" i="24"/>
  <c r="A871" i="24"/>
  <c r="C871" i="29" l="1"/>
  <c r="A872" i="29"/>
  <c r="C872" i="28"/>
  <c r="A873" i="28"/>
  <c r="B873" i="28" s="1"/>
  <c r="B871" i="24"/>
  <c r="C871" i="24" s="1"/>
  <c r="A872" i="24"/>
  <c r="C872" i="29" l="1"/>
  <c r="A873" i="29"/>
  <c r="C873" i="28"/>
  <c r="A874" i="28"/>
  <c r="B874" i="28" s="1"/>
  <c r="B872" i="24"/>
  <c r="C872" i="24" s="1"/>
  <c r="A873" i="24"/>
  <c r="C873" i="29" l="1"/>
  <c r="A874" i="29"/>
  <c r="C874" i="28"/>
  <c r="A875" i="28"/>
  <c r="B875" i="28" s="1"/>
  <c r="B873" i="24"/>
  <c r="C873" i="24" s="1"/>
  <c r="A874" i="24"/>
  <c r="C874" i="29" l="1"/>
  <c r="A875" i="29"/>
  <c r="C875" i="28"/>
  <c r="A876" i="28"/>
  <c r="B876" i="28" s="1"/>
  <c r="B874" i="24"/>
  <c r="C874" i="24"/>
  <c r="A875" i="24"/>
  <c r="C875" i="29" l="1"/>
  <c r="A876" i="29"/>
  <c r="C876" i="28"/>
  <c r="A877" i="28"/>
  <c r="B877" i="28" s="1"/>
  <c r="B875" i="24"/>
  <c r="C875" i="24"/>
  <c r="A876" i="24"/>
  <c r="C876" i="29" l="1"/>
  <c r="A877" i="29"/>
  <c r="C877" i="28"/>
  <c r="A878" i="28"/>
  <c r="B878" i="28" s="1"/>
  <c r="B876" i="24"/>
  <c r="C876" i="24"/>
  <c r="A877" i="24"/>
  <c r="C877" i="29" l="1"/>
  <c r="A878" i="29"/>
  <c r="C878" i="28"/>
  <c r="A879" i="28"/>
  <c r="B879" i="28" s="1"/>
  <c r="B877" i="24"/>
  <c r="C877" i="24" s="1"/>
  <c r="A878" i="24"/>
  <c r="C878" i="29" l="1"/>
  <c r="A879" i="29"/>
  <c r="C879" i="28"/>
  <c r="A880" i="28"/>
  <c r="B880" i="28" s="1"/>
  <c r="B878" i="24"/>
  <c r="C878" i="24" s="1"/>
  <c r="A879" i="24"/>
  <c r="C879" i="29" l="1"/>
  <c r="A880" i="29"/>
  <c r="C880" i="28"/>
  <c r="A881" i="28"/>
  <c r="B881" i="28" s="1"/>
  <c r="B879" i="24"/>
  <c r="C879" i="24" s="1"/>
  <c r="A880" i="24"/>
  <c r="C880" i="29" l="1"/>
  <c r="A881" i="29"/>
  <c r="C881" i="28"/>
  <c r="A882" i="28"/>
  <c r="B882" i="28" s="1"/>
  <c r="B880" i="24"/>
  <c r="C880" i="24"/>
  <c r="A881" i="24"/>
  <c r="C881" i="29" l="1"/>
  <c r="A882" i="29"/>
  <c r="C882" i="28"/>
  <c r="A883" i="28"/>
  <c r="B883" i="28" s="1"/>
  <c r="B881" i="24"/>
  <c r="C881" i="24"/>
  <c r="A882" i="24"/>
  <c r="C882" i="29" l="1"/>
  <c r="A883" i="29"/>
  <c r="C883" i="28"/>
  <c r="A884" i="28"/>
  <c r="B884" i="28" s="1"/>
  <c r="B882" i="24"/>
  <c r="C882" i="24" s="1"/>
  <c r="A883" i="24"/>
  <c r="C883" i="29" l="1"/>
  <c r="A884" i="29"/>
  <c r="C884" i="28"/>
  <c r="A885" i="28"/>
  <c r="B885" i="28" s="1"/>
  <c r="B883" i="24"/>
  <c r="C883" i="24" s="1"/>
  <c r="A884" i="24"/>
  <c r="C884" i="29" l="1"/>
  <c r="A885" i="29"/>
  <c r="C885" i="28"/>
  <c r="A886" i="28"/>
  <c r="B886" i="28" s="1"/>
  <c r="B884" i="24"/>
  <c r="C884" i="24"/>
  <c r="A885" i="24"/>
  <c r="C885" i="29" l="1"/>
  <c r="A886" i="29"/>
  <c r="C886" i="28"/>
  <c r="A887" i="28"/>
  <c r="B887" i="28" s="1"/>
  <c r="B885" i="24"/>
  <c r="C885" i="24"/>
  <c r="A886" i="24"/>
  <c r="C886" i="29" l="1"/>
  <c r="A887" i="29"/>
  <c r="C887" i="28"/>
  <c r="A888" i="28"/>
  <c r="B888" i="28" s="1"/>
  <c r="B886" i="24"/>
  <c r="C886" i="24"/>
  <c r="A887" i="24"/>
  <c r="C887" i="29" l="1"/>
  <c r="A888" i="29"/>
  <c r="C888" i="28"/>
  <c r="A889" i="28"/>
  <c r="B889" i="28" s="1"/>
  <c r="B887" i="24"/>
  <c r="C887" i="24" s="1"/>
  <c r="A888" i="24"/>
  <c r="C888" i="29" l="1"/>
  <c r="A889" i="29"/>
  <c r="C889" i="28"/>
  <c r="A890" i="28"/>
  <c r="B890" i="28" s="1"/>
  <c r="B888" i="24"/>
  <c r="C888" i="24" s="1"/>
  <c r="A889" i="24"/>
  <c r="C889" i="29" l="1"/>
  <c r="A890" i="29"/>
  <c r="C890" i="28"/>
  <c r="A891" i="28"/>
  <c r="B891" i="28" s="1"/>
  <c r="B889" i="24"/>
  <c r="C889" i="24" s="1"/>
  <c r="A890" i="24"/>
  <c r="C890" i="29" l="1"/>
  <c r="A891" i="29"/>
  <c r="C891" i="28"/>
  <c r="A892" i="28"/>
  <c r="B892" i="28" s="1"/>
  <c r="B890" i="24"/>
  <c r="C890" i="24" s="1"/>
  <c r="A891" i="24"/>
  <c r="C891" i="29" l="1"/>
  <c r="A892" i="29"/>
  <c r="C892" i="28"/>
  <c r="A893" i="28"/>
  <c r="B893" i="28" s="1"/>
  <c r="B891" i="24"/>
  <c r="C891" i="24" s="1"/>
  <c r="A892" i="24"/>
  <c r="C892" i="29" l="1"/>
  <c r="A893" i="29"/>
  <c r="C893" i="28"/>
  <c r="A894" i="28"/>
  <c r="B894" i="28" s="1"/>
  <c r="B892" i="24"/>
  <c r="C892" i="24" s="1"/>
  <c r="A893" i="24"/>
  <c r="C893" i="29" l="1"/>
  <c r="A894" i="29"/>
  <c r="C894" i="28"/>
  <c r="A895" i="28"/>
  <c r="B895" i="28" s="1"/>
  <c r="B893" i="24"/>
  <c r="C893" i="24" s="1"/>
  <c r="A894" i="24"/>
  <c r="C894" i="29" l="1"/>
  <c r="A895" i="29"/>
  <c r="C895" i="28"/>
  <c r="A896" i="28"/>
  <c r="B896" i="28" s="1"/>
  <c r="B894" i="24"/>
  <c r="C894" i="24" s="1"/>
  <c r="A895" i="24"/>
  <c r="C895" i="29" l="1"/>
  <c r="A896" i="29"/>
  <c r="C896" i="28"/>
  <c r="A897" i="28"/>
  <c r="B897" i="28" s="1"/>
  <c r="B895" i="24"/>
  <c r="C895" i="24" s="1"/>
  <c r="A896" i="24"/>
  <c r="C896" i="29" l="1"/>
  <c r="A897" i="29"/>
  <c r="C897" i="28"/>
  <c r="A898" i="28"/>
  <c r="B898" i="28" s="1"/>
  <c r="B896" i="24"/>
  <c r="C896" i="24" s="1"/>
  <c r="A897" i="24"/>
  <c r="C897" i="29" l="1"/>
  <c r="A898" i="29"/>
  <c r="C898" i="28"/>
  <c r="A899" i="28"/>
  <c r="B899" i="28" s="1"/>
  <c r="B897" i="24"/>
  <c r="C897" i="24" s="1"/>
  <c r="A898" i="24"/>
  <c r="C898" i="29" l="1"/>
  <c r="A899" i="29"/>
  <c r="C899" i="28"/>
  <c r="A900" i="28"/>
  <c r="B900" i="28" s="1"/>
  <c r="B898" i="24"/>
  <c r="C898" i="24" s="1"/>
  <c r="A899" i="24"/>
  <c r="C899" i="29" l="1"/>
  <c r="A900" i="29"/>
  <c r="C900" i="28"/>
  <c r="A901" i="28"/>
  <c r="B901" i="28" s="1"/>
  <c r="B899" i="24"/>
  <c r="C899" i="24" s="1"/>
  <c r="A900" i="24"/>
  <c r="C900" i="29" l="1"/>
  <c r="A901" i="29"/>
  <c r="C901" i="28"/>
  <c r="A902" i="28"/>
  <c r="B902" i="28" s="1"/>
  <c r="B900" i="24"/>
  <c r="C900" i="24" s="1"/>
  <c r="A901" i="24"/>
  <c r="C901" i="29" l="1"/>
  <c r="A902" i="29"/>
  <c r="C902" i="28"/>
  <c r="A903" i="28"/>
  <c r="B903" i="28" s="1"/>
  <c r="B901" i="24"/>
  <c r="C901" i="24"/>
  <c r="A902" i="24"/>
  <c r="C902" i="29" l="1"/>
  <c r="A903" i="29"/>
  <c r="C903" i="28"/>
  <c r="A904" i="28"/>
  <c r="B904" i="28" s="1"/>
  <c r="B902" i="24"/>
  <c r="C902" i="24"/>
  <c r="A903" i="24"/>
  <c r="C903" i="29" l="1"/>
  <c r="A904" i="29"/>
  <c r="C904" i="28"/>
  <c r="A905" i="28"/>
  <c r="B905" i="28" s="1"/>
  <c r="B903" i="24"/>
  <c r="C903" i="24" s="1"/>
  <c r="A904" i="24"/>
  <c r="C904" i="29" l="1"/>
  <c r="A905" i="29"/>
  <c r="C905" i="28"/>
  <c r="A906" i="28"/>
  <c r="B906" i="28" s="1"/>
  <c r="B904" i="24"/>
  <c r="C904" i="24"/>
  <c r="A905" i="24"/>
  <c r="C905" i="29" l="1"/>
  <c r="A906" i="29"/>
  <c r="C906" i="28"/>
  <c r="A907" i="28"/>
  <c r="B907" i="28" s="1"/>
  <c r="B905" i="24"/>
  <c r="C905" i="24" s="1"/>
  <c r="A906" i="24"/>
  <c r="C906" i="29" l="1"/>
  <c r="A907" i="29"/>
  <c r="C907" i="28"/>
  <c r="A908" i="28"/>
  <c r="B908" i="28" s="1"/>
  <c r="B906" i="24"/>
  <c r="C906" i="24" s="1"/>
  <c r="A907" i="24"/>
  <c r="C907" i="29" l="1"/>
  <c r="A908" i="29"/>
  <c r="C908" i="28"/>
  <c r="A909" i="28"/>
  <c r="B909" i="28" s="1"/>
  <c r="B907" i="24"/>
  <c r="C907" i="24"/>
  <c r="A908" i="24"/>
  <c r="C908" i="29" l="1"/>
  <c r="A909" i="29"/>
  <c r="C909" i="28"/>
  <c r="A910" i="28"/>
  <c r="B910" i="28" s="1"/>
  <c r="B908" i="24"/>
  <c r="C908" i="24" s="1"/>
  <c r="A909" i="24"/>
  <c r="C909" i="29" l="1"/>
  <c r="A910" i="29"/>
  <c r="C910" i="28"/>
  <c r="A911" i="28"/>
  <c r="B911" i="28" s="1"/>
  <c r="B909" i="24"/>
  <c r="C909" i="24" s="1"/>
  <c r="A910" i="24"/>
  <c r="C910" i="29" l="1"/>
  <c r="A911" i="29"/>
  <c r="C911" i="28"/>
  <c r="A912" i="28"/>
  <c r="B912" i="28" s="1"/>
  <c r="B910" i="24"/>
  <c r="C910" i="24"/>
  <c r="A911" i="24"/>
  <c r="C911" i="29" l="1"/>
  <c r="A912" i="29"/>
  <c r="C912" i="28"/>
  <c r="A913" i="28"/>
  <c r="B913" i="28" s="1"/>
  <c r="B911" i="24"/>
  <c r="C911" i="24" s="1"/>
  <c r="A912" i="24"/>
  <c r="C912" i="29" l="1"/>
  <c r="A913" i="29"/>
  <c r="C913" i="28"/>
  <c r="A914" i="28"/>
  <c r="B914" i="28" s="1"/>
  <c r="B912" i="24"/>
  <c r="C912" i="24" s="1"/>
  <c r="A913" i="24"/>
  <c r="C913" i="29" l="1"/>
  <c r="A914" i="29"/>
  <c r="C914" i="28"/>
  <c r="A915" i="28"/>
  <c r="B915" i="28" s="1"/>
  <c r="B913" i="24"/>
  <c r="C913" i="24"/>
  <c r="A914" i="24"/>
  <c r="C914" i="29" l="1"/>
  <c r="A915" i="29"/>
  <c r="C915" i="28"/>
  <c r="A916" i="28"/>
  <c r="B916" i="28" s="1"/>
  <c r="B914" i="24"/>
  <c r="C914" i="24"/>
  <c r="A915" i="24"/>
  <c r="C915" i="29" l="1"/>
  <c r="A916" i="29"/>
  <c r="C916" i="28"/>
  <c r="A917" i="28"/>
  <c r="B917" i="28" s="1"/>
  <c r="B915" i="24"/>
  <c r="C915" i="24" s="1"/>
  <c r="A916" i="24"/>
  <c r="C916" i="29" l="1"/>
  <c r="A917" i="29"/>
  <c r="C917" i="28"/>
  <c r="A918" i="28"/>
  <c r="B918" i="28" s="1"/>
  <c r="B916" i="24"/>
  <c r="C916" i="24"/>
  <c r="A917" i="24"/>
  <c r="C917" i="29" l="1"/>
  <c r="A918" i="29"/>
  <c r="C918" i="28"/>
  <c r="A919" i="28"/>
  <c r="B919" i="28" s="1"/>
  <c r="B917" i="24"/>
  <c r="C917" i="24" s="1"/>
  <c r="A918" i="24"/>
  <c r="C918" i="29" l="1"/>
  <c r="A919" i="29"/>
  <c r="C919" i="28"/>
  <c r="A920" i="28"/>
  <c r="B920" i="28" s="1"/>
  <c r="B918" i="24"/>
  <c r="C918" i="24"/>
  <c r="A919" i="24"/>
  <c r="C919" i="29" l="1"/>
  <c r="A920" i="29"/>
  <c r="C920" i="28"/>
  <c r="A921" i="28"/>
  <c r="B921" i="28" s="1"/>
  <c r="B919" i="24"/>
  <c r="C919" i="24" s="1"/>
  <c r="A920" i="24"/>
  <c r="C920" i="29" l="1"/>
  <c r="A921" i="29"/>
  <c r="C921" i="28"/>
  <c r="A922" i="28"/>
  <c r="B922" i="28" s="1"/>
  <c r="B920" i="24"/>
  <c r="C920" i="24"/>
  <c r="A921" i="24"/>
  <c r="C921" i="29" l="1"/>
  <c r="A922" i="29"/>
  <c r="C922" i="28"/>
  <c r="A923" i="28"/>
  <c r="B923" i="28" s="1"/>
  <c r="B921" i="24"/>
  <c r="C921" i="24"/>
  <c r="A922" i="24"/>
  <c r="C922" i="29" l="1"/>
  <c r="A923" i="29"/>
  <c r="C923" i="28"/>
  <c r="A924" i="28"/>
  <c r="B924" i="28" s="1"/>
  <c r="B922" i="24"/>
  <c r="C922" i="24"/>
  <c r="A923" i="24"/>
  <c r="C923" i="29" l="1"/>
  <c r="A924" i="29"/>
  <c r="C924" i="28"/>
  <c r="A925" i="28"/>
  <c r="B925" i="28" s="1"/>
  <c r="B923" i="24"/>
  <c r="C923" i="24"/>
  <c r="A924" i="24"/>
  <c r="C924" i="29" l="1"/>
  <c r="A925" i="29"/>
  <c r="C925" i="28"/>
  <c r="A926" i="28"/>
  <c r="B926" i="28" s="1"/>
  <c r="B924" i="24"/>
  <c r="C924" i="24" s="1"/>
  <c r="A925" i="24"/>
  <c r="C925" i="29" l="1"/>
  <c r="A926" i="29"/>
  <c r="C926" i="28"/>
  <c r="A927" i="28"/>
  <c r="B927" i="28" s="1"/>
  <c r="B925" i="24"/>
  <c r="C925" i="24"/>
  <c r="A926" i="24"/>
  <c r="C926" i="29" l="1"/>
  <c r="A927" i="29"/>
  <c r="C927" i="28"/>
  <c r="A928" i="28"/>
  <c r="B928" i="28" s="1"/>
  <c r="B926" i="24"/>
  <c r="C926" i="24"/>
  <c r="A927" i="24"/>
  <c r="C927" i="29" l="1"/>
  <c r="A928" i="29"/>
  <c r="C928" i="28"/>
  <c r="A929" i="28"/>
  <c r="B929" i="28" s="1"/>
  <c r="B927" i="24"/>
  <c r="C927" i="24"/>
  <c r="A928" i="24"/>
  <c r="C928" i="29" l="1"/>
  <c r="A929" i="29"/>
  <c r="C929" i="28"/>
  <c r="A930" i="28"/>
  <c r="B930" i="28" s="1"/>
  <c r="B928" i="24"/>
  <c r="C928" i="24" s="1"/>
  <c r="A929" i="24"/>
  <c r="C929" i="29" l="1"/>
  <c r="A930" i="29"/>
  <c r="C930" i="28"/>
  <c r="A931" i="28"/>
  <c r="B931" i="28" s="1"/>
  <c r="B929" i="24"/>
  <c r="C929" i="24"/>
  <c r="A930" i="24"/>
  <c r="C930" i="29" l="1"/>
  <c r="A931" i="29"/>
  <c r="C931" i="28"/>
  <c r="A932" i="28"/>
  <c r="B932" i="28" s="1"/>
  <c r="B930" i="24"/>
  <c r="C930" i="24"/>
  <c r="A931" i="24"/>
  <c r="C931" i="29" l="1"/>
  <c r="A932" i="29"/>
  <c r="C932" i="28"/>
  <c r="A933" i="28"/>
  <c r="B933" i="28" s="1"/>
  <c r="B931" i="24"/>
  <c r="C931" i="24"/>
  <c r="A932" i="24"/>
  <c r="C932" i="29" l="1"/>
  <c r="A933" i="29"/>
  <c r="C933" i="28"/>
  <c r="A934" i="28"/>
  <c r="B934" i="28" s="1"/>
  <c r="B932" i="24"/>
  <c r="C932" i="24" s="1"/>
  <c r="A933" i="24"/>
  <c r="C933" i="29" l="1"/>
  <c r="A934" i="29"/>
  <c r="C934" i="28"/>
  <c r="A935" i="28"/>
  <c r="B935" i="28" s="1"/>
  <c r="B933" i="24"/>
  <c r="C933" i="24" s="1"/>
  <c r="A934" i="24"/>
  <c r="C934" i="29" l="1"/>
  <c r="A935" i="29"/>
  <c r="C935" i="28"/>
  <c r="A936" i="28"/>
  <c r="B936" i="28" s="1"/>
  <c r="B934" i="24"/>
  <c r="C934" i="24"/>
  <c r="A935" i="24"/>
  <c r="C935" i="29" l="1"/>
  <c r="A936" i="29"/>
  <c r="C936" i="28"/>
  <c r="A937" i="28"/>
  <c r="B937" i="28" s="1"/>
  <c r="B935" i="24"/>
  <c r="C935" i="24"/>
  <c r="A936" i="24"/>
  <c r="C936" i="29" l="1"/>
  <c r="A937" i="29"/>
  <c r="C937" i="28"/>
  <c r="A938" i="28"/>
  <c r="B938" i="28" s="1"/>
  <c r="B936" i="24"/>
  <c r="C936" i="24"/>
  <c r="A937" i="24"/>
  <c r="C937" i="29" l="1"/>
  <c r="A938" i="29"/>
  <c r="C938" i="28"/>
  <c r="A939" i="28"/>
  <c r="B939" i="28" s="1"/>
  <c r="B937" i="24"/>
  <c r="C937" i="24" s="1"/>
  <c r="A938" i="24"/>
  <c r="C938" i="29" l="1"/>
  <c r="A939" i="29"/>
  <c r="C939" i="28"/>
  <c r="A940" i="28"/>
  <c r="B940" i="28" s="1"/>
  <c r="B938" i="24"/>
  <c r="C938" i="24"/>
  <c r="A939" i="24"/>
  <c r="C939" i="29" l="1"/>
  <c r="A940" i="29"/>
  <c r="C940" i="28"/>
  <c r="A941" i="28"/>
  <c r="B941" i="28" s="1"/>
  <c r="B939" i="24"/>
  <c r="C939" i="24" s="1"/>
  <c r="A940" i="24"/>
  <c r="C940" i="29" l="1"/>
  <c r="A941" i="29"/>
  <c r="C941" i="28"/>
  <c r="A942" i="28"/>
  <c r="B942" i="28" s="1"/>
  <c r="B940" i="24"/>
  <c r="C940" i="24"/>
  <c r="A941" i="24"/>
  <c r="C941" i="29" l="1"/>
  <c r="A942" i="29"/>
  <c r="C942" i="28"/>
  <c r="A943" i="28"/>
  <c r="B943" i="28" s="1"/>
  <c r="B941" i="24"/>
  <c r="C941" i="24" s="1"/>
  <c r="A942" i="24"/>
  <c r="C942" i="29" l="1"/>
  <c r="A943" i="29"/>
  <c r="C943" i="28"/>
  <c r="A944" i="28"/>
  <c r="B944" i="28" s="1"/>
  <c r="B942" i="24"/>
  <c r="C942" i="24"/>
  <c r="A943" i="24"/>
  <c r="C943" i="29" l="1"/>
  <c r="A944" i="29"/>
  <c r="C944" i="28"/>
  <c r="A945" i="28"/>
  <c r="B945" i="28" s="1"/>
  <c r="B943" i="24"/>
  <c r="C943" i="24" s="1"/>
  <c r="A944" i="24"/>
  <c r="C944" i="29" l="1"/>
  <c r="A945" i="29"/>
  <c r="C945" i="28"/>
  <c r="A946" i="28"/>
  <c r="B946" i="28" s="1"/>
  <c r="B944" i="24"/>
  <c r="C944" i="24"/>
  <c r="A945" i="24"/>
  <c r="C945" i="29" l="1"/>
  <c r="A946" i="29"/>
  <c r="C946" i="28"/>
  <c r="A947" i="28"/>
  <c r="B947" i="28" s="1"/>
  <c r="B945" i="24"/>
  <c r="C945" i="24"/>
  <c r="A946" i="24"/>
  <c r="C946" i="29" l="1"/>
  <c r="A947" i="29"/>
  <c r="C947" i="28"/>
  <c r="A948" i="28"/>
  <c r="B948" i="28" s="1"/>
  <c r="B946" i="24"/>
  <c r="C946" i="24"/>
  <c r="A947" i="24"/>
  <c r="C947" i="29" l="1"/>
  <c r="A948" i="29"/>
  <c r="C948" i="28"/>
  <c r="A949" i="28"/>
  <c r="B949" i="28" s="1"/>
  <c r="B947" i="24"/>
  <c r="C947" i="24"/>
  <c r="A948" i="24"/>
  <c r="C948" i="29" l="1"/>
  <c r="A949" i="29"/>
  <c r="C949" i="28"/>
  <c r="A950" i="28"/>
  <c r="B950" i="28" s="1"/>
  <c r="B948" i="24"/>
  <c r="C948" i="24"/>
  <c r="A949" i="24"/>
  <c r="C949" i="29" l="1"/>
  <c r="A950" i="29"/>
  <c r="C950" i="28"/>
  <c r="A951" i="28"/>
  <c r="B951" i="28" s="1"/>
  <c r="B949" i="24"/>
  <c r="C949" i="24" s="1"/>
  <c r="A950" i="24"/>
  <c r="C950" i="29" l="1"/>
  <c r="A951" i="29"/>
  <c r="C951" i="28"/>
  <c r="A952" i="28"/>
  <c r="B952" i="28" s="1"/>
  <c r="B950" i="24"/>
  <c r="C950" i="24" s="1"/>
  <c r="A951" i="24"/>
  <c r="C951" i="29" l="1"/>
  <c r="A952" i="29"/>
  <c r="C952" i="28"/>
  <c r="A953" i="28"/>
  <c r="B953" i="28" s="1"/>
  <c r="B951" i="24"/>
  <c r="C951" i="24"/>
  <c r="A952" i="24"/>
  <c r="C952" i="29" l="1"/>
  <c r="A953" i="29"/>
  <c r="C953" i="28"/>
  <c r="A954" i="28"/>
  <c r="B954" i="28" s="1"/>
  <c r="B952" i="24"/>
  <c r="C952" i="24"/>
  <c r="A953" i="24"/>
  <c r="C953" i="29" l="1"/>
  <c r="A954" i="29"/>
  <c r="C954" i="28"/>
  <c r="A955" i="28"/>
  <c r="B955" i="28" s="1"/>
  <c r="B953" i="24"/>
  <c r="C953" i="24" s="1"/>
  <c r="A954" i="24"/>
  <c r="C954" i="29" l="1"/>
  <c r="A955" i="29"/>
  <c r="C955" i="28"/>
  <c r="A956" i="28"/>
  <c r="B956" i="28" s="1"/>
  <c r="B954" i="24"/>
  <c r="C954" i="24"/>
  <c r="A955" i="24"/>
  <c r="C955" i="29" l="1"/>
  <c r="A956" i="29"/>
  <c r="C956" i="28"/>
  <c r="A957" i="28"/>
  <c r="B957" i="28" s="1"/>
  <c r="B955" i="24"/>
  <c r="C955" i="24"/>
  <c r="A956" i="24"/>
  <c r="C956" i="29" l="1"/>
  <c r="A957" i="29"/>
  <c r="C957" i="28"/>
  <c r="A958" i="28"/>
  <c r="B958" i="28" s="1"/>
  <c r="B956" i="24"/>
  <c r="C956" i="24" s="1"/>
  <c r="A957" i="24"/>
  <c r="C957" i="29" l="1"/>
  <c r="A958" i="29"/>
  <c r="C958" i="28"/>
  <c r="A959" i="28"/>
  <c r="B959" i="28" s="1"/>
  <c r="B957" i="24"/>
  <c r="C957" i="24" s="1"/>
  <c r="A958" i="24"/>
  <c r="C958" i="29" l="1"/>
  <c r="A959" i="29"/>
  <c r="C959" i="28"/>
  <c r="A960" i="28"/>
  <c r="B960" i="28" s="1"/>
  <c r="B958" i="24"/>
  <c r="C958" i="24" s="1"/>
  <c r="A959" i="24"/>
  <c r="C959" i="29" l="1"/>
  <c r="A960" i="29"/>
  <c r="A961" i="28"/>
  <c r="B961" i="28" s="1"/>
  <c r="C960" i="28"/>
  <c r="B959" i="24"/>
  <c r="C959" i="24"/>
  <c r="A960" i="24"/>
  <c r="C960" i="29" l="1"/>
  <c r="A961" i="29"/>
  <c r="C961" i="28"/>
  <c r="A962" i="28"/>
  <c r="B962" i="28" s="1"/>
  <c r="B960" i="24"/>
  <c r="C960" i="24"/>
  <c r="A961" i="24"/>
  <c r="C961" i="29" l="1"/>
  <c r="A962" i="29"/>
  <c r="A963" i="28"/>
  <c r="B963" i="28" s="1"/>
  <c r="C962" i="28"/>
  <c r="B961" i="24"/>
  <c r="C961" i="24"/>
  <c r="A962" i="24"/>
  <c r="C962" i="29" l="1"/>
  <c r="A963" i="29"/>
  <c r="C963" i="28"/>
  <c r="A964" i="28"/>
  <c r="B964" i="28" s="1"/>
  <c r="B962" i="24"/>
  <c r="C962" i="24" s="1"/>
  <c r="A963" i="24"/>
  <c r="C963" i="29" l="1"/>
  <c r="A964" i="29"/>
  <c r="A965" i="28"/>
  <c r="B965" i="28" s="1"/>
  <c r="C964" i="28"/>
  <c r="B963" i="24"/>
  <c r="C963" i="24"/>
  <c r="A964" i="24"/>
  <c r="C964" i="29" l="1"/>
  <c r="A965" i="29"/>
  <c r="C965" i="28"/>
  <c r="A966" i="28"/>
  <c r="B966" i="28" s="1"/>
  <c r="B964" i="24"/>
  <c r="C964" i="24"/>
  <c r="A965" i="24"/>
  <c r="C965" i="29" l="1"/>
  <c r="A966" i="29"/>
  <c r="A967" i="28"/>
  <c r="B967" i="28" s="1"/>
  <c r="C966" i="28"/>
  <c r="B965" i="24"/>
  <c r="C965" i="24"/>
  <c r="A966" i="24"/>
  <c r="C966" i="29" l="1"/>
  <c r="A967" i="29"/>
  <c r="C967" i="28"/>
  <c r="A968" i="28"/>
  <c r="B968" i="28" s="1"/>
  <c r="B966" i="24"/>
  <c r="C966" i="24"/>
  <c r="A967" i="24"/>
  <c r="C967" i="29" l="1"/>
  <c r="A968" i="29"/>
  <c r="A969" i="28"/>
  <c r="B969" i="28" s="1"/>
  <c r="C968" i="28"/>
  <c r="B967" i="24"/>
  <c r="C967" i="24"/>
  <c r="A968" i="24"/>
  <c r="C968" i="29" l="1"/>
  <c r="A969" i="29"/>
  <c r="C969" i="28"/>
  <c r="A970" i="28"/>
  <c r="B970" i="28" s="1"/>
  <c r="B968" i="24"/>
  <c r="C968" i="24"/>
  <c r="A969" i="24"/>
  <c r="C969" i="29" l="1"/>
  <c r="A970" i="29"/>
  <c r="A971" i="28"/>
  <c r="B971" i="28" s="1"/>
  <c r="C970" i="28"/>
  <c r="B969" i="24"/>
  <c r="C969" i="24" s="1"/>
  <c r="A970" i="24"/>
  <c r="C970" i="29" l="1"/>
  <c r="A971" i="29"/>
  <c r="C971" i="28"/>
  <c r="A972" i="28"/>
  <c r="B972" i="28" s="1"/>
  <c r="B970" i="24"/>
  <c r="C970" i="24"/>
  <c r="A971" i="24"/>
  <c r="C971" i="29" l="1"/>
  <c r="A972" i="29"/>
  <c r="A973" i="28"/>
  <c r="B973" i="28" s="1"/>
  <c r="C972" i="28"/>
  <c r="B971" i="24"/>
  <c r="C971" i="24" s="1"/>
  <c r="A972" i="24"/>
  <c r="C972" i="29" l="1"/>
  <c r="A973" i="29"/>
  <c r="C973" i="28"/>
  <c r="A974" i="28"/>
  <c r="B974" i="28" s="1"/>
  <c r="B972" i="24"/>
  <c r="C972" i="24"/>
  <c r="A973" i="24"/>
  <c r="C973" i="29" l="1"/>
  <c r="A974" i="29"/>
  <c r="A975" i="28"/>
  <c r="B975" i="28" s="1"/>
  <c r="C974" i="28"/>
  <c r="B973" i="24"/>
  <c r="C973" i="24" s="1"/>
  <c r="A974" i="24"/>
  <c r="C974" i="29" l="1"/>
  <c r="A975" i="29"/>
  <c r="C975" i="28"/>
  <c r="A976" i="28"/>
  <c r="B976" i="28" s="1"/>
  <c r="B974" i="24"/>
  <c r="C974" i="24"/>
  <c r="A975" i="24"/>
  <c r="C975" i="29" l="1"/>
  <c r="A976" i="29"/>
  <c r="A977" i="28"/>
  <c r="B977" i="28" s="1"/>
  <c r="C976" i="28"/>
  <c r="B975" i="24"/>
  <c r="C975" i="24"/>
  <c r="A976" i="24"/>
  <c r="C976" i="29" l="1"/>
  <c r="A977" i="29"/>
  <c r="C977" i="28"/>
  <c r="A978" i="28"/>
  <c r="B978" i="28" s="1"/>
  <c r="B976" i="24"/>
  <c r="C976" i="24"/>
  <c r="A977" i="24"/>
  <c r="C977" i="29" l="1"/>
  <c r="A978" i="29"/>
  <c r="A979" i="28"/>
  <c r="B979" i="28" s="1"/>
  <c r="C978" i="28"/>
  <c r="B977" i="24"/>
  <c r="C977" i="24"/>
  <c r="A978" i="24"/>
  <c r="C978" i="29" l="1"/>
  <c r="A979" i="29"/>
  <c r="C979" i="28"/>
  <c r="A980" i="28"/>
  <c r="B980" i="28" s="1"/>
  <c r="B978" i="24"/>
  <c r="C978" i="24"/>
  <c r="A979" i="24"/>
  <c r="C979" i="29" l="1"/>
  <c r="A980" i="29"/>
  <c r="A981" i="28"/>
  <c r="B981" i="28" s="1"/>
  <c r="C980" i="28"/>
  <c r="B979" i="24"/>
  <c r="C979" i="24"/>
  <c r="A980" i="24"/>
  <c r="C980" i="29" l="1"/>
  <c r="A981" i="29"/>
  <c r="C981" i="28"/>
  <c r="A982" i="28"/>
  <c r="B982" i="28" s="1"/>
  <c r="B980" i="24"/>
  <c r="C980" i="24" s="1"/>
  <c r="A981" i="24"/>
  <c r="C981" i="29" l="1"/>
  <c r="A982" i="29"/>
  <c r="A983" i="28"/>
  <c r="B983" i="28" s="1"/>
  <c r="C982" i="28"/>
  <c r="B981" i="24"/>
  <c r="C981" i="24" s="1"/>
  <c r="A982" i="24"/>
  <c r="C982" i="29" l="1"/>
  <c r="A983" i="29"/>
  <c r="C983" i="28"/>
  <c r="A984" i="28"/>
  <c r="B984" i="28" s="1"/>
  <c r="B982" i="24"/>
  <c r="C982" i="24"/>
  <c r="A983" i="24"/>
  <c r="C983" i="29" l="1"/>
  <c r="A984" i="29"/>
  <c r="A985" i="28"/>
  <c r="B985" i="28" s="1"/>
  <c r="C984" i="28"/>
  <c r="B983" i="24"/>
  <c r="C983" i="24" s="1"/>
  <c r="A984" i="24"/>
  <c r="C984" i="29" l="1"/>
  <c r="A985" i="29"/>
  <c r="C985" i="28"/>
  <c r="A986" i="28"/>
  <c r="B986" i="28" s="1"/>
  <c r="B984" i="24"/>
  <c r="C984" i="24" s="1"/>
  <c r="A985" i="24"/>
  <c r="C985" i="29" l="1"/>
  <c r="A986" i="29"/>
  <c r="A987" i="28"/>
  <c r="B987" i="28" s="1"/>
  <c r="C986" i="28"/>
  <c r="B985" i="24"/>
  <c r="C985" i="24"/>
  <c r="A986" i="24"/>
  <c r="A987" i="29" l="1"/>
  <c r="C986" i="29"/>
  <c r="C987" i="28"/>
  <c r="A988" i="28"/>
  <c r="B988" i="28" s="1"/>
  <c r="B986" i="24"/>
  <c r="C986" i="24" s="1"/>
  <c r="A987" i="24"/>
  <c r="C987" i="29" l="1"/>
  <c r="A988" i="29"/>
  <c r="A989" i="28"/>
  <c r="B989" i="28" s="1"/>
  <c r="C988" i="28"/>
  <c r="B987" i="24"/>
  <c r="C987" i="24"/>
  <c r="A988" i="24"/>
  <c r="A989" i="29" l="1"/>
  <c r="C988" i="29"/>
  <c r="C989" i="28"/>
  <c r="A990" i="28"/>
  <c r="B990" i="28" s="1"/>
  <c r="B988" i="24"/>
  <c r="C988" i="24"/>
  <c r="A989" i="24"/>
  <c r="C989" i="29" l="1"/>
  <c r="A990" i="29"/>
  <c r="A991" i="28"/>
  <c r="B991" i="28" s="1"/>
  <c r="C990" i="28"/>
  <c r="B989" i="24"/>
  <c r="C989" i="24"/>
  <c r="A990" i="24"/>
  <c r="A991" i="29" l="1"/>
  <c r="C990" i="29"/>
  <c r="C991" i="28"/>
  <c r="A992" i="28"/>
  <c r="B992" i="28" s="1"/>
  <c r="B990" i="24"/>
  <c r="C990" i="24" s="1"/>
  <c r="A991" i="24"/>
  <c r="C991" i="29" l="1"/>
  <c r="A992" i="29"/>
  <c r="A993" i="28"/>
  <c r="B993" i="28" s="1"/>
  <c r="C992" i="28"/>
  <c r="B991" i="24"/>
  <c r="C991" i="24" s="1"/>
  <c r="A992" i="24"/>
  <c r="A993" i="29" l="1"/>
  <c r="C992" i="29"/>
  <c r="C993" i="28"/>
  <c r="A994" i="28"/>
  <c r="B994" i="28" s="1"/>
  <c r="B992" i="24"/>
  <c r="C992" i="24" s="1"/>
  <c r="A993" i="24"/>
  <c r="C993" i="29" l="1"/>
  <c r="A994" i="29"/>
  <c r="A995" i="28"/>
  <c r="B995" i="28" s="1"/>
  <c r="C994" i="28"/>
  <c r="B993" i="24"/>
  <c r="C993" i="24"/>
  <c r="A994" i="24"/>
  <c r="A995" i="29" l="1"/>
  <c r="C994" i="29"/>
  <c r="C995" i="28"/>
  <c r="A996" i="28"/>
  <c r="B996" i="28" s="1"/>
  <c r="B994" i="24"/>
  <c r="C994" i="24"/>
  <c r="A995" i="24"/>
  <c r="C995" i="29" l="1"/>
  <c r="A996" i="29"/>
  <c r="A997" i="28"/>
  <c r="B997" i="28" s="1"/>
  <c r="C996" i="28"/>
  <c r="B995" i="24"/>
  <c r="C995" i="24"/>
  <c r="A996" i="24"/>
  <c r="A997" i="29" l="1"/>
  <c r="C996" i="29"/>
  <c r="C997" i="28"/>
  <c r="A998" i="28"/>
  <c r="B998" i="28" s="1"/>
  <c r="B996" i="24"/>
  <c r="C996" i="24" s="1"/>
  <c r="A997" i="24"/>
  <c r="C997" i="29" l="1"/>
  <c r="A998" i="29"/>
  <c r="A999" i="28"/>
  <c r="B999" i="28" s="1"/>
  <c r="C998" i="28"/>
  <c r="B997" i="24"/>
  <c r="C997" i="24"/>
  <c r="A998" i="24"/>
  <c r="A999" i="29" l="1"/>
  <c r="C998" i="29"/>
  <c r="C999" i="28"/>
  <c r="A1000" i="28"/>
  <c r="B1000" i="28" s="1"/>
  <c r="B998" i="24"/>
  <c r="C998" i="24"/>
  <c r="A999" i="24"/>
  <c r="C999" i="29" l="1"/>
  <c r="A1000" i="29"/>
  <c r="A1001" i="28"/>
  <c r="B1001" i="28" s="1"/>
  <c r="C1000" i="28"/>
  <c r="B999" i="24"/>
  <c r="C999" i="24"/>
  <c r="A1000" i="24"/>
  <c r="A1001" i="29" l="1"/>
  <c r="C1000" i="29"/>
  <c r="A1002" i="28"/>
  <c r="B1002" i="28" s="1"/>
  <c r="C1001" i="28"/>
  <c r="B1000" i="24"/>
  <c r="C1000" i="24" s="1"/>
  <c r="A1001" i="24"/>
  <c r="A1002" i="29" l="1"/>
  <c r="C1001" i="29"/>
  <c r="A1003" i="28"/>
  <c r="B1003" i="28" s="1"/>
  <c r="C1002" i="28"/>
  <c r="B1001" i="24"/>
  <c r="C1001" i="24" s="1"/>
  <c r="A1002" i="24"/>
  <c r="A1003" i="29" l="1"/>
  <c r="C1002" i="29"/>
  <c r="A1004" i="28"/>
  <c r="B1004" i="28" s="1"/>
  <c r="C1003" i="28"/>
  <c r="B1002" i="24"/>
  <c r="C1002" i="24"/>
  <c r="A1003" i="24"/>
  <c r="A1004" i="29" l="1"/>
  <c r="C1003" i="29"/>
  <c r="C1004" i="28"/>
  <c r="B1003" i="24"/>
  <c r="C1003" i="24"/>
  <c r="A1004" i="24"/>
  <c r="C1004" i="29" l="1"/>
  <c r="B1004" i="24"/>
  <c r="C1004" i="24" s="1"/>
  <c r="C4" i="24" l="1"/>
  <c r="D3" i="24" s="1"/>
  <c r="D4" i="11" l="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114" i="11"/>
  <c r="D115" i="11"/>
  <c r="D116" i="11"/>
  <c r="D117" i="11"/>
  <c r="D118" i="11"/>
  <c r="D119" i="11"/>
  <c r="D120" i="11"/>
  <c r="D121" i="11"/>
  <c r="D122" i="11"/>
  <c r="D123" i="11"/>
  <c r="D124" i="11"/>
  <c r="D125" i="11"/>
  <c r="D126" i="11"/>
  <c r="D127" i="11"/>
  <c r="D128" i="11"/>
  <c r="D129" i="11"/>
  <c r="D130" i="11"/>
  <c r="D131" i="11"/>
  <c r="D132" i="11"/>
  <c r="D133" i="11"/>
  <c r="D134" i="11"/>
  <c r="D135" i="11"/>
  <c r="D136" i="11"/>
  <c r="D137" i="11"/>
  <c r="D138" i="11"/>
  <c r="D139" i="11"/>
  <c r="D140" i="11"/>
  <c r="D141" i="11"/>
  <c r="D142" i="11"/>
  <c r="D143" i="11"/>
  <c r="D144" i="11"/>
  <c r="D145" i="11"/>
  <c r="D146" i="11"/>
  <c r="D147" i="11"/>
  <c r="D148" i="11"/>
  <c r="D149" i="11"/>
  <c r="D150" i="11"/>
  <c r="D151" i="11"/>
  <c r="D152" i="11"/>
  <c r="D153" i="11"/>
  <c r="D154" i="11"/>
  <c r="D155" i="11"/>
  <c r="D156" i="11"/>
  <c r="D157" i="11"/>
  <c r="D158" i="11"/>
  <c r="D159" i="11"/>
  <c r="D160" i="11"/>
  <c r="D161" i="11"/>
  <c r="D162" i="11"/>
  <c r="D163" i="11"/>
  <c r="D164" i="11"/>
  <c r="D165" i="11"/>
  <c r="D166" i="11"/>
  <c r="D167" i="11"/>
  <c r="D168" i="11"/>
  <c r="D169" i="11"/>
  <c r="D170" i="11"/>
  <c r="D171" i="11"/>
  <c r="D172" i="11"/>
  <c r="D173" i="11"/>
  <c r="D174" i="11"/>
  <c r="D175" i="11"/>
  <c r="D176" i="11"/>
  <c r="D177" i="11"/>
  <c r="D178" i="11"/>
  <c r="D179" i="11"/>
  <c r="D180" i="11"/>
  <c r="D181" i="11"/>
  <c r="D182" i="11"/>
  <c r="D183" i="11"/>
  <c r="D184" i="11"/>
  <c r="D185" i="11"/>
  <c r="D186" i="11"/>
  <c r="D187" i="11"/>
  <c r="D188" i="11"/>
  <c r="D189" i="11"/>
  <c r="D190" i="11"/>
  <c r="D191" i="11"/>
  <c r="D192" i="11"/>
  <c r="D193" i="11"/>
  <c r="D194" i="11"/>
  <c r="D195" i="11"/>
  <c r="D196" i="11"/>
  <c r="D197" i="11"/>
  <c r="D198" i="11"/>
  <c r="D199" i="11"/>
  <c r="D200" i="11"/>
  <c r="D201" i="11"/>
  <c r="D202" i="11"/>
  <c r="D203" i="11"/>
  <c r="D204" i="11"/>
  <c r="D205" i="11"/>
  <c r="D206" i="11"/>
  <c r="D207" i="11"/>
  <c r="D208" i="11"/>
  <c r="D209" i="11"/>
  <c r="D210" i="11"/>
  <c r="D211" i="11"/>
  <c r="D212" i="11"/>
  <c r="D213" i="11"/>
  <c r="D214" i="11"/>
  <c r="D215" i="11"/>
  <c r="D216" i="11"/>
  <c r="D217" i="11"/>
  <c r="D218" i="11"/>
  <c r="D219" i="11"/>
  <c r="D220" i="11"/>
  <c r="D221" i="11"/>
  <c r="D222" i="11"/>
  <c r="D223" i="11"/>
  <c r="D224" i="11"/>
  <c r="D225" i="11"/>
  <c r="D226" i="11"/>
  <c r="D227" i="11"/>
  <c r="D228" i="11"/>
  <c r="D229" i="11"/>
  <c r="D230" i="11"/>
  <c r="D231" i="11"/>
  <c r="D232" i="11"/>
  <c r="D233" i="11"/>
  <c r="D234" i="11"/>
  <c r="D235" i="11"/>
  <c r="D236" i="11"/>
  <c r="D237" i="11"/>
  <c r="D238" i="11"/>
  <c r="D239" i="11"/>
  <c r="D240" i="11"/>
  <c r="D241" i="11"/>
  <c r="D242" i="11"/>
  <c r="D243" i="11"/>
  <c r="D244" i="11"/>
  <c r="D245" i="11"/>
  <c r="D246" i="11"/>
  <c r="D247" i="11"/>
  <c r="D248" i="11"/>
  <c r="D249" i="11"/>
  <c r="D250" i="11"/>
  <c r="D251" i="11"/>
  <c r="D252" i="11"/>
  <c r="D253" i="11"/>
  <c r="D254" i="11"/>
  <c r="D255" i="11"/>
  <c r="D256" i="11"/>
  <c r="D257" i="11"/>
  <c r="D258" i="11"/>
  <c r="D259" i="11"/>
  <c r="D260" i="11"/>
  <c r="D261" i="11"/>
  <c r="D262" i="11"/>
  <c r="D263" i="11"/>
  <c r="D264" i="11"/>
  <c r="D265" i="11"/>
  <c r="D266" i="11"/>
  <c r="D267" i="11"/>
  <c r="D268" i="11"/>
  <c r="D269" i="11"/>
  <c r="D270" i="11"/>
  <c r="D271" i="11"/>
  <c r="D272" i="11"/>
  <c r="D273" i="11"/>
  <c r="D274" i="11"/>
  <c r="D275" i="11"/>
  <c r="D276" i="11"/>
  <c r="D277" i="11"/>
  <c r="D278" i="11"/>
  <c r="D279" i="11"/>
  <c r="D280" i="11"/>
  <c r="D281" i="11"/>
  <c r="D282" i="11"/>
  <c r="D283" i="11"/>
  <c r="D284" i="11"/>
  <c r="D285" i="11"/>
  <c r="D286" i="11"/>
  <c r="D287" i="11"/>
  <c r="D288" i="11"/>
  <c r="D289" i="11"/>
  <c r="D290" i="11"/>
  <c r="D291" i="11"/>
  <c r="D292" i="11"/>
  <c r="D293" i="11"/>
  <c r="D294" i="11"/>
  <c r="D295" i="11"/>
  <c r="D296" i="11"/>
  <c r="D297" i="11"/>
  <c r="D298" i="11"/>
  <c r="D299" i="11"/>
  <c r="D300" i="11"/>
  <c r="D301" i="11"/>
  <c r="D302" i="11"/>
  <c r="D303" i="11"/>
  <c r="D304" i="11"/>
  <c r="D305" i="11"/>
  <c r="D306" i="11"/>
  <c r="D307" i="11"/>
  <c r="D308" i="11"/>
  <c r="D309" i="11"/>
  <c r="D310" i="11"/>
  <c r="D311" i="11"/>
  <c r="D312" i="11"/>
  <c r="D313" i="11"/>
  <c r="D314" i="11"/>
  <c r="D315" i="11"/>
  <c r="D316" i="11"/>
  <c r="D317" i="11"/>
  <c r="D318" i="11"/>
  <c r="D319" i="11"/>
  <c r="D320" i="11"/>
  <c r="D321" i="11"/>
  <c r="D322" i="11"/>
  <c r="D323" i="11"/>
  <c r="D324" i="11"/>
  <c r="D325" i="11"/>
  <c r="D326" i="11"/>
  <c r="D327" i="11"/>
  <c r="D328" i="11"/>
  <c r="D329" i="11"/>
  <c r="D330" i="11"/>
  <c r="D331" i="11"/>
  <c r="D332" i="11"/>
  <c r="D333" i="11"/>
  <c r="D334" i="11"/>
  <c r="D335" i="11"/>
  <c r="D336" i="11"/>
  <c r="D337" i="11"/>
  <c r="D338" i="11"/>
  <c r="D339" i="11"/>
  <c r="D340" i="11"/>
  <c r="D341" i="11"/>
  <c r="D342" i="11"/>
  <c r="D343" i="11"/>
  <c r="D344" i="11"/>
  <c r="D345" i="11"/>
  <c r="D346" i="11"/>
  <c r="D347" i="11"/>
  <c r="D348" i="11"/>
  <c r="D349" i="11"/>
  <c r="D350" i="11"/>
  <c r="D351" i="11"/>
  <c r="D352" i="11"/>
  <c r="D353" i="11"/>
  <c r="D354" i="11"/>
  <c r="D355" i="11"/>
  <c r="D356" i="11"/>
  <c r="D357" i="11"/>
  <c r="D358" i="11"/>
  <c r="D359" i="11"/>
  <c r="D360" i="11"/>
  <c r="D361" i="11"/>
  <c r="D362" i="11"/>
  <c r="D363" i="11"/>
  <c r="D364" i="11"/>
  <c r="D365" i="11"/>
  <c r="D366" i="11"/>
  <c r="D367" i="11"/>
  <c r="D368" i="11"/>
  <c r="D369" i="11"/>
  <c r="D370" i="11"/>
  <c r="D371" i="11"/>
  <c r="D372" i="11"/>
  <c r="D373" i="11"/>
  <c r="D374" i="11"/>
  <c r="D375" i="11"/>
  <c r="D376" i="11"/>
  <c r="D377" i="11"/>
  <c r="D378" i="11"/>
  <c r="D379" i="11"/>
  <c r="D380" i="11"/>
  <c r="D381" i="11"/>
  <c r="D382" i="11"/>
  <c r="D383" i="11"/>
  <c r="D384" i="11"/>
  <c r="D385" i="11"/>
  <c r="D386" i="11"/>
  <c r="D387" i="11"/>
  <c r="D388" i="11"/>
  <c r="D389" i="11"/>
  <c r="D390" i="11"/>
  <c r="D391" i="11"/>
  <c r="D392" i="11"/>
  <c r="D393" i="11"/>
  <c r="D394" i="11"/>
  <c r="D395" i="11"/>
  <c r="D396" i="11"/>
  <c r="D397" i="11"/>
  <c r="D398" i="11"/>
  <c r="D399" i="11"/>
  <c r="D400" i="11"/>
  <c r="D401" i="11"/>
  <c r="D402" i="11"/>
  <c r="D403" i="11"/>
  <c r="D404" i="11"/>
  <c r="D405" i="11"/>
  <c r="D406" i="11"/>
  <c r="D407" i="11"/>
  <c r="D408" i="11"/>
  <c r="D409" i="11"/>
  <c r="D410" i="11"/>
  <c r="D411" i="11"/>
  <c r="D412" i="11"/>
  <c r="D413" i="11"/>
  <c r="D414" i="11"/>
  <c r="D415" i="11"/>
  <c r="D416" i="11"/>
  <c r="D417" i="11"/>
  <c r="D418" i="11"/>
  <c r="D419" i="11"/>
  <c r="D420" i="11"/>
  <c r="D421" i="11"/>
  <c r="D422" i="11"/>
  <c r="D423" i="11"/>
  <c r="D424" i="11"/>
  <c r="D425" i="11"/>
  <c r="D426" i="11"/>
  <c r="D427" i="11"/>
  <c r="D428" i="11"/>
  <c r="D429" i="11"/>
  <c r="D430" i="11"/>
  <c r="D431" i="11"/>
  <c r="D432" i="11"/>
  <c r="D433" i="11"/>
  <c r="D434" i="11"/>
  <c r="D435" i="11"/>
  <c r="D436" i="11"/>
  <c r="D437" i="11"/>
  <c r="D438" i="11"/>
  <c r="D439" i="11"/>
  <c r="D440" i="11"/>
  <c r="D441" i="11"/>
  <c r="D442" i="11"/>
  <c r="D443" i="11"/>
  <c r="D444" i="11"/>
  <c r="D445" i="11"/>
  <c r="D446" i="11"/>
  <c r="D447" i="11"/>
  <c r="D448" i="11"/>
  <c r="D449" i="11"/>
  <c r="D450" i="11"/>
  <c r="D451" i="11"/>
  <c r="D452" i="11"/>
  <c r="D453" i="11"/>
  <c r="D454" i="11"/>
  <c r="D455" i="11"/>
  <c r="D456" i="11"/>
  <c r="D457" i="11"/>
  <c r="D458" i="11"/>
  <c r="D459" i="11"/>
  <c r="D460" i="11"/>
  <c r="D461" i="11"/>
  <c r="D462" i="11"/>
  <c r="D463" i="11"/>
  <c r="D464" i="11"/>
  <c r="D465" i="11"/>
  <c r="D466" i="11"/>
  <c r="D467" i="11"/>
  <c r="D468" i="11"/>
  <c r="D469" i="11"/>
  <c r="D470" i="11"/>
  <c r="D471" i="11"/>
  <c r="D472" i="11"/>
  <c r="D473" i="11"/>
  <c r="D474" i="11"/>
  <c r="D475" i="11"/>
  <c r="D476" i="11"/>
  <c r="D477" i="11"/>
  <c r="D478" i="11"/>
  <c r="D479" i="11"/>
  <c r="D480" i="11"/>
  <c r="D481" i="11"/>
  <c r="D482" i="11"/>
  <c r="D483" i="11"/>
  <c r="D484" i="11"/>
  <c r="D485" i="11"/>
  <c r="D486" i="11"/>
  <c r="D487" i="11"/>
  <c r="D488" i="11"/>
  <c r="D489" i="11"/>
  <c r="D490" i="11"/>
  <c r="D491" i="11"/>
  <c r="D492" i="11"/>
  <c r="D493" i="11"/>
  <c r="D494" i="11"/>
  <c r="D495" i="11"/>
  <c r="D496" i="11"/>
  <c r="D497" i="11"/>
  <c r="D498" i="11"/>
  <c r="D499" i="11"/>
  <c r="D500" i="11"/>
  <c r="D501" i="11"/>
  <c r="D502" i="11"/>
  <c r="D503" i="11"/>
  <c r="D504" i="11"/>
  <c r="H504" i="11" l="1"/>
  <c r="F5" i="11"/>
  <c r="F504" i="11" l="1"/>
  <c r="B504" i="11"/>
  <c r="F503" i="11"/>
  <c r="B503" i="11"/>
  <c r="F502" i="11"/>
  <c r="B502" i="11"/>
  <c r="F501" i="11"/>
  <c r="B501" i="11"/>
  <c r="F500" i="11"/>
  <c r="B500" i="11"/>
  <c r="F499" i="11"/>
  <c r="B499" i="11"/>
  <c r="F498" i="11"/>
  <c r="B498" i="11"/>
  <c r="F497" i="11"/>
  <c r="B497" i="11"/>
  <c r="F496" i="11"/>
  <c r="B496" i="11"/>
  <c r="F495" i="11"/>
  <c r="B495" i="11"/>
  <c r="F494" i="11"/>
  <c r="B494" i="11"/>
  <c r="F493" i="11"/>
  <c r="B493" i="11"/>
  <c r="F492" i="11"/>
  <c r="B492" i="11"/>
  <c r="F491" i="11"/>
  <c r="B491" i="11"/>
  <c r="F490" i="11"/>
  <c r="B490" i="11"/>
  <c r="F489" i="11"/>
  <c r="B489" i="11"/>
  <c r="F488" i="11"/>
  <c r="B488" i="11"/>
  <c r="F487" i="11"/>
  <c r="B487" i="11"/>
  <c r="F486" i="11"/>
  <c r="B486" i="11"/>
  <c r="F485" i="11"/>
  <c r="B485" i="11"/>
  <c r="F484" i="11"/>
  <c r="B484" i="11"/>
  <c r="F483" i="11"/>
  <c r="B483" i="11"/>
  <c r="F482" i="11"/>
  <c r="B482" i="11"/>
  <c r="F481" i="11"/>
  <c r="B481" i="11"/>
  <c r="F480" i="11"/>
  <c r="B480" i="11"/>
  <c r="F479" i="11"/>
  <c r="B479" i="11"/>
  <c r="F478" i="11"/>
  <c r="B478" i="11"/>
  <c r="F477" i="11"/>
  <c r="B477" i="11"/>
  <c r="F476" i="11"/>
  <c r="B476" i="11"/>
  <c r="F475" i="11"/>
  <c r="B475" i="11"/>
  <c r="F474" i="11"/>
  <c r="B474" i="11"/>
  <c r="F473" i="11"/>
  <c r="B473" i="11"/>
  <c r="F472" i="11"/>
  <c r="B472" i="11"/>
  <c r="F471" i="11"/>
  <c r="B471" i="11"/>
  <c r="F470" i="11"/>
  <c r="B470" i="11"/>
  <c r="F469" i="11"/>
  <c r="B469" i="11"/>
  <c r="F468" i="11"/>
  <c r="B468" i="11"/>
  <c r="F467" i="11"/>
  <c r="B467" i="11"/>
  <c r="F466" i="11"/>
  <c r="B466" i="11"/>
  <c r="F465" i="11"/>
  <c r="B465" i="11"/>
  <c r="F464" i="11"/>
  <c r="B464" i="11"/>
  <c r="F463" i="11"/>
  <c r="B463" i="11"/>
  <c r="F462" i="11"/>
  <c r="B462" i="11"/>
  <c r="F461" i="11"/>
  <c r="B461" i="11"/>
  <c r="F460" i="11"/>
  <c r="B460" i="11"/>
  <c r="F459" i="11"/>
  <c r="B459" i="11"/>
  <c r="F458" i="11"/>
  <c r="B458" i="11"/>
  <c r="F457" i="11"/>
  <c r="B457" i="11"/>
  <c r="F456" i="11"/>
  <c r="B456" i="11"/>
  <c r="F455" i="11"/>
  <c r="B455" i="11"/>
  <c r="F454" i="11"/>
  <c r="B454" i="11"/>
  <c r="F453" i="11"/>
  <c r="B453" i="11"/>
  <c r="F452" i="11"/>
  <c r="B452" i="11"/>
  <c r="F451" i="11"/>
  <c r="B451" i="11"/>
  <c r="F450" i="11"/>
  <c r="B450" i="11"/>
  <c r="F449" i="11"/>
  <c r="B449" i="11"/>
  <c r="F448" i="11"/>
  <c r="B448" i="11"/>
  <c r="F447" i="11"/>
  <c r="B447" i="11"/>
  <c r="F446" i="11"/>
  <c r="B446" i="11"/>
  <c r="F445" i="11"/>
  <c r="B445" i="11"/>
  <c r="F444" i="11"/>
  <c r="B444" i="11"/>
  <c r="F443" i="11"/>
  <c r="B443" i="11"/>
  <c r="F442" i="11"/>
  <c r="B442" i="11"/>
  <c r="F441" i="11"/>
  <c r="B441" i="11"/>
  <c r="F440" i="11"/>
  <c r="B440" i="11"/>
  <c r="F439" i="11"/>
  <c r="B439" i="11"/>
  <c r="F438" i="11"/>
  <c r="B438" i="11"/>
  <c r="F437" i="11"/>
  <c r="B437" i="11"/>
  <c r="F436" i="11"/>
  <c r="B436" i="11"/>
  <c r="F435" i="11"/>
  <c r="B435" i="11"/>
  <c r="F434" i="11"/>
  <c r="B434" i="11"/>
  <c r="F433" i="11"/>
  <c r="B433" i="11"/>
  <c r="F432" i="11"/>
  <c r="B432" i="11"/>
  <c r="F431" i="11"/>
  <c r="B431" i="11"/>
  <c r="F430" i="11"/>
  <c r="B430" i="11"/>
  <c r="F429" i="11"/>
  <c r="B429" i="11"/>
  <c r="F428" i="11"/>
  <c r="B428" i="11"/>
  <c r="F427" i="11"/>
  <c r="B427" i="11"/>
  <c r="F426" i="11"/>
  <c r="B426" i="11"/>
  <c r="F425" i="11"/>
  <c r="B425" i="11"/>
  <c r="F424" i="11"/>
  <c r="B424" i="11"/>
  <c r="F423" i="11"/>
  <c r="B423" i="11"/>
  <c r="F422" i="11"/>
  <c r="B422" i="11"/>
  <c r="F421" i="11"/>
  <c r="B421" i="11"/>
  <c r="F420" i="11"/>
  <c r="B420" i="11"/>
  <c r="F419" i="11"/>
  <c r="B419" i="11"/>
  <c r="F418" i="11"/>
  <c r="B418" i="11"/>
  <c r="F417" i="11"/>
  <c r="B417" i="11"/>
  <c r="F416" i="11"/>
  <c r="B416" i="11"/>
  <c r="F415" i="11"/>
  <c r="B415" i="11"/>
  <c r="F414" i="11"/>
  <c r="B414" i="11"/>
  <c r="F413" i="11"/>
  <c r="B413" i="11"/>
  <c r="F412" i="11"/>
  <c r="B412" i="11"/>
  <c r="F411" i="11"/>
  <c r="B411" i="11"/>
  <c r="F410" i="11"/>
  <c r="B410" i="11"/>
  <c r="F409" i="11"/>
  <c r="B409" i="11"/>
  <c r="F408" i="11"/>
  <c r="B408" i="11"/>
  <c r="F407" i="11"/>
  <c r="B407" i="11"/>
  <c r="F406" i="11"/>
  <c r="B406" i="11"/>
  <c r="F405" i="11"/>
  <c r="B405" i="11"/>
  <c r="F404" i="11"/>
  <c r="B404" i="11"/>
  <c r="F403" i="11"/>
  <c r="B403" i="11"/>
  <c r="F402" i="11"/>
  <c r="B402" i="11"/>
  <c r="F401" i="11"/>
  <c r="B401" i="11"/>
  <c r="F400" i="11"/>
  <c r="B400" i="11"/>
  <c r="F399" i="11"/>
  <c r="B399" i="11"/>
  <c r="F398" i="11"/>
  <c r="B398" i="11"/>
  <c r="F397" i="11"/>
  <c r="B397" i="11"/>
  <c r="F396" i="11"/>
  <c r="B396" i="11"/>
  <c r="F395" i="11"/>
  <c r="B395" i="11"/>
  <c r="F394" i="11"/>
  <c r="B394" i="11"/>
  <c r="F393" i="11"/>
  <c r="B393" i="11"/>
  <c r="F392" i="11"/>
  <c r="B392" i="11"/>
  <c r="F391" i="11"/>
  <c r="B391" i="11"/>
  <c r="F390" i="11"/>
  <c r="B390" i="11"/>
  <c r="F389" i="11"/>
  <c r="B389" i="11"/>
  <c r="F388" i="11"/>
  <c r="B388" i="11"/>
  <c r="F387" i="11"/>
  <c r="B387" i="11"/>
  <c r="F386" i="11"/>
  <c r="B386" i="11"/>
  <c r="F385" i="11"/>
  <c r="B385" i="11"/>
  <c r="F384" i="11"/>
  <c r="B384" i="11"/>
  <c r="F383" i="11"/>
  <c r="B383" i="11"/>
  <c r="F382" i="11"/>
  <c r="B382" i="11"/>
  <c r="F381" i="11"/>
  <c r="B381" i="11"/>
  <c r="F380" i="11"/>
  <c r="B380" i="11"/>
  <c r="F379" i="11"/>
  <c r="B379" i="11"/>
  <c r="F378" i="11"/>
  <c r="B378" i="11"/>
  <c r="F377" i="11"/>
  <c r="B377" i="11"/>
  <c r="F376" i="11"/>
  <c r="B376" i="11"/>
  <c r="F375" i="11"/>
  <c r="B375" i="11"/>
  <c r="F374" i="11"/>
  <c r="B374" i="11"/>
  <c r="F373" i="11"/>
  <c r="B373" i="11"/>
  <c r="F372" i="11"/>
  <c r="B372" i="11"/>
  <c r="F371" i="11"/>
  <c r="B371" i="11"/>
  <c r="F370" i="11"/>
  <c r="B370" i="11"/>
  <c r="F369" i="11"/>
  <c r="B369" i="11"/>
  <c r="F368" i="11"/>
  <c r="B368" i="11"/>
  <c r="F367" i="11"/>
  <c r="B367" i="11"/>
  <c r="F366" i="11"/>
  <c r="B366" i="11"/>
  <c r="F365" i="11"/>
  <c r="B365" i="11"/>
  <c r="F364" i="11"/>
  <c r="B364" i="11"/>
  <c r="F363" i="11"/>
  <c r="B363" i="11"/>
  <c r="F362" i="11"/>
  <c r="B362" i="11"/>
  <c r="F361" i="11"/>
  <c r="B361" i="11"/>
  <c r="F360" i="11"/>
  <c r="B360" i="11"/>
  <c r="F359" i="11"/>
  <c r="B359" i="11"/>
  <c r="F358" i="11"/>
  <c r="B358" i="11"/>
  <c r="F357" i="11"/>
  <c r="B357" i="11"/>
  <c r="F356" i="11"/>
  <c r="B356" i="11"/>
  <c r="F355" i="11"/>
  <c r="B355" i="11"/>
  <c r="F354" i="11"/>
  <c r="B354" i="11"/>
  <c r="F353" i="11"/>
  <c r="B353" i="11"/>
  <c r="F352" i="11"/>
  <c r="B352" i="11"/>
  <c r="F351" i="11"/>
  <c r="B351" i="11"/>
  <c r="F350" i="11"/>
  <c r="B350" i="11"/>
  <c r="F349" i="11"/>
  <c r="B349" i="11"/>
  <c r="F348" i="11"/>
  <c r="B348" i="11"/>
  <c r="F347" i="11"/>
  <c r="B347" i="11"/>
  <c r="F346" i="11"/>
  <c r="B346" i="11"/>
  <c r="F345" i="11"/>
  <c r="B345" i="11"/>
  <c r="F344" i="11"/>
  <c r="B344" i="11"/>
  <c r="F343" i="11"/>
  <c r="B343" i="11"/>
  <c r="F342" i="11"/>
  <c r="B342" i="11"/>
  <c r="F341" i="11"/>
  <c r="B341" i="11"/>
  <c r="F340" i="11"/>
  <c r="B340" i="11"/>
  <c r="F339" i="11"/>
  <c r="B339" i="11"/>
  <c r="F338" i="11"/>
  <c r="B338" i="11"/>
  <c r="F337" i="11"/>
  <c r="B337" i="11"/>
  <c r="F336" i="11"/>
  <c r="B336" i="11"/>
  <c r="F335" i="11"/>
  <c r="B335" i="11"/>
  <c r="F334" i="11"/>
  <c r="B334" i="11"/>
  <c r="F333" i="11"/>
  <c r="B333" i="11"/>
  <c r="F332" i="11"/>
  <c r="B332" i="11"/>
  <c r="F331" i="11"/>
  <c r="B331" i="11"/>
  <c r="F330" i="11"/>
  <c r="B330" i="11"/>
  <c r="F329" i="11"/>
  <c r="B329" i="11"/>
  <c r="F328" i="11"/>
  <c r="B328" i="11"/>
  <c r="F327" i="11"/>
  <c r="B327" i="11"/>
  <c r="F326" i="11"/>
  <c r="B326" i="11"/>
  <c r="F325" i="11"/>
  <c r="B325" i="11"/>
  <c r="F324" i="11"/>
  <c r="B324" i="11"/>
  <c r="F323" i="11"/>
  <c r="B323" i="11"/>
  <c r="F322" i="11"/>
  <c r="B322" i="11"/>
  <c r="F321" i="11"/>
  <c r="B321" i="11"/>
  <c r="F320" i="11"/>
  <c r="B320" i="11"/>
  <c r="F319" i="11"/>
  <c r="B319" i="11"/>
  <c r="F318" i="11"/>
  <c r="B318" i="11"/>
  <c r="F317" i="11"/>
  <c r="B317" i="11"/>
  <c r="F316" i="11"/>
  <c r="B316" i="11"/>
  <c r="F315" i="11"/>
  <c r="B315" i="11"/>
  <c r="F314" i="11"/>
  <c r="B314" i="11"/>
  <c r="F313" i="11"/>
  <c r="B313" i="11"/>
  <c r="F312" i="11"/>
  <c r="B312" i="11"/>
  <c r="F311" i="11"/>
  <c r="B311" i="11"/>
  <c r="F310" i="11"/>
  <c r="B310" i="11"/>
  <c r="F309" i="11"/>
  <c r="B309" i="11"/>
  <c r="F308" i="11"/>
  <c r="B308" i="11"/>
  <c r="F307" i="11"/>
  <c r="B307" i="11"/>
  <c r="F306" i="11"/>
  <c r="B306" i="11"/>
  <c r="F305" i="11"/>
  <c r="B305" i="11"/>
  <c r="F304" i="11"/>
  <c r="B304" i="11"/>
  <c r="F303" i="11"/>
  <c r="B303" i="11"/>
  <c r="F302" i="11"/>
  <c r="B302" i="11"/>
  <c r="F301" i="11"/>
  <c r="B301" i="11"/>
  <c r="F300" i="11"/>
  <c r="B300" i="11"/>
  <c r="F299" i="11"/>
  <c r="B299" i="11"/>
  <c r="F298" i="11"/>
  <c r="B298" i="11"/>
  <c r="F297" i="11"/>
  <c r="B297" i="11"/>
  <c r="F296" i="11"/>
  <c r="B296" i="11"/>
  <c r="F295" i="11"/>
  <c r="B295" i="11"/>
  <c r="F294" i="11"/>
  <c r="B294" i="11"/>
  <c r="F293" i="11"/>
  <c r="B293" i="11"/>
  <c r="F292" i="11"/>
  <c r="B292" i="11"/>
  <c r="F291" i="11"/>
  <c r="B291" i="11"/>
  <c r="F290" i="11"/>
  <c r="B290" i="11"/>
  <c r="F289" i="11"/>
  <c r="B289" i="11"/>
  <c r="F288" i="11"/>
  <c r="B288" i="11"/>
  <c r="F287" i="11"/>
  <c r="B287" i="11"/>
  <c r="F286" i="11"/>
  <c r="B286" i="11"/>
  <c r="F285" i="11"/>
  <c r="B285" i="11"/>
  <c r="F284" i="11"/>
  <c r="B284" i="11"/>
  <c r="F283" i="11"/>
  <c r="B283" i="11"/>
  <c r="F282" i="11"/>
  <c r="B282" i="11"/>
  <c r="F281" i="11"/>
  <c r="B281" i="11"/>
  <c r="F280" i="11"/>
  <c r="B280" i="11"/>
  <c r="F279" i="11"/>
  <c r="B279" i="11"/>
  <c r="F278" i="11"/>
  <c r="B278" i="11"/>
  <c r="F277" i="11"/>
  <c r="B277" i="11"/>
  <c r="F276" i="11"/>
  <c r="B276" i="11"/>
  <c r="F275" i="11"/>
  <c r="B275" i="11"/>
  <c r="F274" i="11"/>
  <c r="B274" i="11"/>
  <c r="F273" i="11"/>
  <c r="B273" i="11"/>
  <c r="F272" i="11"/>
  <c r="B272" i="11"/>
  <c r="F271" i="11"/>
  <c r="B271" i="11"/>
  <c r="F270" i="11"/>
  <c r="B270" i="11"/>
  <c r="F269" i="11"/>
  <c r="B269" i="11"/>
  <c r="F268" i="11"/>
  <c r="B268" i="11"/>
  <c r="F267" i="11"/>
  <c r="B267" i="11"/>
  <c r="F266" i="11"/>
  <c r="B266" i="11"/>
  <c r="F265" i="11"/>
  <c r="B265" i="11"/>
  <c r="F264" i="11"/>
  <c r="B264" i="11"/>
  <c r="F263" i="11"/>
  <c r="B263" i="11"/>
  <c r="F262" i="11"/>
  <c r="B262" i="11"/>
  <c r="F261" i="11"/>
  <c r="B261" i="11"/>
  <c r="F260" i="11"/>
  <c r="B260" i="11"/>
  <c r="F259" i="11"/>
  <c r="B259" i="11"/>
  <c r="F258" i="11"/>
  <c r="B258" i="11"/>
  <c r="F257" i="11"/>
  <c r="B257" i="11"/>
  <c r="F256" i="11"/>
  <c r="B256" i="11"/>
  <c r="F255" i="11"/>
  <c r="B255" i="11"/>
  <c r="F254" i="11"/>
  <c r="B254" i="11"/>
  <c r="F253" i="11"/>
  <c r="B253" i="11"/>
  <c r="F252" i="11"/>
  <c r="B252" i="11"/>
  <c r="F251" i="11"/>
  <c r="B251" i="11"/>
  <c r="F250" i="11"/>
  <c r="B250" i="11"/>
  <c r="F249" i="11"/>
  <c r="B249" i="11"/>
  <c r="F248" i="11"/>
  <c r="B248" i="11"/>
  <c r="F247" i="11"/>
  <c r="B247" i="11"/>
  <c r="F246" i="11"/>
  <c r="B246" i="11"/>
  <c r="F245" i="11"/>
  <c r="B245" i="11"/>
  <c r="F244" i="11"/>
  <c r="B244" i="11"/>
  <c r="F243" i="11"/>
  <c r="B243" i="11"/>
  <c r="F242" i="11"/>
  <c r="B242" i="11"/>
  <c r="F241" i="11"/>
  <c r="B241" i="11"/>
  <c r="F240" i="11"/>
  <c r="B240" i="11"/>
  <c r="F239" i="11"/>
  <c r="B239" i="11"/>
  <c r="F238" i="11"/>
  <c r="B238" i="11"/>
  <c r="F237" i="11"/>
  <c r="B237" i="11"/>
  <c r="F236" i="11"/>
  <c r="B236" i="11"/>
  <c r="F235" i="11"/>
  <c r="B235" i="11"/>
  <c r="F234" i="11"/>
  <c r="B234" i="11"/>
  <c r="F233" i="11"/>
  <c r="B233" i="11"/>
  <c r="F232" i="11"/>
  <c r="B232" i="11"/>
  <c r="F231" i="11"/>
  <c r="B231" i="11"/>
  <c r="F230" i="11"/>
  <c r="B230" i="11"/>
  <c r="F229" i="11"/>
  <c r="B229" i="11"/>
  <c r="F228" i="11"/>
  <c r="B228" i="11"/>
  <c r="F227" i="11"/>
  <c r="B227" i="11"/>
  <c r="F226" i="11"/>
  <c r="B226" i="11"/>
  <c r="F225" i="11"/>
  <c r="B225" i="11"/>
  <c r="F224" i="11"/>
  <c r="B224" i="11"/>
  <c r="F223" i="11"/>
  <c r="B223" i="11"/>
  <c r="F222" i="11"/>
  <c r="B222" i="11"/>
  <c r="F221" i="11"/>
  <c r="B221" i="11"/>
  <c r="F220" i="11"/>
  <c r="B220" i="11"/>
  <c r="F219" i="11"/>
  <c r="B219" i="11"/>
  <c r="F218" i="11"/>
  <c r="B218" i="11"/>
  <c r="F217" i="11"/>
  <c r="B217" i="11"/>
  <c r="F216" i="11"/>
  <c r="B216" i="11"/>
  <c r="F215" i="11"/>
  <c r="B215" i="11"/>
  <c r="F214" i="11"/>
  <c r="B214" i="11"/>
  <c r="F213" i="11"/>
  <c r="B213" i="11"/>
  <c r="F212" i="11"/>
  <c r="B212" i="11"/>
  <c r="F211" i="11"/>
  <c r="B211" i="11"/>
  <c r="F210" i="11"/>
  <c r="B210" i="11"/>
  <c r="F209" i="11"/>
  <c r="B209" i="11"/>
  <c r="F208" i="11"/>
  <c r="B208" i="11"/>
  <c r="F207" i="11"/>
  <c r="B207" i="11"/>
  <c r="F206" i="11"/>
  <c r="B206" i="11"/>
  <c r="F205" i="11"/>
  <c r="B205" i="11"/>
  <c r="F204" i="11"/>
  <c r="B204" i="11"/>
  <c r="F203" i="11"/>
  <c r="B203" i="11"/>
  <c r="F202" i="11"/>
  <c r="B202" i="11"/>
  <c r="F201" i="11"/>
  <c r="B201" i="11"/>
  <c r="F200" i="11"/>
  <c r="B200" i="11"/>
  <c r="F199" i="11"/>
  <c r="B199" i="11"/>
  <c r="F198" i="11"/>
  <c r="B198" i="11"/>
  <c r="F197" i="11"/>
  <c r="B197" i="11"/>
  <c r="F196" i="11"/>
  <c r="B196" i="11"/>
  <c r="F195" i="11"/>
  <c r="B195" i="11"/>
  <c r="F194" i="11"/>
  <c r="B194" i="11"/>
  <c r="F193" i="11"/>
  <c r="B193" i="11"/>
  <c r="F192" i="11"/>
  <c r="B192" i="11"/>
  <c r="F191" i="11"/>
  <c r="B191" i="11"/>
  <c r="F190" i="11"/>
  <c r="B190" i="11"/>
  <c r="F189" i="11"/>
  <c r="B189" i="11"/>
  <c r="F188" i="11"/>
  <c r="B188" i="11"/>
  <c r="F187" i="11"/>
  <c r="B187" i="11"/>
  <c r="F186" i="11"/>
  <c r="B186" i="11"/>
  <c r="F185" i="11"/>
  <c r="B185" i="11"/>
  <c r="F184" i="11"/>
  <c r="B184" i="11"/>
  <c r="F183" i="11"/>
  <c r="B183" i="11"/>
  <c r="F182" i="11"/>
  <c r="B182" i="11"/>
  <c r="F181" i="11"/>
  <c r="B181" i="11"/>
  <c r="F180" i="11"/>
  <c r="B180" i="11"/>
  <c r="F179" i="11"/>
  <c r="B179" i="11"/>
  <c r="F178" i="11"/>
  <c r="B178" i="11"/>
  <c r="F177" i="11"/>
  <c r="B177" i="11"/>
  <c r="F176" i="11"/>
  <c r="B176" i="11"/>
  <c r="F175" i="11"/>
  <c r="B175" i="11"/>
  <c r="F174" i="11"/>
  <c r="B174" i="11"/>
  <c r="F173" i="11"/>
  <c r="B173" i="11"/>
  <c r="F172" i="11"/>
  <c r="B172" i="11"/>
  <c r="F171" i="11"/>
  <c r="B171" i="11"/>
  <c r="F170" i="11"/>
  <c r="B170" i="11"/>
  <c r="F169" i="11"/>
  <c r="B169" i="11"/>
  <c r="F168" i="11"/>
  <c r="B168" i="11"/>
  <c r="F167" i="11"/>
  <c r="B167" i="11"/>
  <c r="F166" i="11"/>
  <c r="B166" i="11"/>
  <c r="F165" i="11"/>
  <c r="B165" i="11"/>
  <c r="F164" i="11"/>
  <c r="B164" i="11"/>
  <c r="F163" i="11"/>
  <c r="B163" i="11"/>
  <c r="F162" i="11"/>
  <c r="B162" i="11"/>
  <c r="F161" i="11"/>
  <c r="B161" i="11"/>
  <c r="F160" i="11"/>
  <c r="B160" i="11"/>
  <c r="F159" i="11"/>
  <c r="B159" i="11"/>
  <c r="F158" i="11"/>
  <c r="B158" i="11"/>
  <c r="F157" i="11"/>
  <c r="B157" i="11"/>
  <c r="F156" i="11"/>
  <c r="B156" i="11"/>
  <c r="F155" i="11"/>
  <c r="B155" i="11"/>
  <c r="F154" i="11"/>
  <c r="B154" i="11"/>
  <c r="F153" i="11"/>
  <c r="B153" i="11"/>
  <c r="F152" i="11"/>
  <c r="B152" i="11"/>
  <c r="F151" i="11"/>
  <c r="B151" i="11"/>
  <c r="F150" i="11"/>
  <c r="B150" i="11"/>
  <c r="F149" i="11"/>
  <c r="B149" i="11"/>
  <c r="F148" i="11"/>
  <c r="B148" i="11"/>
  <c r="F147" i="11"/>
  <c r="B147" i="11"/>
  <c r="F146" i="11"/>
  <c r="B146" i="11"/>
  <c r="F145" i="11"/>
  <c r="B145" i="11"/>
  <c r="F144" i="11"/>
  <c r="B144" i="11"/>
  <c r="F143" i="11"/>
  <c r="B143" i="11"/>
  <c r="F142" i="11"/>
  <c r="B142" i="11"/>
  <c r="F141" i="11"/>
  <c r="B141" i="11"/>
  <c r="F140" i="11"/>
  <c r="B140" i="11"/>
  <c r="F139" i="11"/>
  <c r="B139" i="11"/>
  <c r="F138" i="11"/>
  <c r="B138" i="11"/>
  <c r="F137" i="11"/>
  <c r="B137" i="11"/>
  <c r="F136" i="11"/>
  <c r="B136" i="11"/>
  <c r="F135" i="11"/>
  <c r="B135" i="11"/>
  <c r="F134" i="11"/>
  <c r="B134" i="11"/>
  <c r="F133" i="11"/>
  <c r="B133" i="11"/>
  <c r="F132" i="11"/>
  <c r="B132" i="11"/>
  <c r="F131" i="11"/>
  <c r="B131" i="11"/>
  <c r="F130" i="11"/>
  <c r="B130" i="11"/>
  <c r="F129" i="11"/>
  <c r="B129" i="11"/>
  <c r="F128" i="11"/>
  <c r="B128" i="11"/>
  <c r="F127" i="11"/>
  <c r="B127" i="11"/>
  <c r="F126" i="11"/>
  <c r="B126" i="11"/>
  <c r="F125" i="11"/>
  <c r="B125" i="11"/>
  <c r="F124" i="11"/>
  <c r="B124" i="11"/>
  <c r="F123" i="11"/>
  <c r="B123" i="11"/>
  <c r="F122" i="11"/>
  <c r="B122" i="11"/>
  <c r="F121" i="11"/>
  <c r="B121" i="11"/>
  <c r="F120" i="11"/>
  <c r="B120" i="11"/>
  <c r="F119" i="11"/>
  <c r="B119" i="11"/>
  <c r="F118" i="11"/>
  <c r="B118" i="11"/>
  <c r="F117" i="11"/>
  <c r="B117" i="11"/>
  <c r="F116" i="11"/>
  <c r="B116" i="11"/>
  <c r="F115" i="11"/>
  <c r="B115" i="11"/>
  <c r="F114" i="11"/>
  <c r="B114" i="11"/>
  <c r="F113" i="11"/>
  <c r="B113" i="11"/>
  <c r="F112" i="11"/>
  <c r="B112" i="11"/>
  <c r="F111" i="11"/>
  <c r="B111" i="11"/>
  <c r="F110" i="11"/>
  <c r="B110" i="11"/>
  <c r="F109" i="11"/>
  <c r="B109" i="11"/>
  <c r="F108" i="11"/>
  <c r="B108" i="11"/>
  <c r="F107" i="11"/>
  <c r="B107" i="11"/>
  <c r="F106" i="11"/>
  <c r="B106" i="11"/>
  <c r="F105" i="11"/>
  <c r="B105" i="11"/>
  <c r="F104" i="11"/>
  <c r="B104" i="11"/>
  <c r="F103" i="11"/>
  <c r="B103" i="11"/>
  <c r="F102" i="11"/>
  <c r="B102" i="11"/>
  <c r="F101" i="11"/>
  <c r="B101" i="11"/>
  <c r="F100" i="11"/>
  <c r="B100" i="11"/>
  <c r="F99" i="11"/>
  <c r="B99" i="11"/>
  <c r="F98" i="11"/>
  <c r="B98" i="11"/>
  <c r="F97" i="11"/>
  <c r="B97" i="11"/>
  <c r="F96" i="11"/>
  <c r="B96" i="11"/>
  <c r="F95" i="11"/>
  <c r="B95" i="11"/>
  <c r="F94" i="11"/>
  <c r="B94" i="11"/>
  <c r="F93" i="11"/>
  <c r="B93" i="11"/>
  <c r="F92" i="11"/>
  <c r="B92" i="11"/>
  <c r="F91" i="11"/>
  <c r="B91" i="11"/>
  <c r="F90" i="11"/>
  <c r="B90" i="11"/>
  <c r="F89" i="11"/>
  <c r="B89" i="11"/>
  <c r="F88" i="11"/>
  <c r="B88" i="11"/>
  <c r="F87" i="11"/>
  <c r="B87" i="11"/>
  <c r="F86" i="11"/>
  <c r="B86" i="11"/>
  <c r="F85" i="11"/>
  <c r="B85" i="11"/>
  <c r="F84" i="11"/>
  <c r="B84" i="11"/>
  <c r="F83" i="11"/>
  <c r="B83" i="11"/>
  <c r="F82" i="11"/>
  <c r="B82" i="11"/>
  <c r="F81" i="11"/>
  <c r="B81" i="11"/>
  <c r="F80" i="11"/>
  <c r="B80" i="11"/>
  <c r="F79" i="11"/>
  <c r="B79" i="11"/>
  <c r="F78" i="11"/>
  <c r="B78" i="11"/>
  <c r="F77" i="11"/>
  <c r="B77" i="11"/>
  <c r="F76" i="11"/>
  <c r="B76" i="11"/>
  <c r="F75" i="11"/>
  <c r="B75" i="11"/>
  <c r="F74" i="11"/>
  <c r="B74" i="11"/>
  <c r="F73" i="11"/>
  <c r="B73" i="11"/>
  <c r="F72" i="11"/>
  <c r="B72" i="11"/>
  <c r="F71" i="11"/>
  <c r="B71" i="11"/>
  <c r="F70" i="11"/>
  <c r="B70" i="11"/>
  <c r="F69" i="11"/>
  <c r="B69" i="11"/>
  <c r="F68" i="11"/>
  <c r="B68" i="11"/>
  <c r="F67" i="11"/>
  <c r="B67" i="11"/>
  <c r="F66" i="11"/>
  <c r="B66" i="11"/>
  <c r="F65" i="11"/>
  <c r="B65" i="11"/>
  <c r="F64" i="11"/>
  <c r="B64" i="11"/>
  <c r="F63" i="11"/>
  <c r="B63" i="11"/>
  <c r="F62" i="11"/>
  <c r="B62" i="11"/>
  <c r="F61" i="11"/>
  <c r="B61" i="11"/>
  <c r="F60" i="11"/>
  <c r="B60" i="11"/>
  <c r="F59" i="11"/>
  <c r="B59" i="11"/>
  <c r="F58" i="11"/>
  <c r="B58" i="11"/>
  <c r="F57" i="11"/>
  <c r="B57" i="11"/>
  <c r="F56" i="11"/>
  <c r="B56" i="11"/>
  <c r="F55" i="11"/>
  <c r="B55" i="11"/>
  <c r="F54" i="11"/>
  <c r="B54" i="11"/>
  <c r="F53" i="11"/>
  <c r="B53" i="11"/>
  <c r="F52" i="11"/>
  <c r="B52" i="11"/>
  <c r="F51" i="11"/>
  <c r="B51" i="11"/>
  <c r="F50" i="11"/>
  <c r="B50" i="11"/>
  <c r="F49" i="11"/>
  <c r="B49" i="11"/>
  <c r="F48" i="11"/>
  <c r="B48" i="11"/>
  <c r="F47" i="11"/>
  <c r="B47" i="11"/>
  <c r="F46" i="11"/>
  <c r="B46" i="11"/>
  <c r="F45" i="11"/>
  <c r="B45" i="11"/>
  <c r="F44" i="11"/>
  <c r="B44" i="11"/>
  <c r="F43" i="11"/>
  <c r="B43" i="11"/>
  <c r="F42" i="11"/>
  <c r="B42" i="11"/>
  <c r="F41" i="11"/>
  <c r="B41" i="11"/>
  <c r="F40" i="11"/>
  <c r="B40" i="11"/>
  <c r="F39" i="11"/>
  <c r="B39" i="11"/>
  <c r="F38" i="11"/>
  <c r="B38" i="11"/>
  <c r="F37" i="11"/>
  <c r="B37" i="11"/>
  <c r="F36" i="11"/>
  <c r="B36" i="11"/>
  <c r="F35" i="11"/>
  <c r="B35" i="11"/>
  <c r="F34" i="11"/>
  <c r="B34" i="11"/>
  <c r="F33" i="11"/>
  <c r="B33" i="11"/>
  <c r="F32" i="11"/>
  <c r="B32" i="11"/>
  <c r="F31" i="11"/>
  <c r="B31" i="11"/>
  <c r="F30" i="11"/>
  <c r="B30" i="11"/>
  <c r="F29" i="11"/>
  <c r="B29" i="11"/>
  <c r="F28" i="11"/>
  <c r="B28" i="11"/>
  <c r="F27" i="11"/>
  <c r="B27" i="11"/>
  <c r="F26" i="11"/>
  <c r="B26" i="11"/>
  <c r="F25" i="11"/>
  <c r="B25" i="11"/>
  <c r="F24" i="11"/>
  <c r="B24" i="11"/>
  <c r="F23" i="11"/>
  <c r="B23" i="11"/>
  <c r="F22" i="11"/>
  <c r="B22" i="11"/>
  <c r="F21" i="11"/>
  <c r="B21" i="11"/>
  <c r="F20" i="11"/>
  <c r="B20" i="11"/>
  <c r="F19" i="11"/>
  <c r="B19" i="11"/>
  <c r="F18" i="11"/>
  <c r="B18" i="11"/>
  <c r="F17" i="11"/>
  <c r="B17" i="11"/>
  <c r="F16" i="11"/>
  <c r="B16" i="11"/>
  <c r="F15" i="11"/>
  <c r="B15" i="11"/>
  <c r="F14" i="11"/>
  <c r="B14" i="11"/>
  <c r="F13" i="11"/>
  <c r="B13" i="11"/>
  <c r="F12" i="11"/>
  <c r="B12" i="11"/>
  <c r="F11" i="11"/>
  <c r="B11" i="11"/>
  <c r="F10" i="11"/>
  <c r="B10" i="11"/>
  <c r="F9" i="11"/>
  <c r="B9" i="11"/>
  <c r="F8" i="11"/>
  <c r="B8" i="11"/>
  <c r="F7" i="11"/>
  <c r="B7" i="11"/>
  <c r="F6" i="11"/>
  <c r="B6" i="11"/>
  <c r="B5" i="11"/>
  <c r="B4" i="11"/>
  <c r="B1" i="11"/>
  <c r="C1" i="11" l="1"/>
  <c r="E457" i="11" s="1"/>
  <c r="E4" i="11" l="1"/>
  <c r="E8" i="11"/>
  <c r="C10" i="11"/>
  <c r="C6" i="11"/>
  <c r="E25" i="11"/>
  <c r="G361" i="11"/>
  <c r="E286" i="11"/>
  <c r="E276" i="11"/>
  <c r="C439" i="11"/>
  <c r="G431" i="11"/>
  <c r="C167" i="11"/>
  <c r="C430" i="11"/>
  <c r="E354" i="11"/>
  <c r="G151" i="11"/>
  <c r="G475" i="11"/>
  <c r="C401" i="11"/>
  <c r="C325" i="11"/>
  <c r="G233" i="11"/>
  <c r="C67" i="11"/>
  <c r="G292" i="11"/>
  <c r="G390" i="11"/>
  <c r="E159" i="11"/>
  <c r="E468" i="11"/>
  <c r="G393" i="11"/>
  <c r="E318" i="11"/>
  <c r="G225" i="11"/>
  <c r="E52" i="11"/>
  <c r="G495" i="11"/>
  <c r="G457" i="11"/>
  <c r="E418" i="11"/>
  <c r="E382" i="11"/>
  <c r="G343" i="11"/>
  <c r="C305" i="11"/>
  <c r="C261" i="11"/>
  <c r="G211" i="11"/>
  <c r="E116" i="11"/>
  <c r="E291" i="11"/>
  <c r="G108" i="11"/>
  <c r="C489" i="11"/>
  <c r="E450" i="11"/>
  <c r="G411" i="11"/>
  <c r="C375" i="11"/>
  <c r="C337" i="11"/>
  <c r="G297" i="11"/>
  <c r="E250" i="11"/>
  <c r="C199" i="11"/>
  <c r="G95" i="11"/>
  <c r="G120" i="11"/>
  <c r="C224" i="11"/>
  <c r="C298" i="11"/>
  <c r="G22" i="11"/>
  <c r="C276" i="11"/>
  <c r="G502" i="11"/>
  <c r="C114" i="11"/>
  <c r="C442" i="11"/>
  <c r="E35" i="11"/>
  <c r="E203" i="11"/>
  <c r="E347" i="11"/>
  <c r="E491" i="11"/>
  <c r="E16" i="11"/>
  <c r="C53" i="11"/>
  <c r="E80" i="11"/>
  <c r="C109" i="11"/>
  <c r="E130" i="11"/>
  <c r="E152" i="11"/>
  <c r="C181" i="11"/>
  <c r="E204" i="11"/>
  <c r="C215" i="11"/>
  <c r="C229" i="11"/>
  <c r="C241" i="11"/>
  <c r="E254" i="11"/>
  <c r="E268" i="11"/>
  <c r="C279" i="11"/>
  <c r="E290" i="11"/>
  <c r="C301" i="11"/>
  <c r="C311" i="11"/>
  <c r="C319" i="11"/>
  <c r="G329" i="11"/>
  <c r="G339" i="11"/>
  <c r="G347" i="11"/>
  <c r="E358" i="11"/>
  <c r="G367" i="11"/>
  <c r="G375" i="11"/>
  <c r="E386" i="11"/>
  <c r="E396" i="11"/>
  <c r="E404" i="11"/>
  <c r="C415" i="11"/>
  <c r="C425" i="11"/>
  <c r="C433" i="11"/>
  <c r="G443" i="11"/>
  <c r="C453" i="11"/>
  <c r="C461" i="11"/>
  <c r="G471" i="11"/>
  <c r="G481" i="11"/>
  <c r="G489" i="11"/>
  <c r="E500" i="11"/>
  <c r="G82" i="11"/>
  <c r="C378" i="11"/>
  <c r="C116" i="11"/>
  <c r="G342" i="11"/>
  <c r="C242" i="11"/>
  <c r="G64" i="11"/>
  <c r="C206" i="11"/>
  <c r="C374" i="11"/>
  <c r="C31" i="11"/>
  <c r="C59" i="11"/>
  <c r="G87" i="11"/>
  <c r="G109" i="11"/>
  <c r="G137" i="11"/>
  <c r="G165" i="11"/>
  <c r="C187" i="11"/>
  <c r="C205" i="11"/>
  <c r="G219" i="11"/>
  <c r="C233" i="11"/>
  <c r="G243" i="11"/>
  <c r="G257" i="11"/>
  <c r="C269" i="11"/>
  <c r="E282" i="11"/>
  <c r="E294" i="11"/>
  <c r="G303" i="11"/>
  <c r="G311" i="11"/>
  <c r="E322" i="11"/>
  <c r="E332" i="11"/>
  <c r="E340" i="11"/>
  <c r="C351" i="11"/>
  <c r="C361" i="11"/>
  <c r="C369" i="11"/>
  <c r="G379" i="11"/>
  <c r="C389" i="11"/>
  <c r="C397" i="11"/>
  <c r="G407" i="11"/>
  <c r="G417" i="11"/>
  <c r="G425" i="11"/>
  <c r="E436" i="11"/>
  <c r="E446" i="11"/>
  <c r="E454" i="11"/>
  <c r="C465" i="11"/>
  <c r="E474" i="11"/>
  <c r="E482" i="11"/>
  <c r="C493" i="11"/>
  <c r="C503" i="11"/>
  <c r="G503" i="11"/>
  <c r="E486" i="11"/>
  <c r="G467" i="11"/>
  <c r="C447" i="11"/>
  <c r="C429" i="11"/>
  <c r="E410" i="11"/>
  <c r="E390" i="11"/>
  <c r="E372" i="11"/>
  <c r="C333" i="11"/>
  <c r="G315" i="11"/>
  <c r="C297" i="11"/>
  <c r="G271" i="11"/>
  <c r="G247" i="11"/>
  <c r="E222" i="11"/>
  <c r="G193" i="11"/>
  <c r="E144" i="11"/>
  <c r="C95" i="11"/>
  <c r="G37" i="11"/>
  <c r="C262" i="11"/>
  <c r="E17" i="11"/>
  <c r="G12" i="11"/>
  <c r="G84" i="11"/>
  <c r="G353" i="11"/>
  <c r="G230" i="11"/>
  <c r="C497" i="11"/>
  <c r="C479" i="11"/>
  <c r="E460" i="11"/>
  <c r="G439" i="11"/>
  <c r="E422" i="11"/>
  <c r="G403" i="11"/>
  <c r="C383" i="11"/>
  <c r="C365" i="11"/>
  <c r="E346" i="11"/>
  <c r="E326" i="11"/>
  <c r="E308" i="11"/>
  <c r="G289" i="11"/>
  <c r="E262" i="11"/>
  <c r="G239" i="11"/>
  <c r="E212" i="11"/>
  <c r="C173" i="11"/>
  <c r="E124" i="11"/>
  <c r="G73" i="11"/>
  <c r="E10" i="11"/>
  <c r="G432" i="11"/>
  <c r="G144" i="11"/>
  <c r="E407" i="11"/>
  <c r="E161" i="11"/>
  <c r="G442" i="11"/>
  <c r="G10" i="11"/>
  <c r="C128" i="11"/>
  <c r="C448" i="11"/>
  <c r="E101" i="11"/>
  <c r="C400" i="11"/>
  <c r="C200" i="11"/>
  <c r="G148" i="11"/>
  <c r="G236" i="11"/>
  <c r="E367" i="11"/>
  <c r="G476" i="11"/>
  <c r="G86" i="11"/>
  <c r="E145" i="11"/>
  <c r="E201" i="11"/>
  <c r="E257" i="11"/>
  <c r="C316" i="11"/>
  <c r="C372" i="11"/>
  <c r="C428" i="11"/>
  <c r="G486" i="11"/>
  <c r="C58" i="11"/>
  <c r="G164" i="11"/>
  <c r="C290" i="11"/>
  <c r="E391" i="11"/>
  <c r="C498" i="11"/>
  <c r="G62" i="11"/>
  <c r="E59" i="11"/>
  <c r="C118" i="11"/>
  <c r="C174" i="11"/>
  <c r="C230" i="11"/>
  <c r="G288" i="11"/>
  <c r="G344" i="11"/>
  <c r="G400" i="11"/>
  <c r="E459" i="11"/>
  <c r="G17" i="11"/>
  <c r="G31" i="11"/>
  <c r="G45" i="11"/>
  <c r="E60" i="11"/>
  <c r="E74" i="11"/>
  <c r="E88" i="11"/>
  <c r="C103" i="11"/>
  <c r="C117" i="11"/>
  <c r="C131" i="11"/>
  <c r="G145" i="11"/>
  <c r="G159" i="11"/>
  <c r="G173" i="11"/>
  <c r="E188" i="11"/>
  <c r="G199" i="11"/>
  <c r="C209" i="11"/>
  <c r="G215" i="11"/>
  <c r="C223" i="11"/>
  <c r="E230" i="11"/>
  <c r="C237" i="11"/>
  <c r="E244" i="11"/>
  <c r="G251" i="11"/>
  <c r="E258" i="11"/>
  <c r="G265" i="11"/>
  <c r="C273" i="11"/>
  <c r="G279" i="11"/>
  <c r="C287" i="11"/>
  <c r="G106" i="11"/>
  <c r="C352" i="11"/>
  <c r="C336" i="11"/>
  <c r="E189" i="11"/>
  <c r="C424" i="11"/>
  <c r="E95" i="11"/>
  <c r="E215" i="11"/>
  <c r="G316" i="11"/>
  <c r="E455" i="11"/>
  <c r="C76" i="11"/>
  <c r="G134" i="11"/>
  <c r="G190" i="11"/>
  <c r="G246" i="11"/>
  <c r="E305" i="11"/>
  <c r="E361" i="11"/>
  <c r="E417" i="11"/>
  <c r="C476" i="11"/>
  <c r="E341" i="11"/>
  <c r="C176" i="11"/>
  <c r="E317" i="11"/>
  <c r="G196" i="11"/>
  <c r="E431" i="11"/>
  <c r="C52" i="11"/>
  <c r="C172" i="11"/>
  <c r="G286" i="11"/>
  <c r="E401" i="11"/>
  <c r="E15" i="11"/>
  <c r="E175" i="11"/>
  <c r="C338" i="11"/>
  <c r="E447" i="11"/>
  <c r="G88" i="11"/>
  <c r="C150" i="11"/>
  <c r="E235" i="11"/>
  <c r="E315" i="11"/>
  <c r="G376" i="11"/>
  <c r="C462" i="11"/>
  <c r="G23" i="11"/>
  <c r="C39" i="11"/>
  <c r="G218" i="11"/>
  <c r="E413" i="11"/>
  <c r="G28" i="11"/>
  <c r="E263" i="11"/>
  <c r="E105" i="11"/>
  <c r="C220" i="11"/>
  <c r="C332" i="11"/>
  <c r="G446" i="11"/>
  <c r="G68" i="11"/>
  <c r="C234" i="11"/>
  <c r="G348" i="11"/>
  <c r="E503" i="11"/>
  <c r="G32" i="11"/>
  <c r="E91" i="11"/>
  <c r="G176" i="11"/>
  <c r="E259" i="11"/>
  <c r="G320" i="11"/>
  <c r="C406" i="11"/>
  <c r="C486" i="11"/>
  <c r="G9" i="11"/>
  <c r="E24" i="11"/>
  <c r="C45" i="11"/>
  <c r="E66" i="11"/>
  <c r="G81" i="11"/>
  <c r="G101" i="11"/>
  <c r="C123" i="11"/>
  <c r="E138" i="11"/>
  <c r="C159" i="11"/>
  <c r="E180" i="11"/>
  <c r="E194" i="11"/>
  <c r="G207" i="11"/>
  <c r="E218" i="11"/>
  <c r="E226" i="11"/>
  <c r="E236" i="11"/>
  <c r="C247" i="11"/>
  <c r="C255" i="11"/>
  <c r="C265" i="11"/>
  <c r="G275" i="11"/>
  <c r="G283" i="11"/>
  <c r="C293" i="11"/>
  <c r="E300" i="11"/>
  <c r="G307" i="11"/>
  <c r="E314" i="11"/>
  <c r="G321" i="11"/>
  <c r="C329" i="11"/>
  <c r="G335" i="11"/>
  <c r="C343" i="11"/>
  <c r="E350" i="11"/>
  <c r="C357" i="11"/>
  <c r="E364" i="11"/>
  <c r="G371" i="11"/>
  <c r="E378" i="11"/>
  <c r="G385" i="11"/>
  <c r="C393" i="11"/>
  <c r="G399" i="11"/>
  <c r="C407" i="11"/>
  <c r="E414" i="11"/>
  <c r="C421" i="11"/>
  <c r="E428" i="11"/>
  <c r="G435" i="11"/>
  <c r="E442" i="11"/>
  <c r="G449" i="11"/>
  <c r="C457" i="11"/>
  <c r="G463" i="11"/>
  <c r="C471" i="11"/>
  <c r="E478" i="11"/>
  <c r="C485" i="11"/>
  <c r="E492" i="11"/>
  <c r="G499" i="11"/>
  <c r="C296" i="11"/>
  <c r="C72" i="11"/>
  <c r="E293" i="11"/>
  <c r="G58" i="11"/>
  <c r="E469" i="11"/>
  <c r="G234" i="11"/>
  <c r="G50" i="11"/>
  <c r="C32" i="11"/>
  <c r="G74" i="11"/>
  <c r="E117" i="11"/>
  <c r="C160" i="11"/>
  <c r="G202" i="11"/>
  <c r="E245" i="11"/>
  <c r="C288" i="11"/>
  <c r="G330" i="11"/>
  <c r="E373" i="11"/>
  <c r="C416" i="11"/>
  <c r="G458" i="11"/>
  <c r="E501" i="11"/>
  <c r="G26" i="11"/>
  <c r="E69" i="11"/>
  <c r="C112" i="11"/>
  <c r="G154" i="11"/>
  <c r="E197" i="11"/>
  <c r="C240" i="11"/>
  <c r="G282" i="11"/>
  <c r="E325" i="11"/>
  <c r="C368" i="11"/>
  <c r="G410" i="11"/>
  <c r="E453" i="11"/>
  <c r="C40" i="11"/>
  <c r="E93" i="11"/>
  <c r="C136" i="11"/>
  <c r="G178" i="11"/>
  <c r="E221" i="11"/>
  <c r="C264" i="11"/>
  <c r="G306" i="11"/>
  <c r="E349" i="11"/>
  <c r="C392" i="11"/>
  <c r="G434" i="11"/>
  <c r="E477" i="11"/>
  <c r="C26" i="11"/>
  <c r="G52" i="11"/>
  <c r="E87" i="11"/>
  <c r="G100" i="11"/>
  <c r="E143" i="11"/>
  <c r="C154" i="11"/>
  <c r="C170" i="11"/>
  <c r="G188" i="11"/>
  <c r="G204" i="11"/>
  <c r="E223" i="11"/>
  <c r="E247" i="11"/>
  <c r="C266" i="11"/>
  <c r="G276" i="11"/>
  <c r="E311" i="11"/>
  <c r="G340" i="11"/>
  <c r="G364" i="11"/>
  <c r="E375" i="11"/>
  <c r="C402" i="11"/>
  <c r="C434" i="11"/>
  <c r="C458" i="11"/>
  <c r="E471" i="11"/>
  <c r="G500" i="11"/>
  <c r="G14" i="11"/>
  <c r="E49" i="11"/>
  <c r="C68" i="11"/>
  <c r="G78" i="11"/>
  <c r="E89" i="11"/>
  <c r="C100" i="11"/>
  <c r="G110" i="11"/>
  <c r="E121" i="11"/>
  <c r="C132" i="11"/>
  <c r="G142" i="11"/>
  <c r="E153" i="11"/>
  <c r="C164" i="11"/>
  <c r="G174" i="11"/>
  <c r="E185" i="11"/>
  <c r="C196" i="11"/>
  <c r="G206" i="11"/>
  <c r="E217" i="11"/>
  <c r="C228" i="11"/>
  <c r="G238" i="11"/>
  <c r="E249" i="11"/>
  <c r="C260" i="11"/>
  <c r="G270" i="11"/>
  <c r="E281" i="11"/>
  <c r="C292" i="11"/>
  <c r="G302" i="11"/>
  <c r="E313" i="11"/>
  <c r="C324" i="11"/>
  <c r="G334" i="11"/>
  <c r="E345" i="11"/>
  <c r="C356" i="11"/>
  <c r="G366" i="11"/>
  <c r="E377" i="11"/>
  <c r="C388" i="11"/>
  <c r="G398" i="11"/>
  <c r="E409" i="11"/>
  <c r="C420" i="11"/>
  <c r="G430" i="11"/>
  <c r="E441" i="11"/>
  <c r="C452" i="11"/>
  <c r="G462" i="11"/>
  <c r="E473" i="11"/>
  <c r="C484" i="11"/>
  <c r="G494" i="11"/>
  <c r="E31" i="11"/>
  <c r="E47" i="11"/>
  <c r="G60" i="11"/>
  <c r="G76" i="11"/>
  <c r="E103" i="11"/>
  <c r="G116" i="11"/>
  <c r="C130" i="11"/>
  <c r="C162" i="11"/>
  <c r="G180" i="11"/>
  <c r="C210" i="11"/>
  <c r="E239" i="11"/>
  <c r="C258" i="11"/>
  <c r="G284" i="11"/>
  <c r="E303" i="11"/>
  <c r="C322" i="11"/>
  <c r="E335" i="11"/>
  <c r="C354" i="11"/>
  <c r="E383" i="11"/>
  <c r="C394" i="11"/>
  <c r="E415" i="11"/>
  <c r="G428" i="11"/>
  <c r="C450" i="11"/>
  <c r="C482" i="11"/>
  <c r="E495" i="11"/>
  <c r="C20" i="11"/>
  <c r="C36" i="11"/>
  <c r="E57" i="11"/>
  <c r="G8" i="11"/>
  <c r="E19" i="11"/>
  <c r="C30" i="11"/>
  <c r="G40" i="11"/>
  <c r="E51" i="11"/>
  <c r="C62" i="11"/>
  <c r="G72" i="11"/>
  <c r="E83" i="11"/>
  <c r="C94" i="11"/>
  <c r="G104" i="11"/>
  <c r="E115" i="11"/>
  <c r="C126" i="11"/>
  <c r="G136" i="11"/>
  <c r="E147" i="11"/>
  <c r="C158" i="11"/>
  <c r="G168" i="11"/>
  <c r="E179" i="11"/>
  <c r="C190" i="11"/>
  <c r="G200" i="11"/>
  <c r="E211" i="11"/>
  <c r="C222" i="11"/>
  <c r="G232" i="11"/>
  <c r="E243" i="11"/>
  <c r="C254" i="11"/>
  <c r="G264" i="11"/>
  <c r="E275" i="11"/>
  <c r="C286" i="11"/>
  <c r="G296" i="11"/>
  <c r="E307" i="11"/>
  <c r="C318" i="11"/>
  <c r="G328" i="11"/>
  <c r="E339" i="11"/>
  <c r="C350" i="11"/>
  <c r="G360" i="11"/>
  <c r="E371" i="11"/>
  <c r="C382" i="11"/>
  <c r="G392" i="11"/>
  <c r="E403" i="11"/>
  <c r="C414" i="11"/>
  <c r="G424" i="11"/>
  <c r="E435" i="11"/>
  <c r="C446" i="11"/>
  <c r="G456" i="11"/>
  <c r="E467" i="11"/>
  <c r="C478" i="11"/>
  <c r="G488" i="11"/>
  <c r="E499" i="11"/>
  <c r="E6" i="11"/>
  <c r="C9" i="11"/>
  <c r="G11" i="11"/>
  <c r="E14" i="11"/>
  <c r="C17" i="11"/>
  <c r="G19" i="11"/>
  <c r="E22" i="11"/>
  <c r="C25" i="11"/>
  <c r="G27" i="11"/>
  <c r="E30" i="11"/>
  <c r="C33" i="11"/>
  <c r="G35" i="11"/>
  <c r="E38" i="11"/>
  <c r="C41" i="11"/>
  <c r="G43" i="11"/>
  <c r="E46" i="11"/>
  <c r="C49" i="11"/>
  <c r="G51" i="11"/>
  <c r="E54" i="11"/>
  <c r="C57" i="11"/>
  <c r="G59" i="11"/>
  <c r="E62" i="11"/>
  <c r="C65" i="11"/>
  <c r="G67" i="11"/>
  <c r="E70" i="11"/>
  <c r="C73" i="11"/>
  <c r="G75" i="11"/>
  <c r="E78" i="11"/>
  <c r="C81" i="11"/>
  <c r="G83" i="11"/>
  <c r="E86" i="11"/>
  <c r="C89" i="11"/>
  <c r="G91" i="11"/>
  <c r="E94" i="11"/>
  <c r="C97" i="11"/>
  <c r="G99" i="11"/>
  <c r="E102" i="11"/>
  <c r="C105" i="11"/>
  <c r="G107" i="11"/>
  <c r="E110" i="11"/>
  <c r="C113" i="11"/>
  <c r="G115" i="11"/>
  <c r="E118" i="11"/>
  <c r="C121" i="11"/>
  <c r="G123" i="11"/>
  <c r="E126" i="11"/>
  <c r="C129" i="11"/>
  <c r="G131" i="11"/>
  <c r="E134" i="11"/>
  <c r="C137" i="11"/>
  <c r="G139" i="11"/>
  <c r="E142" i="11"/>
  <c r="C145" i="11"/>
  <c r="G147" i="11"/>
  <c r="E150" i="11"/>
  <c r="C153" i="11"/>
  <c r="G155" i="11"/>
  <c r="E158" i="11"/>
  <c r="C161" i="11"/>
  <c r="G163" i="11"/>
  <c r="E166" i="11"/>
  <c r="C169" i="11"/>
  <c r="G171" i="11"/>
  <c r="E174" i="11"/>
  <c r="C177" i="11"/>
  <c r="G179" i="11"/>
  <c r="E182" i="11"/>
  <c r="C185" i="11"/>
  <c r="G187" i="11"/>
  <c r="E190" i="11"/>
  <c r="C8" i="11"/>
  <c r="E21" i="11"/>
  <c r="E85" i="11"/>
  <c r="G138" i="11"/>
  <c r="C192" i="11"/>
  <c r="C256" i="11"/>
  <c r="E309" i="11"/>
  <c r="G362" i="11"/>
  <c r="G426" i="11"/>
  <c r="C480" i="11"/>
  <c r="C16" i="11"/>
  <c r="C80" i="11"/>
  <c r="E133" i="11"/>
  <c r="G186" i="11"/>
  <c r="G250" i="11"/>
  <c r="C304" i="11"/>
  <c r="E357" i="11"/>
  <c r="E421" i="11"/>
  <c r="G474" i="11"/>
  <c r="G18" i="11"/>
  <c r="C104" i="11"/>
  <c r="E157" i="11"/>
  <c r="G210" i="11"/>
  <c r="G274" i="11"/>
  <c r="C328" i="11"/>
  <c r="E381" i="11"/>
  <c r="E445" i="11"/>
  <c r="G498" i="11"/>
  <c r="G20" i="11"/>
  <c r="C42" i="11"/>
  <c r="C90" i="11"/>
  <c r="E127" i="11"/>
  <c r="E151" i="11"/>
  <c r="G172" i="11"/>
  <c r="E199" i="11"/>
  <c r="G220" i="11"/>
  <c r="C250" i="11"/>
  <c r="E271" i="11"/>
  <c r="G300" i="11"/>
  <c r="E343" i="11"/>
  <c r="C370" i="11"/>
  <c r="E399" i="11"/>
  <c r="G436" i="11"/>
  <c r="E463" i="11"/>
  <c r="G484" i="11"/>
  <c r="G30" i="11"/>
  <c r="E65" i="11"/>
  <c r="E81" i="11"/>
  <c r="G94" i="11"/>
  <c r="C108" i="11"/>
  <c r="C124" i="11"/>
  <c r="E137" i="11"/>
  <c r="G150" i="11"/>
  <c r="G166" i="11"/>
  <c r="C180" i="11"/>
  <c r="E193" i="11"/>
  <c r="E209" i="11"/>
  <c r="G222" i="11"/>
  <c r="C236" i="11"/>
  <c r="C252" i="11"/>
  <c r="E265" i="11"/>
  <c r="G278" i="11"/>
  <c r="G294" i="11"/>
  <c r="C308" i="11"/>
  <c r="E321" i="11"/>
  <c r="E337" i="11"/>
  <c r="G350" i="11"/>
  <c r="C364" i="11"/>
  <c r="C380" i="11"/>
  <c r="E393" i="11"/>
  <c r="G406" i="11"/>
  <c r="G422" i="11"/>
  <c r="C436" i="11"/>
  <c r="E449" i="11"/>
  <c r="E465" i="11"/>
  <c r="G478" i="11"/>
  <c r="C492" i="11"/>
  <c r="G4" i="11"/>
  <c r="C18" i="11"/>
  <c r="C50" i="11"/>
  <c r="E71" i="11"/>
  <c r="C98" i="11"/>
  <c r="E119" i="11"/>
  <c r="E135" i="11"/>
  <c r="C178" i="11"/>
  <c r="G212" i="11"/>
  <c r="G244" i="11"/>
  <c r="C282" i="11"/>
  <c r="C306" i="11"/>
  <c r="E327" i="11"/>
  <c r="E351" i="11"/>
  <c r="C386" i="11"/>
  <c r="C410" i="11"/>
  <c r="C426" i="11"/>
  <c r="G452" i="11"/>
  <c r="C490" i="11"/>
  <c r="E9" i="11"/>
  <c r="C28" i="11"/>
  <c r="G46" i="11"/>
  <c r="E11" i="11"/>
  <c r="G24" i="11"/>
  <c r="C38" i="11"/>
  <c r="C54" i="11"/>
  <c r="E67" i="11"/>
  <c r="G80" i="11"/>
  <c r="G96" i="11"/>
  <c r="C110" i="11"/>
  <c r="E123" i="11"/>
  <c r="E139" i="11"/>
  <c r="G152" i="11"/>
  <c r="C166" i="11"/>
  <c r="C182" i="11"/>
  <c r="E195" i="11"/>
  <c r="G208" i="11"/>
  <c r="G224" i="11"/>
  <c r="C238" i="11"/>
  <c r="E251" i="11"/>
  <c r="E267" i="11"/>
  <c r="G280" i="11"/>
  <c r="C294" i="11"/>
  <c r="C310" i="11"/>
  <c r="E323" i="11"/>
  <c r="G336" i="11"/>
  <c r="G352" i="11"/>
  <c r="C366" i="11"/>
  <c r="E379" i="11"/>
  <c r="E395" i="11"/>
  <c r="G408" i="11"/>
  <c r="C422" i="11"/>
  <c r="C438" i="11"/>
  <c r="E451" i="11"/>
  <c r="G464" i="11"/>
  <c r="G480" i="11"/>
  <c r="C494" i="11"/>
  <c r="G7" i="11"/>
  <c r="C11" i="11"/>
  <c r="C15" i="11"/>
  <c r="E18" i="11"/>
  <c r="G21" i="11"/>
  <c r="G25" i="11"/>
  <c r="C29" i="11"/>
  <c r="E32" i="11"/>
  <c r="E36" i="11"/>
  <c r="G39" i="11"/>
  <c r="C43" i="11"/>
  <c r="C47" i="11"/>
  <c r="E50" i="11"/>
  <c r="G53" i="11"/>
  <c r="G57" i="11"/>
  <c r="C61" i="11"/>
  <c r="E64" i="11"/>
  <c r="E68" i="11"/>
  <c r="G71" i="11"/>
  <c r="C75" i="11"/>
  <c r="C79" i="11"/>
  <c r="E82" i="11"/>
  <c r="G85" i="11"/>
  <c r="G89" i="11"/>
  <c r="C93" i="11"/>
  <c r="E96" i="11"/>
  <c r="E100" i="11"/>
  <c r="G103" i="11"/>
  <c r="C107" i="11"/>
  <c r="C111" i="11"/>
  <c r="E114" i="11"/>
  <c r="G117" i="11"/>
  <c r="G121" i="11"/>
  <c r="C125" i="11"/>
  <c r="E128" i="11"/>
  <c r="E132" i="11"/>
  <c r="G135" i="11"/>
  <c r="C139" i="11"/>
  <c r="C143" i="11"/>
  <c r="E146" i="11"/>
  <c r="G149" i="11"/>
  <c r="G153" i="11"/>
  <c r="C157" i="11"/>
  <c r="E160" i="11"/>
  <c r="E164" i="11"/>
  <c r="G167" i="11"/>
  <c r="C171" i="11"/>
  <c r="C175" i="11"/>
  <c r="E178" i="11"/>
  <c r="G181" i="11"/>
  <c r="G185" i="11"/>
  <c r="C189" i="11"/>
  <c r="E192" i="11"/>
  <c r="C195" i="11"/>
  <c r="G197" i="11"/>
  <c r="E200" i="11"/>
  <c r="C203" i="11"/>
  <c r="G205" i="11"/>
  <c r="E208" i="11"/>
  <c r="C211" i="11"/>
  <c r="G213" i="11"/>
  <c r="E216" i="11"/>
  <c r="C219" i="11"/>
  <c r="G221" i="11"/>
  <c r="E224" i="11"/>
  <c r="C227" i="11"/>
  <c r="G229" i="11"/>
  <c r="E232" i="11"/>
  <c r="C235" i="11"/>
  <c r="G237" i="11"/>
  <c r="E240" i="11"/>
  <c r="C243" i="11"/>
  <c r="G245" i="11"/>
  <c r="E248" i="11"/>
  <c r="C251" i="11"/>
  <c r="G253" i="11"/>
  <c r="E256" i="11"/>
  <c r="C259" i="11"/>
  <c r="G261" i="11"/>
  <c r="E264" i="11"/>
  <c r="C267" i="11"/>
  <c r="G269" i="11"/>
  <c r="E272" i="11"/>
  <c r="C275" i="11"/>
  <c r="G277" i="11"/>
  <c r="E280" i="11"/>
  <c r="C283" i="11"/>
  <c r="G285" i="11"/>
  <c r="E288" i="11"/>
  <c r="C291" i="11"/>
  <c r="G293" i="11"/>
  <c r="E296" i="11"/>
  <c r="C299" i="11"/>
  <c r="G301" i="11"/>
  <c r="E304" i="11"/>
  <c r="C307" i="11"/>
  <c r="G309" i="11"/>
  <c r="E312" i="11"/>
  <c r="C315" i="11"/>
  <c r="G317" i="11"/>
  <c r="E320" i="11"/>
  <c r="C323" i="11"/>
  <c r="G325" i="11"/>
  <c r="E328" i="11"/>
  <c r="C331" i="11"/>
  <c r="G333" i="11"/>
  <c r="E336" i="11"/>
  <c r="C339" i="11"/>
  <c r="G341" i="11"/>
  <c r="E344" i="11"/>
  <c r="C347" i="11"/>
  <c r="G349" i="11"/>
  <c r="E352" i="11"/>
  <c r="C355" i="11"/>
  <c r="G357" i="11"/>
  <c r="E360" i="11"/>
  <c r="C363" i="11"/>
  <c r="G365" i="11"/>
  <c r="E368" i="11"/>
  <c r="C371" i="11"/>
  <c r="G373" i="11"/>
  <c r="E376" i="11"/>
  <c r="C379" i="11"/>
  <c r="G381" i="11"/>
  <c r="E384" i="11"/>
  <c r="C387" i="11"/>
  <c r="G389" i="11"/>
  <c r="E392" i="11"/>
  <c r="C395" i="11"/>
  <c r="G397" i="11"/>
  <c r="E400" i="11"/>
  <c r="C403" i="11"/>
  <c r="G405" i="11"/>
  <c r="E408" i="11"/>
  <c r="C411" i="11"/>
  <c r="G413" i="11"/>
  <c r="E416" i="11"/>
  <c r="C419" i="11"/>
  <c r="G421" i="11"/>
  <c r="E424" i="11"/>
  <c r="C427" i="11"/>
  <c r="G429" i="11"/>
  <c r="E432" i="11"/>
  <c r="C435" i="11"/>
  <c r="G437" i="11"/>
  <c r="E440" i="11"/>
  <c r="C443" i="11"/>
  <c r="G445" i="11"/>
  <c r="E448" i="11"/>
  <c r="C451" i="11"/>
  <c r="G453" i="11"/>
  <c r="E456" i="11"/>
  <c r="C459" i="11"/>
  <c r="G461" i="11"/>
  <c r="E464" i="11"/>
  <c r="C467" i="11"/>
  <c r="G469" i="11"/>
  <c r="E472" i="11"/>
  <c r="C475" i="11"/>
  <c r="G477" i="11"/>
  <c r="E480" i="11"/>
  <c r="C483" i="11"/>
  <c r="G485" i="11"/>
  <c r="E488" i="11"/>
  <c r="C491" i="11"/>
  <c r="G493" i="11"/>
  <c r="E496" i="11"/>
  <c r="C499" i="11"/>
  <c r="G501" i="11"/>
  <c r="E29" i="11"/>
  <c r="G42" i="11"/>
  <c r="C96" i="11"/>
  <c r="E149" i="11"/>
  <c r="E213" i="11"/>
  <c r="G266" i="11"/>
  <c r="C320" i="11"/>
  <c r="C384" i="11"/>
  <c r="E437" i="11"/>
  <c r="G490" i="11"/>
  <c r="E37" i="11"/>
  <c r="G90" i="11"/>
  <c r="C144" i="11"/>
  <c r="C208" i="11"/>
  <c r="E261" i="11"/>
  <c r="G314" i="11"/>
  <c r="G378" i="11"/>
  <c r="C432" i="11"/>
  <c r="E485" i="11"/>
  <c r="E61" i="11"/>
  <c r="G114" i="11"/>
  <c r="C168" i="11"/>
  <c r="C232" i="11"/>
  <c r="E285" i="11"/>
  <c r="G338" i="11"/>
  <c r="G402" i="11"/>
  <c r="C456" i="11"/>
  <c r="E23" i="11"/>
  <c r="E63" i="11"/>
  <c r="G92" i="11"/>
  <c r="G140" i="11"/>
  <c r="G156" i="11"/>
  <c r="E183" i="11"/>
  <c r="C202" i="11"/>
  <c r="C226" i="11"/>
  <c r="G252" i="11"/>
  <c r="C274" i="11"/>
  <c r="C314" i="11"/>
  <c r="C346" i="11"/>
  <c r="G372" i="11"/>
  <c r="G404" i="11"/>
  <c r="G444" i="11"/>
  <c r="C466" i="11"/>
  <c r="G38" i="11"/>
  <c r="G70" i="11"/>
  <c r="C84" i="11"/>
  <c r="E97" i="11"/>
  <c r="E113" i="11"/>
  <c r="G126" i="11"/>
  <c r="C140" i="11"/>
  <c r="C156" i="11"/>
  <c r="E169" i="11"/>
  <c r="G182" i="11"/>
  <c r="G198" i="11"/>
  <c r="C212" i="11"/>
  <c r="E225" i="11"/>
  <c r="E241" i="11"/>
  <c r="G254" i="11"/>
  <c r="C268" i="11"/>
  <c r="C284" i="11"/>
  <c r="E297" i="11"/>
  <c r="G310" i="11"/>
  <c r="G326" i="11"/>
  <c r="C340" i="11"/>
  <c r="E353" i="11"/>
  <c r="E369" i="11"/>
  <c r="G382" i="11"/>
  <c r="C396" i="11"/>
  <c r="C412" i="11"/>
  <c r="E425" i="11"/>
  <c r="G438" i="11"/>
  <c r="G454" i="11"/>
  <c r="C468" i="11"/>
  <c r="E481" i="11"/>
  <c r="E497" i="11"/>
  <c r="E7" i="11"/>
  <c r="C34" i="11"/>
  <c r="E55" i="11"/>
  <c r="C74" i="11"/>
  <c r="C106" i="11"/>
  <c r="C122" i="11"/>
  <c r="C138" i="11"/>
  <c r="E191" i="11"/>
  <c r="E231" i="11"/>
  <c r="E255" i="11"/>
  <c r="E287" i="11"/>
  <c r="G308" i="11"/>
  <c r="C330" i="11"/>
  <c r="E359" i="11"/>
  <c r="G388" i="11"/>
  <c r="G412" i="11"/>
  <c r="E439" i="11"/>
  <c r="G468" i="11"/>
  <c r="G492" i="11"/>
  <c r="C12" i="11"/>
  <c r="E33" i="11"/>
  <c r="C60" i="11"/>
  <c r="C14" i="11"/>
  <c r="E27" i="11"/>
  <c r="E43" i="11"/>
  <c r="G56" i="11"/>
  <c r="C70" i="11"/>
  <c r="C86" i="11"/>
  <c r="E99" i="11"/>
  <c r="G112" i="11"/>
  <c r="G128" i="11"/>
  <c r="C142" i="11"/>
  <c r="E155" i="11"/>
  <c r="E171" i="11"/>
  <c r="G184" i="11"/>
  <c r="C198" i="11"/>
  <c r="C214" i="11"/>
  <c r="E227" i="11"/>
  <c r="G240" i="11"/>
  <c r="G256" i="11"/>
  <c r="C270" i="11"/>
  <c r="E283" i="11"/>
  <c r="E299" i="11"/>
  <c r="G312" i="11"/>
  <c r="C326" i="11"/>
  <c r="C342" i="11"/>
  <c r="E355" i="11"/>
  <c r="G368" i="11"/>
  <c r="G384" i="11"/>
  <c r="C398" i="11"/>
  <c r="E411" i="11"/>
  <c r="E427" i="11"/>
  <c r="G440" i="11"/>
  <c r="C454" i="11"/>
  <c r="C470" i="11"/>
  <c r="E483" i="11"/>
  <c r="G496" i="11"/>
  <c r="C5" i="11"/>
  <c r="E12" i="11"/>
  <c r="G15" i="11"/>
  <c r="C19" i="11"/>
  <c r="C23" i="11"/>
  <c r="E26" i="11"/>
  <c r="G29" i="11"/>
  <c r="G33" i="11"/>
  <c r="C37" i="11"/>
  <c r="E40" i="11"/>
  <c r="E44" i="11"/>
  <c r="G47" i="11"/>
  <c r="C51" i="11"/>
  <c r="C55" i="11"/>
  <c r="E58" i="11"/>
  <c r="G61" i="11"/>
  <c r="G65" i="11"/>
  <c r="C69" i="11"/>
  <c r="E72" i="11"/>
  <c r="E76" i="11"/>
  <c r="G79" i="11"/>
  <c r="C83" i="11"/>
  <c r="C87" i="11"/>
  <c r="E90" i="11"/>
  <c r="G93" i="11"/>
  <c r="G97" i="11"/>
  <c r="C101" i="11"/>
  <c r="E104" i="11"/>
  <c r="E108" i="11"/>
  <c r="G111" i="11"/>
  <c r="C115" i="11"/>
  <c r="C119" i="11"/>
  <c r="E122" i="11"/>
  <c r="G125" i="11"/>
  <c r="G129" i="11"/>
  <c r="C133" i="11"/>
  <c r="E136" i="11"/>
  <c r="E140" i="11"/>
  <c r="G143" i="11"/>
  <c r="C147" i="11"/>
  <c r="C151" i="11"/>
  <c r="E154" i="11"/>
  <c r="G157" i="11"/>
  <c r="G161" i="11"/>
  <c r="C165" i="11"/>
  <c r="E168" i="11"/>
  <c r="E172" i="11"/>
  <c r="G175" i="11"/>
  <c r="C179" i="11"/>
  <c r="C183" i="11"/>
  <c r="E186" i="11"/>
  <c r="G189" i="11"/>
  <c r="C193" i="11"/>
  <c r="G195" i="11"/>
  <c r="E198" i="11"/>
  <c r="C201" i="11"/>
  <c r="G203" i="11"/>
  <c r="E502" i="11"/>
  <c r="E498" i="11"/>
  <c r="C495" i="11"/>
  <c r="G491" i="11"/>
  <c r="G487" i="11"/>
  <c r="E484" i="11"/>
  <c r="C481" i="11"/>
  <c r="C477" i="11"/>
  <c r="G473" i="11"/>
  <c r="E470" i="11"/>
  <c r="E466" i="11"/>
  <c r="C463" i="11"/>
  <c r="G459" i="11"/>
  <c r="G455" i="11"/>
  <c r="E452" i="11"/>
  <c r="C449" i="11"/>
  <c r="C445" i="11"/>
  <c r="G441" i="11"/>
  <c r="E438" i="11"/>
  <c r="E434" i="11"/>
  <c r="C431" i="11"/>
  <c r="G427" i="11"/>
  <c r="G423" i="11"/>
  <c r="E420" i="11"/>
  <c r="C417" i="11"/>
  <c r="C413" i="11"/>
  <c r="G409" i="11"/>
  <c r="E406" i="11"/>
  <c r="E402" i="11"/>
  <c r="C399" i="11"/>
  <c r="G395" i="11"/>
  <c r="G391" i="11"/>
  <c r="E388" i="11"/>
  <c r="C385" i="11"/>
  <c r="C381" i="11"/>
  <c r="G377" i="11"/>
  <c r="E374" i="11"/>
  <c r="E370" i="11"/>
  <c r="C367" i="11"/>
  <c r="G363" i="11"/>
  <c r="G359" i="11"/>
  <c r="E356" i="11"/>
  <c r="C353" i="11"/>
  <c r="C349" i="11"/>
  <c r="G345" i="11"/>
  <c r="E342" i="11"/>
  <c r="E338" i="11"/>
  <c r="C335" i="11"/>
  <c r="G331" i="11"/>
  <c r="G327" i="11"/>
  <c r="E324" i="11"/>
  <c r="C321" i="11"/>
  <c r="C317" i="11"/>
  <c r="G313" i="11"/>
  <c r="E310" i="11"/>
  <c r="E306" i="11"/>
  <c r="C303" i="11"/>
  <c r="G299" i="11"/>
  <c r="G295" i="11"/>
  <c r="E292" i="11"/>
  <c r="C289" i="11"/>
  <c r="C285" i="11"/>
  <c r="G281" i="11"/>
  <c r="E278" i="11"/>
  <c r="E274" i="11"/>
  <c r="C271" i="11"/>
  <c r="G267" i="11"/>
  <c r="G263" i="11"/>
  <c r="E260" i="11"/>
  <c r="C257" i="11"/>
  <c r="C253" i="11"/>
  <c r="G249" i="11"/>
  <c r="E246" i="11"/>
  <c r="E242" i="11"/>
  <c r="C239" i="11"/>
  <c r="G235" i="11"/>
  <c r="G231" i="11"/>
  <c r="E228" i="11"/>
  <c r="C225" i="11"/>
  <c r="C221" i="11"/>
  <c r="G217" i="11"/>
  <c r="E214" i="11"/>
  <c r="E210" i="11"/>
  <c r="C207" i="11"/>
  <c r="E202" i="11"/>
  <c r="C197" i="11"/>
  <c r="G191" i="11"/>
  <c r="E184" i="11"/>
  <c r="G177" i="11"/>
  <c r="E170" i="11"/>
  <c r="C163" i="11"/>
  <c r="E156" i="11"/>
  <c r="C149" i="11"/>
  <c r="G141" i="11"/>
  <c r="C135" i="11"/>
  <c r="G127" i="11"/>
  <c r="E120" i="11"/>
  <c r="G113" i="11"/>
  <c r="E106" i="11"/>
  <c r="C99" i="11"/>
  <c r="E92" i="11"/>
  <c r="C85" i="11"/>
  <c r="G77" i="11"/>
  <c r="C71" i="11"/>
  <c r="G63" i="11"/>
  <c r="E56" i="11"/>
  <c r="G49" i="11"/>
  <c r="E42" i="11"/>
  <c r="C35" i="11"/>
  <c r="E28" i="11"/>
  <c r="C21" i="11"/>
  <c r="G13" i="11"/>
  <c r="C7" i="11"/>
  <c r="E475" i="11"/>
  <c r="G448" i="11"/>
  <c r="E419" i="11"/>
  <c r="C390" i="11"/>
  <c r="E363" i="11"/>
  <c r="C334" i="11"/>
  <c r="G304" i="11"/>
  <c r="C278" i="11"/>
  <c r="G248" i="11"/>
  <c r="E219" i="11"/>
  <c r="G192" i="11"/>
  <c r="E163" i="11"/>
  <c r="C134" i="11"/>
  <c r="E107" i="11"/>
  <c r="C78" i="11"/>
  <c r="G48" i="11"/>
  <c r="C22" i="11"/>
  <c r="C44" i="11"/>
  <c r="E487" i="11"/>
  <c r="E423" i="11"/>
  <c r="G380" i="11"/>
  <c r="G324" i="11"/>
  <c r="E279" i="11"/>
  <c r="E207" i="11"/>
  <c r="G132" i="11"/>
  <c r="C82" i="11"/>
  <c r="G44" i="11"/>
  <c r="C500" i="11"/>
  <c r="G470" i="11"/>
  <c r="C444" i="11"/>
  <c r="G414" i="11"/>
  <c r="E385" i="11"/>
  <c r="G358" i="11"/>
  <c r="E329" i="11"/>
  <c r="C300" i="11"/>
  <c r="E273" i="11"/>
  <c r="C244" i="11"/>
  <c r="G214" i="11"/>
  <c r="C188" i="11"/>
  <c r="G158" i="11"/>
  <c r="E129" i="11"/>
  <c r="G102" i="11"/>
  <c r="E73" i="11"/>
  <c r="G6" i="11"/>
  <c r="C474" i="11"/>
  <c r="G420" i="11"/>
  <c r="G356" i="11"/>
  <c r="E295" i="11"/>
  <c r="G228" i="11"/>
  <c r="C186" i="11"/>
  <c r="C146" i="11"/>
  <c r="C66" i="11"/>
  <c r="C488" i="11"/>
  <c r="G370" i="11"/>
  <c r="E253" i="11"/>
  <c r="G146" i="11"/>
  <c r="E504" i="11"/>
  <c r="E389" i="11"/>
  <c r="C272" i="11"/>
  <c r="E165" i="11"/>
  <c r="C48" i="11"/>
  <c r="E405" i="11"/>
  <c r="G298" i="11"/>
  <c r="E181" i="11"/>
  <c r="C64" i="11"/>
  <c r="C501" i="11"/>
  <c r="G497" i="11"/>
  <c r="E494" i="11"/>
  <c r="E490" i="11"/>
  <c r="C487" i="11"/>
  <c r="G483" i="11"/>
  <c r="G479" i="11"/>
  <c r="E476" i="11"/>
  <c r="C473" i="11"/>
  <c r="C469" i="11"/>
  <c r="G465" i="11"/>
  <c r="E462" i="11"/>
  <c r="E458" i="11"/>
  <c r="C455" i="11"/>
  <c r="G451" i="11"/>
  <c r="G447" i="11"/>
  <c r="E444" i="11"/>
  <c r="C441" i="11"/>
  <c r="C437" i="11"/>
  <c r="G433" i="11"/>
  <c r="E430" i="11"/>
  <c r="E426" i="11"/>
  <c r="C423" i="11"/>
  <c r="G419" i="11"/>
  <c r="G415" i="11"/>
  <c r="E412" i="11"/>
  <c r="C409" i="11"/>
  <c r="C405" i="11"/>
  <c r="G401" i="11"/>
  <c r="E398" i="11"/>
  <c r="E394" i="11"/>
  <c r="C391" i="11"/>
  <c r="G387" i="11"/>
  <c r="G383" i="11"/>
  <c r="E380" i="11"/>
  <c r="C377" i="11"/>
  <c r="C373" i="11"/>
  <c r="G369" i="11"/>
  <c r="E366" i="11"/>
  <c r="E362" i="11"/>
  <c r="C359" i="11"/>
  <c r="G355" i="11"/>
  <c r="G351" i="11"/>
  <c r="E348" i="11"/>
  <c r="C345" i="11"/>
  <c r="C341" i="11"/>
  <c r="G337" i="11"/>
  <c r="E334" i="11"/>
  <c r="E330" i="11"/>
  <c r="C327" i="11"/>
  <c r="G323" i="11"/>
  <c r="G319" i="11"/>
  <c r="E316" i="11"/>
  <c r="C313" i="11"/>
  <c r="C309" i="11"/>
  <c r="G305" i="11"/>
  <c r="E302" i="11"/>
  <c r="E298" i="11"/>
  <c r="C295" i="11"/>
  <c r="G291" i="11"/>
  <c r="G287" i="11"/>
  <c r="E284" i="11"/>
  <c r="C281" i="11"/>
  <c r="C277" i="11"/>
  <c r="G273" i="11"/>
  <c r="E270" i="11"/>
  <c r="E266" i="11"/>
  <c r="C263" i="11"/>
  <c r="G259" i="11"/>
  <c r="G255" i="11"/>
  <c r="E252" i="11"/>
  <c r="C249" i="11"/>
  <c r="C245" i="11"/>
  <c r="G241" i="11"/>
  <c r="E238" i="11"/>
  <c r="E234" i="11"/>
  <c r="C231" i="11"/>
  <c r="G227" i="11"/>
  <c r="G223" i="11"/>
  <c r="E220" i="11"/>
  <c r="C217" i="11"/>
  <c r="C213" i="11"/>
  <c r="G209" i="11"/>
  <c r="E206" i="11"/>
  <c r="G201" i="11"/>
  <c r="E196" i="11"/>
  <c r="C191" i="11"/>
  <c r="G183" i="11"/>
  <c r="E176" i="11"/>
  <c r="G169" i="11"/>
  <c r="E162" i="11"/>
  <c r="C155" i="11"/>
  <c r="E148" i="11"/>
  <c r="C141" i="11"/>
  <c r="G133" i="11"/>
  <c r="C127" i="11"/>
  <c r="G119" i="11"/>
  <c r="E112" i="11"/>
  <c r="G105" i="11"/>
  <c r="E98" i="11"/>
  <c r="C91" i="11"/>
  <c r="E84" i="11"/>
  <c r="C77" i="11"/>
  <c r="G69" i="11"/>
  <c r="C63" i="11"/>
  <c r="G55" i="11"/>
  <c r="E48" i="11"/>
  <c r="G41" i="11"/>
  <c r="E34" i="11"/>
  <c r="C27" i="11"/>
  <c r="E20" i="11"/>
  <c r="C13" i="11"/>
  <c r="G5" i="11"/>
  <c r="C4" i="11"/>
  <c r="C502" i="11"/>
  <c r="G472" i="11"/>
  <c r="E443" i="11"/>
  <c r="G416" i="11"/>
  <c r="E387" i="11"/>
  <c r="C358" i="11"/>
  <c r="E331" i="11"/>
  <c r="C302" i="11"/>
  <c r="G272" i="11"/>
  <c r="C246" i="11"/>
  <c r="G216" i="11"/>
  <c r="E187" i="11"/>
  <c r="G160" i="11"/>
  <c r="E131" i="11"/>
  <c r="C102" i="11"/>
  <c r="E75" i="11"/>
  <c r="C46" i="11"/>
  <c r="G16" i="11"/>
  <c r="E41" i="11"/>
  <c r="E479" i="11"/>
  <c r="C418" i="11"/>
  <c r="C362" i="11"/>
  <c r="E319" i="11"/>
  <c r="G260" i="11"/>
  <c r="C194" i="11"/>
  <c r="G124" i="11"/>
  <c r="E79" i="11"/>
  <c r="G36" i="11"/>
  <c r="E489" i="11"/>
  <c r="C460" i="11"/>
  <c r="E433" i="11"/>
  <c r="C404" i="11"/>
  <c r="G374" i="11"/>
  <c r="C348" i="11"/>
  <c r="G318" i="11"/>
  <c r="E289" i="11"/>
  <c r="G262" i="11"/>
  <c r="E233" i="11"/>
  <c r="C204" i="11"/>
  <c r="E177" i="11"/>
  <c r="C148" i="11"/>
  <c r="G118" i="11"/>
  <c r="C92" i="11"/>
  <c r="G54" i="11"/>
  <c r="G460" i="11"/>
  <c r="G396" i="11"/>
  <c r="G332" i="11"/>
  <c r="G268" i="11"/>
  <c r="C218" i="11"/>
  <c r="E167" i="11"/>
  <c r="E111" i="11"/>
  <c r="E39" i="11"/>
  <c r="G466" i="11"/>
  <c r="C360" i="11"/>
  <c r="G242" i="11"/>
  <c r="E125" i="11"/>
  <c r="C464" i="11"/>
  <c r="G346" i="11"/>
  <c r="E229" i="11"/>
  <c r="G122" i="11"/>
  <c r="E5" i="11"/>
  <c r="G394" i="11"/>
  <c r="E277" i="11"/>
  <c r="G170" i="11"/>
  <c r="E53" i="11"/>
  <c r="G504" i="11"/>
  <c r="C504" i="11"/>
  <c r="C440" i="11"/>
  <c r="E397" i="11"/>
  <c r="G354" i="11"/>
  <c r="C312" i="11"/>
  <c r="C280" i="11"/>
  <c r="E237" i="11"/>
  <c r="G194" i="11"/>
  <c r="E173" i="11"/>
  <c r="E141" i="11"/>
  <c r="E109" i="11"/>
  <c r="E45" i="11"/>
  <c r="E461" i="11"/>
  <c r="G418" i="11"/>
  <c r="G386" i="11"/>
  <c r="E333" i="11"/>
  <c r="G258" i="11"/>
  <c r="E205" i="11"/>
  <c r="C152" i="11"/>
  <c r="G130" i="11"/>
  <c r="G98" i="11"/>
  <c r="E77" i="11"/>
  <c r="C472" i="11"/>
  <c r="C408" i="11"/>
  <c r="E365" i="11"/>
  <c r="G322" i="11"/>
  <c r="G290" i="11"/>
  <c r="G226" i="11"/>
  <c r="C184" i="11"/>
  <c r="C120" i="11"/>
  <c r="C56" i="11"/>
  <c r="E13" i="11"/>
  <c r="E493" i="11"/>
  <c r="G482" i="11"/>
  <c r="G450" i="11"/>
  <c r="E429" i="11"/>
  <c r="C376" i="11"/>
  <c r="C344" i="11"/>
  <c r="E301" i="11"/>
  <c r="E269" i="11"/>
  <c r="C248" i="11"/>
  <c r="C216" i="11"/>
  <c r="G162" i="11"/>
  <c r="C88" i="11"/>
  <c r="G66" i="11"/>
  <c r="G34" i="11"/>
  <c r="C24" i="11"/>
  <c r="C496" i="11"/>
  <c r="C6" i="31" l="1"/>
  <c r="B7" i="31" l="1"/>
  <c r="A8" i="31" s="1"/>
  <c r="B8" i="31" l="1"/>
  <c r="A9" i="31" s="1"/>
  <c r="C7" i="31"/>
  <c r="B9" i="31" l="1"/>
  <c r="A10" i="31" s="1"/>
  <c r="C8" i="31"/>
  <c r="B10" i="31" l="1"/>
  <c r="C9" i="31"/>
  <c r="A11" i="31" l="1"/>
  <c r="B11" i="31" s="1"/>
  <c r="C10" i="31"/>
  <c r="A12" i="31" l="1"/>
  <c r="C12" i="31" s="1"/>
  <c r="C11" i="31"/>
  <c r="B12" i="31" l="1"/>
  <c r="A13" i="31" s="1"/>
  <c r="B13" i="31" l="1"/>
  <c r="A14" i="31" s="1"/>
  <c r="C13" i="31"/>
  <c r="B14" i="31" l="1"/>
  <c r="A15" i="31" s="1"/>
  <c r="C14" i="31"/>
  <c r="B15" i="31" l="1"/>
  <c r="A16" i="31" s="1"/>
  <c r="C15" i="31"/>
  <c r="B16" i="31" l="1"/>
  <c r="A17" i="31" s="1"/>
  <c r="C16" i="31"/>
  <c r="B17" i="31" l="1"/>
  <c r="A18" i="31" s="1"/>
  <c r="C17" i="31"/>
  <c r="B18" i="31" l="1"/>
  <c r="A19" i="31" s="1"/>
  <c r="C18" i="31"/>
  <c r="B19" i="31" l="1"/>
  <c r="A20" i="31" s="1"/>
  <c r="C19" i="31"/>
  <c r="B20" i="31" l="1"/>
  <c r="A21" i="31" s="1"/>
  <c r="C20" i="31"/>
  <c r="B21" i="31" l="1"/>
  <c r="A22" i="31" s="1"/>
  <c r="C21" i="31"/>
  <c r="B22" i="31" l="1"/>
  <c r="A23" i="31" s="1"/>
  <c r="C22" i="31"/>
  <c r="B23" i="31" l="1"/>
  <c r="A24" i="31" s="1"/>
  <c r="C23" i="31"/>
  <c r="B24" i="31" l="1"/>
  <c r="A25" i="31" s="1"/>
  <c r="C24" i="31"/>
  <c r="B25" i="31" l="1"/>
  <c r="A26" i="31" s="1"/>
  <c r="C25" i="31"/>
  <c r="B26" i="31" l="1"/>
  <c r="A27" i="31" s="1"/>
  <c r="C26" i="31"/>
  <c r="B27" i="31" l="1"/>
  <c r="A28" i="31" s="1"/>
  <c r="C27" i="31"/>
  <c r="B28" i="31" l="1"/>
  <c r="A29" i="31" s="1"/>
  <c r="C28" i="31"/>
  <c r="B29" i="31" l="1"/>
  <c r="A30" i="31" s="1"/>
  <c r="C29" i="31"/>
  <c r="B30" i="31" l="1"/>
  <c r="A31" i="31" s="1"/>
  <c r="C30" i="31"/>
  <c r="B31" i="31" l="1"/>
  <c r="A32" i="31" s="1"/>
  <c r="C31" i="31"/>
  <c r="B32" i="31" l="1"/>
  <c r="A33" i="31" s="1"/>
  <c r="C32" i="31"/>
  <c r="B33" i="31" l="1"/>
  <c r="A34" i="31" s="1"/>
  <c r="C33" i="31"/>
  <c r="B34" i="31" l="1"/>
  <c r="A35" i="31" s="1"/>
  <c r="C34" i="31"/>
  <c r="B35" i="31" l="1"/>
  <c r="A36" i="31" s="1"/>
  <c r="C35" i="31"/>
  <c r="B36" i="31" l="1"/>
  <c r="A37" i="31" s="1"/>
  <c r="C36" i="31"/>
  <c r="B37" i="31" l="1"/>
  <c r="A38" i="31" s="1"/>
  <c r="C37" i="31"/>
  <c r="B38" i="31" l="1"/>
  <c r="A39" i="31" s="1"/>
  <c r="C38" i="31"/>
  <c r="B39" i="31" l="1"/>
  <c r="A40" i="31" s="1"/>
  <c r="C39" i="31"/>
  <c r="B40" i="31" l="1"/>
  <c r="A41" i="31" s="1"/>
  <c r="C40" i="31"/>
  <c r="B41" i="31" l="1"/>
  <c r="A42" i="31" s="1"/>
  <c r="C41" i="31"/>
  <c r="B42" i="31" l="1"/>
  <c r="A43" i="31" s="1"/>
  <c r="C42" i="31"/>
  <c r="B43" i="31" l="1"/>
  <c r="A44" i="31" s="1"/>
  <c r="C43" i="31"/>
  <c r="B44" i="31" l="1"/>
  <c r="A45" i="31" s="1"/>
  <c r="C44" i="31"/>
  <c r="B45" i="31" l="1"/>
  <c r="A46" i="31" s="1"/>
  <c r="C45" i="31"/>
  <c r="B46" i="31" l="1"/>
  <c r="A47" i="31" s="1"/>
  <c r="C46" i="31"/>
  <c r="B47" i="31" l="1"/>
  <c r="A48" i="31" s="1"/>
  <c r="C47" i="31"/>
  <c r="B48" i="31" l="1"/>
  <c r="A49" i="31" s="1"/>
  <c r="C48" i="31"/>
  <c r="B49" i="31" l="1"/>
  <c r="A50" i="31" s="1"/>
  <c r="C49" i="31"/>
  <c r="B50" i="31" l="1"/>
  <c r="A51" i="31" s="1"/>
  <c r="C50" i="31"/>
  <c r="B51" i="31" l="1"/>
  <c r="A52" i="31" s="1"/>
  <c r="C51" i="31"/>
  <c r="B52" i="31" l="1"/>
  <c r="A53" i="31" s="1"/>
  <c r="C52" i="31"/>
  <c r="B53" i="31" l="1"/>
  <c r="A54" i="31" s="1"/>
  <c r="C53" i="31"/>
  <c r="B54" i="31" l="1"/>
  <c r="A55" i="31" s="1"/>
  <c r="C54" i="31"/>
  <c r="B55" i="31" l="1"/>
  <c r="A56" i="31" s="1"/>
  <c r="C55" i="31"/>
  <c r="B56" i="31" l="1"/>
  <c r="A57" i="31" s="1"/>
  <c r="C56" i="31"/>
  <c r="B57" i="31" l="1"/>
  <c r="A58" i="31" s="1"/>
  <c r="C57" i="31"/>
  <c r="B58" i="31" l="1"/>
  <c r="A59" i="31" s="1"/>
  <c r="C58" i="31"/>
  <c r="B59" i="31" l="1"/>
  <c r="A60" i="31" s="1"/>
  <c r="C59" i="31"/>
  <c r="B60" i="31" l="1"/>
  <c r="C60" i="31"/>
</calcChain>
</file>

<file path=xl/sharedStrings.xml><?xml version="1.0" encoding="utf-8"?>
<sst xmlns="http://schemas.openxmlformats.org/spreadsheetml/2006/main" count="51" uniqueCount="25">
  <si>
    <t>x</t>
  </si>
  <si>
    <t>U(0,5)</t>
  </si>
  <si>
    <t>f(u)</t>
  </si>
  <si>
    <t>Uniform</t>
  </si>
  <si>
    <t>X between</t>
  </si>
  <si>
    <t>Norm</t>
  </si>
  <si>
    <t>Norn</t>
  </si>
  <si>
    <t>Expo</t>
  </si>
  <si>
    <t>Mean 2.5</t>
  </si>
  <si>
    <t>StdDev 1</t>
  </si>
  <si>
    <r>
      <t>f(x</t>
    </r>
    <r>
      <rPr>
        <sz val="10.8"/>
        <color theme="1"/>
        <rFont val="Book Antiqua"/>
        <family val="1"/>
      </rPr>
      <t>)</t>
    </r>
  </si>
  <si>
    <t>X1≤x</t>
  </si>
  <si>
    <r>
      <t>x≤</t>
    </r>
    <r>
      <rPr>
        <sz val="10.8"/>
        <color theme="1"/>
        <rFont val="Book Antiqua"/>
        <family val="1"/>
      </rPr>
      <t>X2</t>
    </r>
  </si>
  <si>
    <t>Increment</t>
  </si>
  <si>
    <t>Mean=</t>
  </si>
  <si>
    <t>StdDev=</t>
  </si>
  <si>
    <t>LB=</t>
  </si>
  <si>
    <t>UB=</t>
  </si>
  <si>
    <t>NORM.INV</t>
  </si>
  <si>
    <t>EXPO.INV</t>
  </si>
  <si>
    <t>Trials=</t>
  </si>
  <si>
    <t>Prob=</t>
  </si>
  <si>
    <t>UNIF.INV</t>
  </si>
  <si>
    <r>
      <t>POIS.INV</t>
    </r>
    <r>
      <rPr>
        <sz val="11"/>
        <color theme="1"/>
        <rFont val="Symbol"/>
        <family val="1"/>
        <charset val="2"/>
      </rPr>
      <t>»</t>
    </r>
  </si>
  <si>
    <r>
      <t>BINO.INV</t>
    </r>
    <r>
      <rPr>
        <sz val="11"/>
        <color theme="1"/>
        <rFont val="Symbol"/>
        <family val="1"/>
        <charset val="2"/>
      </rPr>
      <t>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</si>
</sst>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0.8"/>
      <color theme="1"/>
      <name val="Book Antiqua"/>
      <family val="1"/>
    </font>
    <font>
      <sz val="12"/>
      <name val="Book Antiqua"/>
      <family val="1"/>
    </font>
    <font>
      <sz val="12"/>
      <color theme="0"/>
      <name val="Book Antiqua"/>
      <family val="1"/>
    </font>
    <font>
      <b/>
      <sz val="11"/>
      <color rgb="FF002060"/>
      <name val="Book Antiqua"/>
      <family val="1"/>
    </font>
    <font>
      <b/>
      <sz val="12"/>
      <color rgb="FF002060"/>
      <name val="Book Antiqua"/>
      <family val="1"/>
    </font>
    <font>
      <b/>
      <sz val="11"/>
      <color rgb="FFC00000"/>
      <name val="Book Antiqua"/>
      <family val="1"/>
    </font>
    <font>
      <b/>
      <sz val="11"/>
      <name val="Book Antiqua"/>
      <family val="1"/>
    </font>
    <font>
      <sz val="11"/>
      <color theme="1"/>
      <name val="Symbol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horizontal="center"/>
    </xf>
    <xf numFmtId="9" fontId="1" fillId="0" borderId="0" xfId="0" applyNumberFormat="1" applyFont="1"/>
    <xf numFmtId="0" fontId="1" fillId="0" borderId="0" xfId="0" applyFont="1" applyFill="1"/>
    <xf numFmtId="164" fontId="3" fillId="0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7" fillId="4" borderId="1" xfId="0" applyFon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7" fillId="6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Border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7" fillId="4" borderId="4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right"/>
    </xf>
    <xf numFmtId="0" fontId="6" fillId="5" borderId="2" xfId="0" applyFont="1" applyFill="1" applyBorder="1" applyAlignment="1">
      <alignment horizontal="left"/>
    </xf>
    <xf numFmtId="0" fontId="5" fillId="5" borderId="2" xfId="0" applyFont="1" applyFill="1" applyBorder="1" applyAlignment="1">
      <alignment horizontal="right"/>
    </xf>
    <xf numFmtId="0" fontId="6" fillId="5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Uniform!$D$3</c:f>
          <c:strCache>
            <c:ptCount val="1"/>
            <c:pt idx="0">
              <c:v>P(12&lt;=x&lt;=16) =0.4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cat>
            <c:numRef>
              <c:f>Uniform!$A$5:$A$1004</c:f>
              <c:numCache>
                <c:formatCode>0.000</c:formatCode>
                <c:ptCount val="1000"/>
                <c:pt idx="0">
                  <c:v>10</c:v>
                </c:pt>
                <c:pt idx="1">
                  <c:v>10.01001001001001</c:v>
                </c:pt>
                <c:pt idx="2">
                  <c:v>10.02002002002002</c:v>
                </c:pt>
                <c:pt idx="3">
                  <c:v>10.03003003003003</c:v>
                </c:pt>
                <c:pt idx="4">
                  <c:v>10.04004004004004</c:v>
                </c:pt>
                <c:pt idx="5">
                  <c:v>10.05005005005005</c:v>
                </c:pt>
                <c:pt idx="6">
                  <c:v>10.06006006006006</c:v>
                </c:pt>
                <c:pt idx="7">
                  <c:v>10.07007007007007</c:v>
                </c:pt>
                <c:pt idx="8">
                  <c:v>10.08008008008008</c:v>
                </c:pt>
                <c:pt idx="9">
                  <c:v>10.09009009009009</c:v>
                </c:pt>
                <c:pt idx="10">
                  <c:v>10.1001001001001</c:v>
                </c:pt>
                <c:pt idx="11">
                  <c:v>10.11011011011011</c:v>
                </c:pt>
                <c:pt idx="12">
                  <c:v>10.12012012012012</c:v>
                </c:pt>
                <c:pt idx="13">
                  <c:v>10.13013013013013</c:v>
                </c:pt>
                <c:pt idx="14">
                  <c:v>10.14014014014014</c:v>
                </c:pt>
                <c:pt idx="15">
                  <c:v>10.15015015015015</c:v>
                </c:pt>
                <c:pt idx="16">
                  <c:v>10.16016016016016</c:v>
                </c:pt>
                <c:pt idx="17">
                  <c:v>10.17017017017017</c:v>
                </c:pt>
                <c:pt idx="18">
                  <c:v>10.18018018018018</c:v>
                </c:pt>
                <c:pt idx="19">
                  <c:v>10.19019019019019</c:v>
                </c:pt>
                <c:pt idx="20">
                  <c:v>10.2002002002002</c:v>
                </c:pt>
                <c:pt idx="21">
                  <c:v>10.21021021021021</c:v>
                </c:pt>
                <c:pt idx="22">
                  <c:v>10.22022022022022</c:v>
                </c:pt>
                <c:pt idx="23">
                  <c:v>10.23023023023023</c:v>
                </c:pt>
                <c:pt idx="24">
                  <c:v>10.24024024024024</c:v>
                </c:pt>
                <c:pt idx="25">
                  <c:v>10.25025025025025</c:v>
                </c:pt>
                <c:pt idx="26">
                  <c:v>10.26026026026026</c:v>
                </c:pt>
                <c:pt idx="27">
                  <c:v>10.27027027027027</c:v>
                </c:pt>
                <c:pt idx="28">
                  <c:v>10.28028028028028</c:v>
                </c:pt>
                <c:pt idx="29">
                  <c:v>10.29029029029029</c:v>
                </c:pt>
                <c:pt idx="30">
                  <c:v>10.3003003003003</c:v>
                </c:pt>
                <c:pt idx="31">
                  <c:v>10.31031031031031</c:v>
                </c:pt>
                <c:pt idx="32">
                  <c:v>10.32032032032032</c:v>
                </c:pt>
                <c:pt idx="33">
                  <c:v>10.33033033033033</c:v>
                </c:pt>
                <c:pt idx="34">
                  <c:v>10.34034034034034</c:v>
                </c:pt>
                <c:pt idx="35">
                  <c:v>10.35035035035035</c:v>
                </c:pt>
                <c:pt idx="36">
                  <c:v>10.36036036036036</c:v>
                </c:pt>
                <c:pt idx="37">
                  <c:v>10.37037037037037</c:v>
                </c:pt>
                <c:pt idx="38">
                  <c:v>10.38038038038038</c:v>
                </c:pt>
                <c:pt idx="39">
                  <c:v>10.39039039039039</c:v>
                </c:pt>
                <c:pt idx="40">
                  <c:v>10.4004004004004</c:v>
                </c:pt>
                <c:pt idx="41">
                  <c:v>10.41041041041041</c:v>
                </c:pt>
                <c:pt idx="42">
                  <c:v>10.42042042042042</c:v>
                </c:pt>
                <c:pt idx="43">
                  <c:v>10.43043043043043</c:v>
                </c:pt>
                <c:pt idx="44">
                  <c:v>10.44044044044044</c:v>
                </c:pt>
                <c:pt idx="45">
                  <c:v>10.45045045045045</c:v>
                </c:pt>
                <c:pt idx="46">
                  <c:v>10.46046046046046</c:v>
                </c:pt>
                <c:pt idx="47">
                  <c:v>10.47047047047047</c:v>
                </c:pt>
                <c:pt idx="48">
                  <c:v>10.48048048048048</c:v>
                </c:pt>
                <c:pt idx="49">
                  <c:v>10.49049049049049</c:v>
                </c:pt>
                <c:pt idx="50">
                  <c:v>10.5005005005005</c:v>
                </c:pt>
                <c:pt idx="51">
                  <c:v>10.51051051051051</c:v>
                </c:pt>
                <c:pt idx="52">
                  <c:v>10.52052052052052</c:v>
                </c:pt>
                <c:pt idx="53">
                  <c:v>10.53053053053053</c:v>
                </c:pt>
                <c:pt idx="54">
                  <c:v>10.54054054054054</c:v>
                </c:pt>
                <c:pt idx="55">
                  <c:v>10.55055055055055</c:v>
                </c:pt>
                <c:pt idx="56">
                  <c:v>10.56056056056056</c:v>
                </c:pt>
                <c:pt idx="57">
                  <c:v>10.57057057057057</c:v>
                </c:pt>
                <c:pt idx="58">
                  <c:v>10.58058058058058</c:v>
                </c:pt>
                <c:pt idx="59">
                  <c:v>10.59059059059059</c:v>
                </c:pt>
                <c:pt idx="60">
                  <c:v>10.6006006006006</c:v>
                </c:pt>
                <c:pt idx="61">
                  <c:v>10.61061061061061</c:v>
                </c:pt>
                <c:pt idx="62">
                  <c:v>10.62062062062062</c:v>
                </c:pt>
                <c:pt idx="63">
                  <c:v>10.63063063063063</c:v>
                </c:pt>
                <c:pt idx="64">
                  <c:v>10.64064064064064</c:v>
                </c:pt>
                <c:pt idx="65">
                  <c:v>10.65065065065065</c:v>
                </c:pt>
                <c:pt idx="66">
                  <c:v>10.66066066066066</c:v>
                </c:pt>
                <c:pt idx="67">
                  <c:v>10.67067067067067</c:v>
                </c:pt>
                <c:pt idx="68">
                  <c:v>10.68068068068068</c:v>
                </c:pt>
                <c:pt idx="69">
                  <c:v>10.69069069069069</c:v>
                </c:pt>
                <c:pt idx="70">
                  <c:v>10.7007007007007</c:v>
                </c:pt>
                <c:pt idx="71">
                  <c:v>10.71071071071071</c:v>
                </c:pt>
                <c:pt idx="72">
                  <c:v>10.72072072072072</c:v>
                </c:pt>
                <c:pt idx="73">
                  <c:v>10.73073073073073</c:v>
                </c:pt>
                <c:pt idx="74">
                  <c:v>10.74074074074074</c:v>
                </c:pt>
                <c:pt idx="75">
                  <c:v>10.75075075075075</c:v>
                </c:pt>
                <c:pt idx="76">
                  <c:v>10.76076076076076</c:v>
                </c:pt>
                <c:pt idx="77">
                  <c:v>10.77077077077077</c:v>
                </c:pt>
                <c:pt idx="78">
                  <c:v>10.780780780780781</c:v>
                </c:pt>
                <c:pt idx="79">
                  <c:v>10.790790790790791</c:v>
                </c:pt>
                <c:pt idx="80">
                  <c:v>10.800800800800801</c:v>
                </c:pt>
                <c:pt idx="81">
                  <c:v>10.810810810810811</c:v>
                </c:pt>
                <c:pt idx="82">
                  <c:v>10.820820820820821</c:v>
                </c:pt>
                <c:pt idx="83">
                  <c:v>10.830830830830831</c:v>
                </c:pt>
                <c:pt idx="84">
                  <c:v>10.840840840840841</c:v>
                </c:pt>
                <c:pt idx="85">
                  <c:v>10.850850850850851</c:v>
                </c:pt>
                <c:pt idx="86">
                  <c:v>10.860860860860861</c:v>
                </c:pt>
                <c:pt idx="87">
                  <c:v>10.870870870870871</c:v>
                </c:pt>
                <c:pt idx="88">
                  <c:v>10.880880880880881</c:v>
                </c:pt>
                <c:pt idx="89">
                  <c:v>10.890890890890891</c:v>
                </c:pt>
                <c:pt idx="90">
                  <c:v>10.900900900900901</c:v>
                </c:pt>
                <c:pt idx="91">
                  <c:v>10.910910910910911</c:v>
                </c:pt>
                <c:pt idx="92">
                  <c:v>10.920920920920921</c:v>
                </c:pt>
                <c:pt idx="93">
                  <c:v>10.930930930930931</c:v>
                </c:pt>
                <c:pt idx="94">
                  <c:v>10.940940940940941</c:v>
                </c:pt>
                <c:pt idx="95">
                  <c:v>10.950950950950951</c:v>
                </c:pt>
                <c:pt idx="96">
                  <c:v>10.960960960960961</c:v>
                </c:pt>
                <c:pt idx="97">
                  <c:v>10.970970970970971</c:v>
                </c:pt>
                <c:pt idx="98">
                  <c:v>10.980980980980981</c:v>
                </c:pt>
                <c:pt idx="99">
                  <c:v>10.990990990990991</c:v>
                </c:pt>
                <c:pt idx="100">
                  <c:v>11.001001001001001</c:v>
                </c:pt>
                <c:pt idx="101">
                  <c:v>11.011011011011011</c:v>
                </c:pt>
                <c:pt idx="102">
                  <c:v>11.021021021021021</c:v>
                </c:pt>
                <c:pt idx="103">
                  <c:v>11.031031031031031</c:v>
                </c:pt>
                <c:pt idx="104">
                  <c:v>11.041041041041041</c:v>
                </c:pt>
                <c:pt idx="105">
                  <c:v>11.051051051051051</c:v>
                </c:pt>
                <c:pt idx="106">
                  <c:v>11.061061061061061</c:v>
                </c:pt>
                <c:pt idx="107">
                  <c:v>11.071071071071071</c:v>
                </c:pt>
                <c:pt idx="108">
                  <c:v>11.081081081081081</c:v>
                </c:pt>
                <c:pt idx="109">
                  <c:v>11.091091091091091</c:v>
                </c:pt>
                <c:pt idx="110">
                  <c:v>11.101101101101101</c:v>
                </c:pt>
                <c:pt idx="111">
                  <c:v>11.111111111111111</c:v>
                </c:pt>
                <c:pt idx="112">
                  <c:v>11.121121121121121</c:v>
                </c:pt>
                <c:pt idx="113">
                  <c:v>11.131131131131131</c:v>
                </c:pt>
                <c:pt idx="114">
                  <c:v>11.141141141141141</c:v>
                </c:pt>
                <c:pt idx="115">
                  <c:v>11.151151151151151</c:v>
                </c:pt>
                <c:pt idx="116">
                  <c:v>11.161161161161161</c:v>
                </c:pt>
                <c:pt idx="117">
                  <c:v>11.171171171171171</c:v>
                </c:pt>
                <c:pt idx="118">
                  <c:v>11.181181181181181</c:v>
                </c:pt>
                <c:pt idx="119">
                  <c:v>11.191191191191191</c:v>
                </c:pt>
                <c:pt idx="120">
                  <c:v>11.201201201201201</c:v>
                </c:pt>
                <c:pt idx="121">
                  <c:v>11.211211211211211</c:v>
                </c:pt>
                <c:pt idx="122">
                  <c:v>11.221221221221221</c:v>
                </c:pt>
                <c:pt idx="123">
                  <c:v>11.231231231231231</c:v>
                </c:pt>
                <c:pt idx="124">
                  <c:v>11.241241241241241</c:v>
                </c:pt>
                <c:pt idx="125">
                  <c:v>11.251251251251251</c:v>
                </c:pt>
                <c:pt idx="126">
                  <c:v>11.261261261261261</c:v>
                </c:pt>
                <c:pt idx="127">
                  <c:v>11.271271271271271</c:v>
                </c:pt>
                <c:pt idx="128">
                  <c:v>11.281281281281281</c:v>
                </c:pt>
                <c:pt idx="129">
                  <c:v>11.291291291291291</c:v>
                </c:pt>
                <c:pt idx="130">
                  <c:v>11.301301301301301</c:v>
                </c:pt>
                <c:pt idx="131">
                  <c:v>11.311311311311311</c:v>
                </c:pt>
                <c:pt idx="132">
                  <c:v>11.321321321321321</c:v>
                </c:pt>
                <c:pt idx="133">
                  <c:v>11.331331331331331</c:v>
                </c:pt>
                <c:pt idx="134">
                  <c:v>11.341341341341341</c:v>
                </c:pt>
                <c:pt idx="135">
                  <c:v>11.351351351351351</c:v>
                </c:pt>
                <c:pt idx="136">
                  <c:v>11.361361361361361</c:v>
                </c:pt>
                <c:pt idx="137">
                  <c:v>11.371371371371371</c:v>
                </c:pt>
                <c:pt idx="138">
                  <c:v>11.381381381381381</c:v>
                </c:pt>
                <c:pt idx="139">
                  <c:v>11.391391391391391</c:v>
                </c:pt>
                <c:pt idx="140">
                  <c:v>11.401401401401401</c:v>
                </c:pt>
                <c:pt idx="141">
                  <c:v>11.411411411411411</c:v>
                </c:pt>
                <c:pt idx="142">
                  <c:v>11.421421421421421</c:v>
                </c:pt>
                <c:pt idx="143">
                  <c:v>11.431431431431431</c:v>
                </c:pt>
                <c:pt idx="144">
                  <c:v>11.441441441441441</c:v>
                </c:pt>
                <c:pt idx="145">
                  <c:v>11.451451451451451</c:v>
                </c:pt>
                <c:pt idx="146">
                  <c:v>11.461461461461461</c:v>
                </c:pt>
                <c:pt idx="147">
                  <c:v>11.471471471471471</c:v>
                </c:pt>
                <c:pt idx="148">
                  <c:v>11.481481481481481</c:v>
                </c:pt>
                <c:pt idx="149">
                  <c:v>11.491491491491491</c:v>
                </c:pt>
                <c:pt idx="150">
                  <c:v>11.501501501501501</c:v>
                </c:pt>
                <c:pt idx="151">
                  <c:v>11.511511511511511</c:v>
                </c:pt>
                <c:pt idx="152">
                  <c:v>11.521521521521521</c:v>
                </c:pt>
                <c:pt idx="153">
                  <c:v>11.531531531531531</c:v>
                </c:pt>
                <c:pt idx="154">
                  <c:v>11.541541541541541</c:v>
                </c:pt>
                <c:pt idx="155">
                  <c:v>11.551551551551551</c:v>
                </c:pt>
                <c:pt idx="156">
                  <c:v>11.561561561561561</c:v>
                </c:pt>
                <c:pt idx="157">
                  <c:v>11.571571571571571</c:v>
                </c:pt>
                <c:pt idx="158">
                  <c:v>11.581581581581581</c:v>
                </c:pt>
                <c:pt idx="159">
                  <c:v>11.591591591591591</c:v>
                </c:pt>
                <c:pt idx="160">
                  <c:v>11.601601601601601</c:v>
                </c:pt>
                <c:pt idx="161">
                  <c:v>11.611611611611611</c:v>
                </c:pt>
                <c:pt idx="162">
                  <c:v>11.621621621621621</c:v>
                </c:pt>
                <c:pt idx="163">
                  <c:v>11.631631631631631</c:v>
                </c:pt>
                <c:pt idx="164">
                  <c:v>11.641641641641641</c:v>
                </c:pt>
                <c:pt idx="165">
                  <c:v>11.651651651651651</c:v>
                </c:pt>
                <c:pt idx="166">
                  <c:v>11.661661661661661</c:v>
                </c:pt>
                <c:pt idx="167">
                  <c:v>11.671671671671671</c:v>
                </c:pt>
                <c:pt idx="168">
                  <c:v>11.681681681681681</c:v>
                </c:pt>
                <c:pt idx="169">
                  <c:v>11.691691691691691</c:v>
                </c:pt>
                <c:pt idx="170">
                  <c:v>11.701701701701701</c:v>
                </c:pt>
                <c:pt idx="171">
                  <c:v>11.711711711711711</c:v>
                </c:pt>
                <c:pt idx="172">
                  <c:v>11.721721721721721</c:v>
                </c:pt>
                <c:pt idx="173">
                  <c:v>11.731731731731731</c:v>
                </c:pt>
                <c:pt idx="174">
                  <c:v>11.741741741741741</c:v>
                </c:pt>
                <c:pt idx="175">
                  <c:v>11.751751751751751</c:v>
                </c:pt>
                <c:pt idx="176">
                  <c:v>11.761761761761761</c:v>
                </c:pt>
                <c:pt idx="177">
                  <c:v>11.771771771771771</c:v>
                </c:pt>
                <c:pt idx="178">
                  <c:v>11.781781781781781</c:v>
                </c:pt>
                <c:pt idx="179">
                  <c:v>11.791791791791791</c:v>
                </c:pt>
                <c:pt idx="180">
                  <c:v>11.801801801801801</c:v>
                </c:pt>
                <c:pt idx="181">
                  <c:v>11.811811811811811</c:v>
                </c:pt>
                <c:pt idx="182">
                  <c:v>11.821821821821821</c:v>
                </c:pt>
                <c:pt idx="183">
                  <c:v>11.831831831831831</c:v>
                </c:pt>
                <c:pt idx="184">
                  <c:v>11.841841841841841</c:v>
                </c:pt>
                <c:pt idx="185">
                  <c:v>11.851851851851851</c:v>
                </c:pt>
                <c:pt idx="186">
                  <c:v>11.861861861861861</c:v>
                </c:pt>
                <c:pt idx="187">
                  <c:v>11.871871871871871</c:v>
                </c:pt>
                <c:pt idx="188">
                  <c:v>11.881881881881881</c:v>
                </c:pt>
                <c:pt idx="189">
                  <c:v>11.891891891891891</c:v>
                </c:pt>
                <c:pt idx="190">
                  <c:v>11.901901901901901</c:v>
                </c:pt>
                <c:pt idx="191">
                  <c:v>11.911911911911911</c:v>
                </c:pt>
                <c:pt idx="192">
                  <c:v>11.921921921921921</c:v>
                </c:pt>
                <c:pt idx="193">
                  <c:v>11.931931931931931</c:v>
                </c:pt>
                <c:pt idx="194">
                  <c:v>11.941941941941941</c:v>
                </c:pt>
                <c:pt idx="195">
                  <c:v>11.951951951951951</c:v>
                </c:pt>
                <c:pt idx="196">
                  <c:v>11.961961961961961</c:v>
                </c:pt>
                <c:pt idx="197">
                  <c:v>11.971971971971971</c:v>
                </c:pt>
                <c:pt idx="198">
                  <c:v>11.981981981981981</c:v>
                </c:pt>
                <c:pt idx="199">
                  <c:v>11.991991991991991</c:v>
                </c:pt>
                <c:pt idx="200">
                  <c:v>12.002002002002001</c:v>
                </c:pt>
                <c:pt idx="201">
                  <c:v>12.012012012012011</c:v>
                </c:pt>
                <c:pt idx="202">
                  <c:v>12.022022022022021</c:v>
                </c:pt>
                <c:pt idx="203">
                  <c:v>12.032032032032031</c:v>
                </c:pt>
                <c:pt idx="204">
                  <c:v>12.042042042042041</c:v>
                </c:pt>
                <c:pt idx="205">
                  <c:v>12.052052052052051</c:v>
                </c:pt>
                <c:pt idx="206">
                  <c:v>12.062062062062061</c:v>
                </c:pt>
                <c:pt idx="207">
                  <c:v>12.072072072072071</c:v>
                </c:pt>
                <c:pt idx="208">
                  <c:v>12.082082082082081</c:v>
                </c:pt>
                <c:pt idx="209">
                  <c:v>12.092092092092091</c:v>
                </c:pt>
                <c:pt idx="210">
                  <c:v>12.102102102102101</c:v>
                </c:pt>
                <c:pt idx="211">
                  <c:v>12.112112112112111</c:v>
                </c:pt>
                <c:pt idx="212">
                  <c:v>12.122122122122121</c:v>
                </c:pt>
                <c:pt idx="213">
                  <c:v>12.132132132132131</c:v>
                </c:pt>
                <c:pt idx="214">
                  <c:v>12.142142142142141</c:v>
                </c:pt>
                <c:pt idx="215">
                  <c:v>12.152152152152151</c:v>
                </c:pt>
                <c:pt idx="216">
                  <c:v>12.162162162162161</c:v>
                </c:pt>
                <c:pt idx="217">
                  <c:v>12.172172172172171</c:v>
                </c:pt>
                <c:pt idx="218">
                  <c:v>12.182182182182181</c:v>
                </c:pt>
                <c:pt idx="219">
                  <c:v>12.192192192192191</c:v>
                </c:pt>
                <c:pt idx="220">
                  <c:v>12.202202202202201</c:v>
                </c:pt>
                <c:pt idx="221">
                  <c:v>12.212212212212211</c:v>
                </c:pt>
                <c:pt idx="222">
                  <c:v>12.222222222222221</c:v>
                </c:pt>
                <c:pt idx="223">
                  <c:v>12.232232232232231</c:v>
                </c:pt>
                <c:pt idx="224">
                  <c:v>12.242242242242241</c:v>
                </c:pt>
                <c:pt idx="225">
                  <c:v>12.252252252252251</c:v>
                </c:pt>
                <c:pt idx="226">
                  <c:v>12.262262262262261</c:v>
                </c:pt>
                <c:pt idx="227">
                  <c:v>12.272272272272271</c:v>
                </c:pt>
                <c:pt idx="228">
                  <c:v>12.282282282282281</c:v>
                </c:pt>
                <c:pt idx="229">
                  <c:v>12.292292292292291</c:v>
                </c:pt>
                <c:pt idx="230">
                  <c:v>12.302302302302301</c:v>
                </c:pt>
                <c:pt idx="231">
                  <c:v>12.312312312312311</c:v>
                </c:pt>
                <c:pt idx="232">
                  <c:v>12.322322322322321</c:v>
                </c:pt>
                <c:pt idx="233">
                  <c:v>12.332332332332332</c:v>
                </c:pt>
                <c:pt idx="234">
                  <c:v>12.342342342342342</c:v>
                </c:pt>
                <c:pt idx="235">
                  <c:v>12.352352352352352</c:v>
                </c:pt>
                <c:pt idx="236">
                  <c:v>12.362362362362362</c:v>
                </c:pt>
                <c:pt idx="237">
                  <c:v>12.372372372372372</c:v>
                </c:pt>
                <c:pt idx="238">
                  <c:v>12.382382382382382</c:v>
                </c:pt>
                <c:pt idx="239">
                  <c:v>12.392392392392392</c:v>
                </c:pt>
                <c:pt idx="240">
                  <c:v>12.402402402402402</c:v>
                </c:pt>
                <c:pt idx="241">
                  <c:v>12.412412412412412</c:v>
                </c:pt>
                <c:pt idx="242">
                  <c:v>12.422422422422422</c:v>
                </c:pt>
                <c:pt idx="243">
                  <c:v>12.432432432432432</c:v>
                </c:pt>
                <c:pt idx="244">
                  <c:v>12.442442442442442</c:v>
                </c:pt>
                <c:pt idx="245">
                  <c:v>12.452452452452452</c:v>
                </c:pt>
                <c:pt idx="246">
                  <c:v>12.462462462462462</c:v>
                </c:pt>
                <c:pt idx="247">
                  <c:v>12.472472472472472</c:v>
                </c:pt>
                <c:pt idx="248">
                  <c:v>12.482482482482482</c:v>
                </c:pt>
                <c:pt idx="249">
                  <c:v>12.492492492492492</c:v>
                </c:pt>
                <c:pt idx="250">
                  <c:v>12.502502502502502</c:v>
                </c:pt>
                <c:pt idx="251">
                  <c:v>12.512512512512512</c:v>
                </c:pt>
                <c:pt idx="252">
                  <c:v>12.522522522522522</c:v>
                </c:pt>
                <c:pt idx="253">
                  <c:v>12.532532532532532</c:v>
                </c:pt>
                <c:pt idx="254">
                  <c:v>12.542542542542542</c:v>
                </c:pt>
                <c:pt idx="255">
                  <c:v>12.552552552552552</c:v>
                </c:pt>
                <c:pt idx="256">
                  <c:v>12.562562562562562</c:v>
                </c:pt>
                <c:pt idx="257">
                  <c:v>12.572572572572572</c:v>
                </c:pt>
                <c:pt idx="258">
                  <c:v>12.582582582582582</c:v>
                </c:pt>
                <c:pt idx="259">
                  <c:v>12.592592592592592</c:v>
                </c:pt>
                <c:pt idx="260">
                  <c:v>12.602602602602602</c:v>
                </c:pt>
                <c:pt idx="261">
                  <c:v>12.612612612612612</c:v>
                </c:pt>
                <c:pt idx="262">
                  <c:v>12.622622622622622</c:v>
                </c:pt>
                <c:pt idx="263">
                  <c:v>12.632632632632632</c:v>
                </c:pt>
                <c:pt idx="264">
                  <c:v>12.642642642642642</c:v>
                </c:pt>
                <c:pt idx="265">
                  <c:v>12.652652652652652</c:v>
                </c:pt>
                <c:pt idx="266">
                  <c:v>12.662662662662662</c:v>
                </c:pt>
                <c:pt idx="267">
                  <c:v>12.672672672672672</c:v>
                </c:pt>
                <c:pt idx="268">
                  <c:v>12.682682682682682</c:v>
                </c:pt>
                <c:pt idx="269">
                  <c:v>12.692692692692692</c:v>
                </c:pt>
                <c:pt idx="270">
                  <c:v>12.702702702702702</c:v>
                </c:pt>
                <c:pt idx="271">
                  <c:v>12.712712712712712</c:v>
                </c:pt>
                <c:pt idx="272">
                  <c:v>12.722722722722722</c:v>
                </c:pt>
                <c:pt idx="273">
                  <c:v>12.732732732732732</c:v>
                </c:pt>
                <c:pt idx="274">
                  <c:v>12.742742742742742</c:v>
                </c:pt>
                <c:pt idx="275">
                  <c:v>12.752752752752752</c:v>
                </c:pt>
                <c:pt idx="276">
                  <c:v>12.762762762762762</c:v>
                </c:pt>
                <c:pt idx="277">
                  <c:v>12.772772772772772</c:v>
                </c:pt>
                <c:pt idx="278">
                  <c:v>12.782782782782782</c:v>
                </c:pt>
                <c:pt idx="279">
                  <c:v>12.792792792792792</c:v>
                </c:pt>
                <c:pt idx="280">
                  <c:v>12.802802802802802</c:v>
                </c:pt>
                <c:pt idx="281">
                  <c:v>12.812812812812812</c:v>
                </c:pt>
                <c:pt idx="282">
                  <c:v>12.822822822822822</c:v>
                </c:pt>
                <c:pt idx="283">
                  <c:v>12.832832832832832</c:v>
                </c:pt>
                <c:pt idx="284">
                  <c:v>12.842842842842842</c:v>
                </c:pt>
                <c:pt idx="285">
                  <c:v>12.852852852852852</c:v>
                </c:pt>
                <c:pt idx="286">
                  <c:v>12.862862862862862</c:v>
                </c:pt>
                <c:pt idx="287">
                  <c:v>12.872872872872872</c:v>
                </c:pt>
                <c:pt idx="288">
                  <c:v>12.882882882882882</c:v>
                </c:pt>
                <c:pt idx="289">
                  <c:v>12.892892892892892</c:v>
                </c:pt>
                <c:pt idx="290">
                  <c:v>12.902902902902902</c:v>
                </c:pt>
                <c:pt idx="291">
                  <c:v>12.912912912912912</c:v>
                </c:pt>
                <c:pt idx="292">
                  <c:v>12.922922922922922</c:v>
                </c:pt>
                <c:pt idx="293">
                  <c:v>12.932932932932932</c:v>
                </c:pt>
                <c:pt idx="294">
                  <c:v>12.942942942942942</c:v>
                </c:pt>
                <c:pt idx="295">
                  <c:v>12.952952952952952</c:v>
                </c:pt>
                <c:pt idx="296">
                  <c:v>12.962962962962962</c:v>
                </c:pt>
                <c:pt idx="297">
                  <c:v>12.972972972972972</c:v>
                </c:pt>
                <c:pt idx="298">
                  <c:v>12.982982982982982</c:v>
                </c:pt>
                <c:pt idx="299">
                  <c:v>12.992992992992992</c:v>
                </c:pt>
                <c:pt idx="300">
                  <c:v>13.003003003003002</c:v>
                </c:pt>
                <c:pt idx="301">
                  <c:v>13.013013013013012</c:v>
                </c:pt>
                <c:pt idx="302">
                  <c:v>13.023023023023022</c:v>
                </c:pt>
                <c:pt idx="303">
                  <c:v>13.033033033033032</c:v>
                </c:pt>
                <c:pt idx="304">
                  <c:v>13.043043043043042</c:v>
                </c:pt>
                <c:pt idx="305">
                  <c:v>13.053053053053052</c:v>
                </c:pt>
                <c:pt idx="306">
                  <c:v>13.063063063063062</c:v>
                </c:pt>
                <c:pt idx="307">
                  <c:v>13.073073073073072</c:v>
                </c:pt>
                <c:pt idx="308">
                  <c:v>13.083083083083082</c:v>
                </c:pt>
                <c:pt idx="309">
                  <c:v>13.093093093093092</c:v>
                </c:pt>
                <c:pt idx="310">
                  <c:v>13.103103103103102</c:v>
                </c:pt>
                <c:pt idx="311">
                  <c:v>13.113113113113112</c:v>
                </c:pt>
                <c:pt idx="312">
                  <c:v>13.123123123123122</c:v>
                </c:pt>
                <c:pt idx="313">
                  <c:v>13.133133133133132</c:v>
                </c:pt>
                <c:pt idx="314">
                  <c:v>13.143143143143142</c:v>
                </c:pt>
                <c:pt idx="315">
                  <c:v>13.153153153153152</c:v>
                </c:pt>
                <c:pt idx="316">
                  <c:v>13.163163163163162</c:v>
                </c:pt>
                <c:pt idx="317">
                  <c:v>13.173173173173172</c:v>
                </c:pt>
                <c:pt idx="318">
                  <c:v>13.183183183183182</c:v>
                </c:pt>
                <c:pt idx="319">
                  <c:v>13.193193193193192</c:v>
                </c:pt>
                <c:pt idx="320">
                  <c:v>13.203203203203202</c:v>
                </c:pt>
                <c:pt idx="321">
                  <c:v>13.213213213213212</c:v>
                </c:pt>
                <c:pt idx="322">
                  <c:v>13.223223223223222</c:v>
                </c:pt>
                <c:pt idx="323">
                  <c:v>13.233233233233232</c:v>
                </c:pt>
                <c:pt idx="324">
                  <c:v>13.243243243243242</c:v>
                </c:pt>
                <c:pt idx="325">
                  <c:v>13.253253253253252</c:v>
                </c:pt>
                <c:pt idx="326">
                  <c:v>13.263263263263262</c:v>
                </c:pt>
                <c:pt idx="327">
                  <c:v>13.273273273273272</c:v>
                </c:pt>
                <c:pt idx="328">
                  <c:v>13.283283283283282</c:v>
                </c:pt>
                <c:pt idx="329">
                  <c:v>13.293293293293292</c:v>
                </c:pt>
                <c:pt idx="330">
                  <c:v>13.303303303303302</c:v>
                </c:pt>
                <c:pt idx="331">
                  <c:v>13.313313313313312</c:v>
                </c:pt>
                <c:pt idx="332">
                  <c:v>13.323323323323322</c:v>
                </c:pt>
                <c:pt idx="333">
                  <c:v>13.333333333333332</c:v>
                </c:pt>
                <c:pt idx="334">
                  <c:v>13.343343343343342</c:v>
                </c:pt>
                <c:pt idx="335">
                  <c:v>13.353353353353352</c:v>
                </c:pt>
                <c:pt idx="336">
                  <c:v>13.363363363363362</c:v>
                </c:pt>
                <c:pt idx="337">
                  <c:v>13.373373373373372</c:v>
                </c:pt>
                <c:pt idx="338">
                  <c:v>13.383383383383382</c:v>
                </c:pt>
                <c:pt idx="339">
                  <c:v>13.393393393393392</c:v>
                </c:pt>
                <c:pt idx="340">
                  <c:v>13.403403403403402</c:v>
                </c:pt>
                <c:pt idx="341">
                  <c:v>13.413413413413412</c:v>
                </c:pt>
                <c:pt idx="342">
                  <c:v>13.423423423423422</c:v>
                </c:pt>
                <c:pt idx="343">
                  <c:v>13.433433433433432</c:v>
                </c:pt>
                <c:pt idx="344">
                  <c:v>13.443443443443442</c:v>
                </c:pt>
                <c:pt idx="345">
                  <c:v>13.453453453453452</c:v>
                </c:pt>
                <c:pt idx="346">
                  <c:v>13.463463463463462</c:v>
                </c:pt>
                <c:pt idx="347">
                  <c:v>13.473473473473472</c:v>
                </c:pt>
                <c:pt idx="348">
                  <c:v>13.483483483483482</c:v>
                </c:pt>
                <c:pt idx="349">
                  <c:v>13.493493493493492</c:v>
                </c:pt>
                <c:pt idx="350">
                  <c:v>13.503503503503502</c:v>
                </c:pt>
                <c:pt idx="351">
                  <c:v>13.513513513513512</c:v>
                </c:pt>
                <c:pt idx="352">
                  <c:v>13.523523523523522</c:v>
                </c:pt>
                <c:pt idx="353">
                  <c:v>13.533533533533532</c:v>
                </c:pt>
                <c:pt idx="354">
                  <c:v>13.543543543543542</c:v>
                </c:pt>
                <c:pt idx="355">
                  <c:v>13.553553553553552</c:v>
                </c:pt>
                <c:pt idx="356">
                  <c:v>13.563563563563562</c:v>
                </c:pt>
                <c:pt idx="357">
                  <c:v>13.573573573573572</c:v>
                </c:pt>
                <c:pt idx="358">
                  <c:v>13.583583583583582</c:v>
                </c:pt>
                <c:pt idx="359">
                  <c:v>13.593593593593592</c:v>
                </c:pt>
                <c:pt idx="360">
                  <c:v>13.603603603603602</c:v>
                </c:pt>
                <c:pt idx="361">
                  <c:v>13.613613613613612</c:v>
                </c:pt>
                <c:pt idx="362">
                  <c:v>13.623623623623622</c:v>
                </c:pt>
                <c:pt idx="363">
                  <c:v>13.633633633633632</c:v>
                </c:pt>
                <c:pt idx="364">
                  <c:v>13.643643643643642</c:v>
                </c:pt>
                <c:pt idx="365">
                  <c:v>13.653653653653652</c:v>
                </c:pt>
                <c:pt idx="366">
                  <c:v>13.663663663663662</c:v>
                </c:pt>
                <c:pt idx="367">
                  <c:v>13.673673673673672</c:v>
                </c:pt>
                <c:pt idx="368">
                  <c:v>13.683683683683682</c:v>
                </c:pt>
                <c:pt idx="369">
                  <c:v>13.693693693693692</c:v>
                </c:pt>
                <c:pt idx="370">
                  <c:v>13.703703703703702</c:v>
                </c:pt>
                <c:pt idx="371">
                  <c:v>13.713713713713712</c:v>
                </c:pt>
                <c:pt idx="372">
                  <c:v>13.723723723723722</c:v>
                </c:pt>
                <c:pt idx="373">
                  <c:v>13.733733733733732</c:v>
                </c:pt>
                <c:pt idx="374">
                  <c:v>13.743743743743742</c:v>
                </c:pt>
                <c:pt idx="375">
                  <c:v>13.753753753753752</c:v>
                </c:pt>
                <c:pt idx="376">
                  <c:v>13.763763763763762</c:v>
                </c:pt>
                <c:pt idx="377">
                  <c:v>13.773773773773772</c:v>
                </c:pt>
                <c:pt idx="378">
                  <c:v>13.783783783783782</c:v>
                </c:pt>
                <c:pt idx="379">
                  <c:v>13.793793793793792</c:v>
                </c:pt>
                <c:pt idx="380">
                  <c:v>13.803803803803802</c:v>
                </c:pt>
                <c:pt idx="381">
                  <c:v>13.813813813813812</c:v>
                </c:pt>
                <c:pt idx="382">
                  <c:v>13.823823823823822</c:v>
                </c:pt>
                <c:pt idx="383">
                  <c:v>13.833833833833832</c:v>
                </c:pt>
                <c:pt idx="384">
                  <c:v>13.843843843843842</c:v>
                </c:pt>
                <c:pt idx="385">
                  <c:v>13.853853853853852</c:v>
                </c:pt>
                <c:pt idx="386">
                  <c:v>13.863863863863862</c:v>
                </c:pt>
                <c:pt idx="387">
                  <c:v>13.873873873873872</c:v>
                </c:pt>
                <c:pt idx="388">
                  <c:v>13.883883883883883</c:v>
                </c:pt>
                <c:pt idx="389">
                  <c:v>13.893893893893893</c:v>
                </c:pt>
                <c:pt idx="390">
                  <c:v>13.903903903903903</c:v>
                </c:pt>
                <c:pt idx="391">
                  <c:v>13.913913913913913</c:v>
                </c:pt>
                <c:pt idx="392">
                  <c:v>13.923923923923923</c:v>
                </c:pt>
                <c:pt idx="393">
                  <c:v>13.933933933933933</c:v>
                </c:pt>
                <c:pt idx="394">
                  <c:v>13.943943943943943</c:v>
                </c:pt>
                <c:pt idx="395">
                  <c:v>13.953953953953953</c:v>
                </c:pt>
                <c:pt idx="396">
                  <c:v>13.963963963963963</c:v>
                </c:pt>
                <c:pt idx="397">
                  <c:v>13.973973973973973</c:v>
                </c:pt>
                <c:pt idx="398">
                  <c:v>13.983983983983983</c:v>
                </c:pt>
                <c:pt idx="399">
                  <c:v>13.993993993993993</c:v>
                </c:pt>
                <c:pt idx="400">
                  <c:v>14.004004004004003</c:v>
                </c:pt>
                <c:pt idx="401">
                  <c:v>14.014014014014013</c:v>
                </c:pt>
                <c:pt idx="402">
                  <c:v>14.024024024024023</c:v>
                </c:pt>
                <c:pt idx="403">
                  <c:v>14.034034034034033</c:v>
                </c:pt>
                <c:pt idx="404">
                  <c:v>14.044044044044043</c:v>
                </c:pt>
                <c:pt idx="405">
                  <c:v>14.054054054054053</c:v>
                </c:pt>
                <c:pt idx="406">
                  <c:v>14.064064064064063</c:v>
                </c:pt>
                <c:pt idx="407">
                  <c:v>14.074074074074073</c:v>
                </c:pt>
                <c:pt idx="408">
                  <c:v>14.084084084084083</c:v>
                </c:pt>
                <c:pt idx="409">
                  <c:v>14.094094094094093</c:v>
                </c:pt>
                <c:pt idx="410">
                  <c:v>14.104104104104103</c:v>
                </c:pt>
                <c:pt idx="411">
                  <c:v>14.114114114114113</c:v>
                </c:pt>
                <c:pt idx="412">
                  <c:v>14.124124124124123</c:v>
                </c:pt>
                <c:pt idx="413">
                  <c:v>14.134134134134133</c:v>
                </c:pt>
                <c:pt idx="414">
                  <c:v>14.144144144144143</c:v>
                </c:pt>
                <c:pt idx="415">
                  <c:v>14.154154154154153</c:v>
                </c:pt>
                <c:pt idx="416">
                  <c:v>14.164164164164163</c:v>
                </c:pt>
                <c:pt idx="417">
                  <c:v>14.174174174174173</c:v>
                </c:pt>
                <c:pt idx="418">
                  <c:v>14.184184184184183</c:v>
                </c:pt>
                <c:pt idx="419">
                  <c:v>14.194194194194193</c:v>
                </c:pt>
                <c:pt idx="420">
                  <c:v>14.204204204204203</c:v>
                </c:pt>
                <c:pt idx="421">
                  <c:v>14.214214214214213</c:v>
                </c:pt>
                <c:pt idx="422">
                  <c:v>14.224224224224223</c:v>
                </c:pt>
                <c:pt idx="423">
                  <c:v>14.234234234234233</c:v>
                </c:pt>
                <c:pt idx="424">
                  <c:v>14.244244244244243</c:v>
                </c:pt>
                <c:pt idx="425">
                  <c:v>14.254254254254253</c:v>
                </c:pt>
                <c:pt idx="426">
                  <c:v>14.264264264264263</c:v>
                </c:pt>
                <c:pt idx="427">
                  <c:v>14.274274274274273</c:v>
                </c:pt>
                <c:pt idx="428">
                  <c:v>14.284284284284283</c:v>
                </c:pt>
                <c:pt idx="429">
                  <c:v>14.294294294294293</c:v>
                </c:pt>
                <c:pt idx="430">
                  <c:v>14.304304304304303</c:v>
                </c:pt>
                <c:pt idx="431">
                  <c:v>14.314314314314313</c:v>
                </c:pt>
                <c:pt idx="432">
                  <c:v>14.324324324324323</c:v>
                </c:pt>
                <c:pt idx="433">
                  <c:v>14.334334334334333</c:v>
                </c:pt>
                <c:pt idx="434">
                  <c:v>14.344344344344343</c:v>
                </c:pt>
                <c:pt idx="435">
                  <c:v>14.354354354354353</c:v>
                </c:pt>
                <c:pt idx="436">
                  <c:v>14.364364364364363</c:v>
                </c:pt>
                <c:pt idx="437">
                  <c:v>14.374374374374373</c:v>
                </c:pt>
                <c:pt idx="438">
                  <c:v>14.384384384384383</c:v>
                </c:pt>
                <c:pt idx="439">
                  <c:v>14.394394394394393</c:v>
                </c:pt>
                <c:pt idx="440">
                  <c:v>14.404404404404403</c:v>
                </c:pt>
                <c:pt idx="441">
                  <c:v>14.414414414414413</c:v>
                </c:pt>
                <c:pt idx="442">
                  <c:v>14.424424424424423</c:v>
                </c:pt>
                <c:pt idx="443">
                  <c:v>14.434434434434433</c:v>
                </c:pt>
                <c:pt idx="444">
                  <c:v>14.444444444444443</c:v>
                </c:pt>
                <c:pt idx="445">
                  <c:v>14.454454454454453</c:v>
                </c:pt>
                <c:pt idx="446">
                  <c:v>14.464464464464463</c:v>
                </c:pt>
                <c:pt idx="447">
                  <c:v>14.474474474474473</c:v>
                </c:pt>
                <c:pt idx="448">
                  <c:v>14.484484484484483</c:v>
                </c:pt>
                <c:pt idx="449">
                  <c:v>14.494494494494493</c:v>
                </c:pt>
                <c:pt idx="450">
                  <c:v>14.504504504504503</c:v>
                </c:pt>
                <c:pt idx="451">
                  <c:v>14.514514514514513</c:v>
                </c:pt>
                <c:pt idx="452">
                  <c:v>14.524524524524523</c:v>
                </c:pt>
                <c:pt idx="453">
                  <c:v>14.534534534534533</c:v>
                </c:pt>
                <c:pt idx="454">
                  <c:v>14.544544544544543</c:v>
                </c:pt>
                <c:pt idx="455">
                  <c:v>14.554554554554553</c:v>
                </c:pt>
                <c:pt idx="456">
                  <c:v>14.564564564564563</c:v>
                </c:pt>
                <c:pt idx="457">
                  <c:v>14.574574574574573</c:v>
                </c:pt>
                <c:pt idx="458">
                  <c:v>14.584584584584583</c:v>
                </c:pt>
                <c:pt idx="459">
                  <c:v>14.594594594594593</c:v>
                </c:pt>
                <c:pt idx="460">
                  <c:v>14.604604604604603</c:v>
                </c:pt>
                <c:pt idx="461">
                  <c:v>14.614614614614613</c:v>
                </c:pt>
                <c:pt idx="462">
                  <c:v>14.624624624624623</c:v>
                </c:pt>
                <c:pt idx="463">
                  <c:v>14.634634634634633</c:v>
                </c:pt>
                <c:pt idx="464">
                  <c:v>14.644644644644643</c:v>
                </c:pt>
                <c:pt idx="465">
                  <c:v>14.654654654654653</c:v>
                </c:pt>
                <c:pt idx="466">
                  <c:v>14.664664664664663</c:v>
                </c:pt>
                <c:pt idx="467">
                  <c:v>14.674674674674673</c:v>
                </c:pt>
                <c:pt idx="468">
                  <c:v>14.684684684684683</c:v>
                </c:pt>
                <c:pt idx="469">
                  <c:v>14.694694694694693</c:v>
                </c:pt>
                <c:pt idx="470">
                  <c:v>14.704704704704703</c:v>
                </c:pt>
                <c:pt idx="471">
                  <c:v>14.714714714714713</c:v>
                </c:pt>
                <c:pt idx="472">
                  <c:v>14.724724724724723</c:v>
                </c:pt>
                <c:pt idx="473">
                  <c:v>14.734734734734733</c:v>
                </c:pt>
                <c:pt idx="474">
                  <c:v>14.744744744744743</c:v>
                </c:pt>
                <c:pt idx="475">
                  <c:v>14.754754754754753</c:v>
                </c:pt>
                <c:pt idx="476">
                  <c:v>14.764764764764763</c:v>
                </c:pt>
                <c:pt idx="477">
                  <c:v>14.774774774774773</c:v>
                </c:pt>
                <c:pt idx="478">
                  <c:v>14.784784784784783</c:v>
                </c:pt>
                <c:pt idx="479">
                  <c:v>14.794794794794793</c:v>
                </c:pt>
                <c:pt idx="480">
                  <c:v>14.804804804804803</c:v>
                </c:pt>
                <c:pt idx="481">
                  <c:v>14.814814814814813</c:v>
                </c:pt>
                <c:pt idx="482">
                  <c:v>14.824824824824823</c:v>
                </c:pt>
                <c:pt idx="483">
                  <c:v>14.834834834834833</c:v>
                </c:pt>
                <c:pt idx="484">
                  <c:v>14.844844844844843</c:v>
                </c:pt>
                <c:pt idx="485">
                  <c:v>14.854854854854853</c:v>
                </c:pt>
                <c:pt idx="486">
                  <c:v>14.864864864864863</c:v>
                </c:pt>
                <c:pt idx="487">
                  <c:v>14.874874874874873</c:v>
                </c:pt>
                <c:pt idx="488">
                  <c:v>14.884884884884883</c:v>
                </c:pt>
                <c:pt idx="489">
                  <c:v>14.894894894894893</c:v>
                </c:pt>
                <c:pt idx="490">
                  <c:v>14.904904904904903</c:v>
                </c:pt>
                <c:pt idx="491">
                  <c:v>14.914914914914913</c:v>
                </c:pt>
                <c:pt idx="492">
                  <c:v>14.924924924924923</c:v>
                </c:pt>
                <c:pt idx="493">
                  <c:v>14.934934934934933</c:v>
                </c:pt>
                <c:pt idx="494">
                  <c:v>14.944944944944943</c:v>
                </c:pt>
                <c:pt idx="495">
                  <c:v>14.954954954954953</c:v>
                </c:pt>
                <c:pt idx="496">
                  <c:v>14.964964964964963</c:v>
                </c:pt>
                <c:pt idx="497">
                  <c:v>14.974974974974973</c:v>
                </c:pt>
                <c:pt idx="498">
                  <c:v>14.984984984984983</c:v>
                </c:pt>
                <c:pt idx="499">
                  <c:v>14.994994994994993</c:v>
                </c:pt>
                <c:pt idx="500">
                  <c:v>15.005005005005003</c:v>
                </c:pt>
                <c:pt idx="501">
                  <c:v>15.015015015015013</c:v>
                </c:pt>
                <c:pt idx="502">
                  <c:v>15.025025025025023</c:v>
                </c:pt>
                <c:pt idx="503">
                  <c:v>15.035035035035033</c:v>
                </c:pt>
                <c:pt idx="504">
                  <c:v>15.045045045045043</c:v>
                </c:pt>
                <c:pt idx="505">
                  <c:v>15.055055055055053</c:v>
                </c:pt>
                <c:pt idx="506">
                  <c:v>15.065065065065063</c:v>
                </c:pt>
                <c:pt idx="507">
                  <c:v>15.075075075075073</c:v>
                </c:pt>
                <c:pt idx="508">
                  <c:v>15.085085085085083</c:v>
                </c:pt>
                <c:pt idx="509">
                  <c:v>15.095095095095093</c:v>
                </c:pt>
                <c:pt idx="510">
                  <c:v>15.105105105105103</c:v>
                </c:pt>
                <c:pt idx="511">
                  <c:v>15.115115115115113</c:v>
                </c:pt>
                <c:pt idx="512">
                  <c:v>15.125125125125123</c:v>
                </c:pt>
                <c:pt idx="513">
                  <c:v>15.135135135135133</c:v>
                </c:pt>
                <c:pt idx="514">
                  <c:v>15.145145145145143</c:v>
                </c:pt>
                <c:pt idx="515">
                  <c:v>15.155155155155153</c:v>
                </c:pt>
                <c:pt idx="516">
                  <c:v>15.165165165165163</c:v>
                </c:pt>
                <c:pt idx="517">
                  <c:v>15.175175175175173</c:v>
                </c:pt>
                <c:pt idx="518">
                  <c:v>15.185185185185183</c:v>
                </c:pt>
                <c:pt idx="519">
                  <c:v>15.195195195195193</c:v>
                </c:pt>
                <c:pt idx="520">
                  <c:v>15.205205205205203</c:v>
                </c:pt>
                <c:pt idx="521">
                  <c:v>15.215215215215213</c:v>
                </c:pt>
                <c:pt idx="522">
                  <c:v>15.225225225225223</c:v>
                </c:pt>
                <c:pt idx="523">
                  <c:v>15.235235235235233</c:v>
                </c:pt>
                <c:pt idx="524">
                  <c:v>15.245245245245243</c:v>
                </c:pt>
                <c:pt idx="525">
                  <c:v>15.255255255255253</c:v>
                </c:pt>
                <c:pt idx="526">
                  <c:v>15.265265265265263</c:v>
                </c:pt>
                <c:pt idx="527">
                  <c:v>15.275275275275273</c:v>
                </c:pt>
                <c:pt idx="528">
                  <c:v>15.285285285285283</c:v>
                </c:pt>
                <c:pt idx="529">
                  <c:v>15.295295295295293</c:v>
                </c:pt>
                <c:pt idx="530">
                  <c:v>15.305305305305303</c:v>
                </c:pt>
                <c:pt idx="531">
                  <c:v>15.315315315315313</c:v>
                </c:pt>
                <c:pt idx="532">
                  <c:v>15.325325325325323</c:v>
                </c:pt>
                <c:pt idx="533">
                  <c:v>15.335335335335333</c:v>
                </c:pt>
                <c:pt idx="534">
                  <c:v>15.345345345345343</c:v>
                </c:pt>
                <c:pt idx="535">
                  <c:v>15.355355355355353</c:v>
                </c:pt>
                <c:pt idx="536">
                  <c:v>15.365365365365363</c:v>
                </c:pt>
                <c:pt idx="537">
                  <c:v>15.375375375375373</c:v>
                </c:pt>
                <c:pt idx="538">
                  <c:v>15.385385385385383</c:v>
                </c:pt>
                <c:pt idx="539">
                  <c:v>15.395395395395393</c:v>
                </c:pt>
                <c:pt idx="540">
                  <c:v>15.405405405405403</c:v>
                </c:pt>
                <c:pt idx="541">
                  <c:v>15.415415415415413</c:v>
                </c:pt>
                <c:pt idx="542">
                  <c:v>15.425425425425423</c:v>
                </c:pt>
                <c:pt idx="543">
                  <c:v>15.435435435435434</c:v>
                </c:pt>
                <c:pt idx="544">
                  <c:v>15.445445445445444</c:v>
                </c:pt>
                <c:pt idx="545">
                  <c:v>15.455455455455454</c:v>
                </c:pt>
                <c:pt idx="546">
                  <c:v>15.465465465465464</c:v>
                </c:pt>
                <c:pt idx="547">
                  <c:v>15.475475475475474</c:v>
                </c:pt>
                <c:pt idx="548">
                  <c:v>15.485485485485484</c:v>
                </c:pt>
                <c:pt idx="549">
                  <c:v>15.495495495495494</c:v>
                </c:pt>
                <c:pt idx="550">
                  <c:v>15.505505505505504</c:v>
                </c:pt>
                <c:pt idx="551">
                  <c:v>15.515515515515514</c:v>
                </c:pt>
                <c:pt idx="552">
                  <c:v>15.525525525525524</c:v>
                </c:pt>
                <c:pt idx="553">
                  <c:v>15.535535535535534</c:v>
                </c:pt>
                <c:pt idx="554">
                  <c:v>15.545545545545544</c:v>
                </c:pt>
                <c:pt idx="555">
                  <c:v>15.555555555555554</c:v>
                </c:pt>
                <c:pt idx="556">
                  <c:v>15.565565565565564</c:v>
                </c:pt>
                <c:pt idx="557">
                  <c:v>15.575575575575574</c:v>
                </c:pt>
                <c:pt idx="558">
                  <c:v>15.585585585585584</c:v>
                </c:pt>
                <c:pt idx="559">
                  <c:v>15.595595595595594</c:v>
                </c:pt>
                <c:pt idx="560">
                  <c:v>15.605605605605604</c:v>
                </c:pt>
                <c:pt idx="561">
                  <c:v>15.615615615615614</c:v>
                </c:pt>
                <c:pt idx="562">
                  <c:v>15.625625625625624</c:v>
                </c:pt>
                <c:pt idx="563">
                  <c:v>15.635635635635634</c:v>
                </c:pt>
                <c:pt idx="564">
                  <c:v>15.645645645645644</c:v>
                </c:pt>
                <c:pt idx="565">
                  <c:v>15.655655655655654</c:v>
                </c:pt>
                <c:pt idx="566">
                  <c:v>15.665665665665664</c:v>
                </c:pt>
                <c:pt idx="567">
                  <c:v>15.675675675675674</c:v>
                </c:pt>
                <c:pt idx="568">
                  <c:v>15.685685685685684</c:v>
                </c:pt>
                <c:pt idx="569">
                  <c:v>15.695695695695694</c:v>
                </c:pt>
                <c:pt idx="570">
                  <c:v>15.705705705705704</c:v>
                </c:pt>
                <c:pt idx="571">
                  <c:v>15.715715715715714</c:v>
                </c:pt>
                <c:pt idx="572">
                  <c:v>15.725725725725724</c:v>
                </c:pt>
                <c:pt idx="573">
                  <c:v>15.735735735735734</c:v>
                </c:pt>
                <c:pt idx="574">
                  <c:v>15.745745745745744</c:v>
                </c:pt>
                <c:pt idx="575">
                  <c:v>15.755755755755754</c:v>
                </c:pt>
                <c:pt idx="576">
                  <c:v>15.765765765765764</c:v>
                </c:pt>
                <c:pt idx="577">
                  <c:v>15.775775775775774</c:v>
                </c:pt>
                <c:pt idx="578">
                  <c:v>15.785785785785784</c:v>
                </c:pt>
                <c:pt idx="579">
                  <c:v>15.795795795795794</c:v>
                </c:pt>
                <c:pt idx="580">
                  <c:v>15.805805805805804</c:v>
                </c:pt>
                <c:pt idx="581">
                  <c:v>15.815815815815814</c:v>
                </c:pt>
                <c:pt idx="582">
                  <c:v>15.825825825825824</c:v>
                </c:pt>
                <c:pt idx="583">
                  <c:v>15.835835835835834</c:v>
                </c:pt>
                <c:pt idx="584">
                  <c:v>15.845845845845844</c:v>
                </c:pt>
                <c:pt idx="585">
                  <c:v>15.855855855855854</c:v>
                </c:pt>
                <c:pt idx="586">
                  <c:v>15.865865865865864</c:v>
                </c:pt>
                <c:pt idx="587">
                  <c:v>15.875875875875874</c:v>
                </c:pt>
                <c:pt idx="588">
                  <c:v>15.885885885885884</c:v>
                </c:pt>
                <c:pt idx="589">
                  <c:v>15.895895895895894</c:v>
                </c:pt>
                <c:pt idx="590">
                  <c:v>15.905905905905904</c:v>
                </c:pt>
                <c:pt idx="591">
                  <c:v>15.915915915915914</c:v>
                </c:pt>
                <c:pt idx="592">
                  <c:v>15.925925925925924</c:v>
                </c:pt>
                <c:pt idx="593">
                  <c:v>15.935935935935934</c:v>
                </c:pt>
                <c:pt idx="594">
                  <c:v>15.945945945945944</c:v>
                </c:pt>
                <c:pt idx="595">
                  <c:v>15.955955955955954</c:v>
                </c:pt>
                <c:pt idx="596">
                  <c:v>15.965965965965964</c:v>
                </c:pt>
                <c:pt idx="597">
                  <c:v>15.975975975975974</c:v>
                </c:pt>
                <c:pt idx="598">
                  <c:v>15.985985985985984</c:v>
                </c:pt>
                <c:pt idx="599">
                  <c:v>15.995995995995994</c:v>
                </c:pt>
                <c:pt idx="600">
                  <c:v>16.006006006006004</c:v>
                </c:pt>
                <c:pt idx="601">
                  <c:v>16.016016016016014</c:v>
                </c:pt>
                <c:pt idx="602">
                  <c:v>16.026026026026024</c:v>
                </c:pt>
                <c:pt idx="603">
                  <c:v>16.036036036036034</c:v>
                </c:pt>
                <c:pt idx="604">
                  <c:v>16.046046046046044</c:v>
                </c:pt>
                <c:pt idx="605">
                  <c:v>16.056056056056054</c:v>
                </c:pt>
                <c:pt idx="606">
                  <c:v>16.066066066066064</c:v>
                </c:pt>
                <c:pt idx="607">
                  <c:v>16.076076076076074</c:v>
                </c:pt>
                <c:pt idx="608">
                  <c:v>16.086086086086084</c:v>
                </c:pt>
                <c:pt idx="609">
                  <c:v>16.096096096096094</c:v>
                </c:pt>
                <c:pt idx="610">
                  <c:v>16.106106106106104</c:v>
                </c:pt>
                <c:pt idx="611">
                  <c:v>16.116116116116114</c:v>
                </c:pt>
                <c:pt idx="612">
                  <c:v>16.126126126126124</c:v>
                </c:pt>
                <c:pt idx="613">
                  <c:v>16.136136136136134</c:v>
                </c:pt>
                <c:pt idx="614">
                  <c:v>16.146146146146144</c:v>
                </c:pt>
                <c:pt idx="615">
                  <c:v>16.156156156156154</c:v>
                </c:pt>
                <c:pt idx="616">
                  <c:v>16.166166166166164</c:v>
                </c:pt>
                <c:pt idx="617">
                  <c:v>16.176176176176174</c:v>
                </c:pt>
                <c:pt idx="618">
                  <c:v>16.186186186186184</c:v>
                </c:pt>
                <c:pt idx="619">
                  <c:v>16.196196196196194</c:v>
                </c:pt>
                <c:pt idx="620">
                  <c:v>16.206206206206204</c:v>
                </c:pt>
                <c:pt idx="621">
                  <c:v>16.216216216216214</c:v>
                </c:pt>
                <c:pt idx="622">
                  <c:v>16.226226226226224</c:v>
                </c:pt>
                <c:pt idx="623">
                  <c:v>16.236236236236234</c:v>
                </c:pt>
                <c:pt idx="624">
                  <c:v>16.246246246246244</c:v>
                </c:pt>
                <c:pt idx="625">
                  <c:v>16.256256256256254</c:v>
                </c:pt>
                <c:pt idx="626">
                  <c:v>16.266266266266264</c:v>
                </c:pt>
                <c:pt idx="627">
                  <c:v>16.276276276276274</c:v>
                </c:pt>
                <c:pt idx="628">
                  <c:v>16.286286286286284</c:v>
                </c:pt>
                <c:pt idx="629">
                  <c:v>16.296296296296294</c:v>
                </c:pt>
                <c:pt idx="630">
                  <c:v>16.306306306306304</c:v>
                </c:pt>
                <c:pt idx="631">
                  <c:v>16.316316316316314</c:v>
                </c:pt>
                <c:pt idx="632">
                  <c:v>16.326326326326324</c:v>
                </c:pt>
                <c:pt idx="633">
                  <c:v>16.336336336336334</c:v>
                </c:pt>
                <c:pt idx="634">
                  <c:v>16.346346346346344</c:v>
                </c:pt>
                <c:pt idx="635">
                  <c:v>16.356356356356354</c:v>
                </c:pt>
                <c:pt idx="636">
                  <c:v>16.366366366366364</c:v>
                </c:pt>
                <c:pt idx="637">
                  <c:v>16.376376376376374</c:v>
                </c:pt>
                <c:pt idx="638">
                  <c:v>16.386386386386384</c:v>
                </c:pt>
                <c:pt idx="639">
                  <c:v>16.396396396396394</c:v>
                </c:pt>
                <c:pt idx="640">
                  <c:v>16.406406406406404</c:v>
                </c:pt>
                <c:pt idx="641">
                  <c:v>16.416416416416414</c:v>
                </c:pt>
                <c:pt idx="642">
                  <c:v>16.426426426426424</c:v>
                </c:pt>
                <c:pt idx="643">
                  <c:v>16.436436436436434</c:v>
                </c:pt>
                <c:pt idx="644">
                  <c:v>16.446446446446444</c:v>
                </c:pt>
                <c:pt idx="645">
                  <c:v>16.456456456456454</c:v>
                </c:pt>
                <c:pt idx="646">
                  <c:v>16.466466466466464</c:v>
                </c:pt>
                <c:pt idx="647">
                  <c:v>16.476476476476474</c:v>
                </c:pt>
                <c:pt idx="648">
                  <c:v>16.486486486486484</c:v>
                </c:pt>
                <c:pt idx="649">
                  <c:v>16.496496496496494</c:v>
                </c:pt>
                <c:pt idx="650">
                  <c:v>16.506506506506504</c:v>
                </c:pt>
                <c:pt idx="651">
                  <c:v>16.516516516516514</c:v>
                </c:pt>
                <c:pt idx="652">
                  <c:v>16.526526526526524</c:v>
                </c:pt>
                <c:pt idx="653">
                  <c:v>16.536536536536534</c:v>
                </c:pt>
                <c:pt idx="654">
                  <c:v>16.546546546546544</c:v>
                </c:pt>
                <c:pt idx="655">
                  <c:v>16.556556556556554</c:v>
                </c:pt>
                <c:pt idx="656">
                  <c:v>16.566566566566564</c:v>
                </c:pt>
                <c:pt idx="657">
                  <c:v>16.576576576576574</c:v>
                </c:pt>
                <c:pt idx="658">
                  <c:v>16.586586586586584</c:v>
                </c:pt>
                <c:pt idx="659">
                  <c:v>16.596596596596594</c:v>
                </c:pt>
                <c:pt idx="660">
                  <c:v>16.606606606606604</c:v>
                </c:pt>
                <c:pt idx="661">
                  <c:v>16.616616616616614</c:v>
                </c:pt>
                <c:pt idx="662">
                  <c:v>16.626626626626624</c:v>
                </c:pt>
                <c:pt idx="663">
                  <c:v>16.636636636636634</c:v>
                </c:pt>
                <c:pt idx="664">
                  <c:v>16.646646646646644</c:v>
                </c:pt>
                <c:pt idx="665">
                  <c:v>16.656656656656654</c:v>
                </c:pt>
                <c:pt idx="666">
                  <c:v>16.666666666666664</c:v>
                </c:pt>
                <c:pt idx="667">
                  <c:v>16.676676676676674</c:v>
                </c:pt>
                <c:pt idx="668">
                  <c:v>16.686686686686684</c:v>
                </c:pt>
                <c:pt idx="669">
                  <c:v>16.696696696696694</c:v>
                </c:pt>
                <c:pt idx="670">
                  <c:v>16.706706706706704</c:v>
                </c:pt>
                <c:pt idx="671">
                  <c:v>16.716716716716714</c:v>
                </c:pt>
                <c:pt idx="672">
                  <c:v>16.726726726726724</c:v>
                </c:pt>
                <c:pt idx="673">
                  <c:v>16.736736736736734</c:v>
                </c:pt>
                <c:pt idx="674">
                  <c:v>16.746746746746744</c:v>
                </c:pt>
                <c:pt idx="675">
                  <c:v>16.756756756756754</c:v>
                </c:pt>
                <c:pt idx="676">
                  <c:v>16.766766766766764</c:v>
                </c:pt>
                <c:pt idx="677">
                  <c:v>16.776776776776774</c:v>
                </c:pt>
                <c:pt idx="678">
                  <c:v>16.786786786786784</c:v>
                </c:pt>
                <c:pt idx="679">
                  <c:v>16.796796796796794</c:v>
                </c:pt>
                <c:pt idx="680">
                  <c:v>16.806806806806804</c:v>
                </c:pt>
                <c:pt idx="681">
                  <c:v>16.816816816816814</c:v>
                </c:pt>
                <c:pt idx="682">
                  <c:v>16.826826826826824</c:v>
                </c:pt>
                <c:pt idx="683">
                  <c:v>16.836836836836834</c:v>
                </c:pt>
                <c:pt idx="684">
                  <c:v>16.846846846846844</c:v>
                </c:pt>
                <c:pt idx="685">
                  <c:v>16.856856856856854</c:v>
                </c:pt>
                <c:pt idx="686">
                  <c:v>16.866866866866864</c:v>
                </c:pt>
                <c:pt idx="687">
                  <c:v>16.876876876876874</c:v>
                </c:pt>
                <c:pt idx="688">
                  <c:v>16.886886886886884</c:v>
                </c:pt>
                <c:pt idx="689">
                  <c:v>16.896896896896894</c:v>
                </c:pt>
                <c:pt idx="690">
                  <c:v>16.906906906906904</c:v>
                </c:pt>
                <c:pt idx="691">
                  <c:v>16.916916916916914</c:v>
                </c:pt>
                <c:pt idx="692">
                  <c:v>16.926926926926924</c:v>
                </c:pt>
                <c:pt idx="693">
                  <c:v>16.936936936936934</c:v>
                </c:pt>
                <c:pt idx="694">
                  <c:v>16.946946946946944</c:v>
                </c:pt>
                <c:pt idx="695">
                  <c:v>16.956956956956954</c:v>
                </c:pt>
                <c:pt idx="696">
                  <c:v>16.966966966966964</c:v>
                </c:pt>
                <c:pt idx="697">
                  <c:v>16.976976976976974</c:v>
                </c:pt>
                <c:pt idx="698">
                  <c:v>16.986986986986985</c:v>
                </c:pt>
                <c:pt idx="699">
                  <c:v>16.996996996996995</c:v>
                </c:pt>
                <c:pt idx="700">
                  <c:v>17.007007007007005</c:v>
                </c:pt>
                <c:pt idx="701">
                  <c:v>17.017017017017015</c:v>
                </c:pt>
                <c:pt idx="702">
                  <c:v>17.027027027027025</c:v>
                </c:pt>
                <c:pt idx="703">
                  <c:v>17.037037037037035</c:v>
                </c:pt>
                <c:pt idx="704">
                  <c:v>17.047047047047045</c:v>
                </c:pt>
                <c:pt idx="705">
                  <c:v>17.057057057057055</c:v>
                </c:pt>
                <c:pt idx="706">
                  <c:v>17.067067067067065</c:v>
                </c:pt>
                <c:pt idx="707">
                  <c:v>17.077077077077075</c:v>
                </c:pt>
                <c:pt idx="708">
                  <c:v>17.087087087087085</c:v>
                </c:pt>
                <c:pt idx="709">
                  <c:v>17.097097097097095</c:v>
                </c:pt>
                <c:pt idx="710">
                  <c:v>17.107107107107105</c:v>
                </c:pt>
                <c:pt idx="711">
                  <c:v>17.117117117117115</c:v>
                </c:pt>
                <c:pt idx="712">
                  <c:v>17.127127127127125</c:v>
                </c:pt>
                <c:pt idx="713">
                  <c:v>17.137137137137135</c:v>
                </c:pt>
                <c:pt idx="714">
                  <c:v>17.147147147147145</c:v>
                </c:pt>
                <c:pt idx="715">
                  <c:v>17.157157157157155</c:v>
                </c:pt>
                <c:pt idx="716">
                  <c:v>17.167167167167165</c:v>
                </c:pt>
                <c:pt idx="717">
                  <c:v>17.177177177177175</c:v>
                </c:pt>
                <c:pt idx="718">
                  <c:v>17.187187187187185</c:v>
                </c:pt>
                <c:pt idx="719">
                  <c:v>17.197197197197195</c:v>
                </c:pt>
                <c:pt idx="720">
                  <c:v>17.207207207207205</c:v>
                </c:pt>
                <c:pt idx="721">
                  <c:v>17.217217217217215</c:v>
                </c:pt>
                <c:pt idx="722">
                  <c:v>17.227227227227225</c:v>
                </c:pt>
                <c:pt idx="723">
                  <c:v>17.237237237237235</c:v>
                </c:pt>
                <c:pt idx="724">
                  <c:v>17.247247247247245</c:v>
                </c:pt>
                <c:pt idx="725">
                  <c:v>17.257257257257255</c:v>
                </c:pt>
                <c:pt idx="726">
                  <c:v>17.267267267267265</c:v>
                </c:pt>
                <c:pt idx="727">
                  <c:v>17.277277277277275</c:v>
                </c:pt>
                <c:pt idx="728">
                  <c:v>17.287287287287285</c:v>
                </c:pt>
                <c:pt idx="729">
                  <c:v>17.297297297297295</c:v>
                </c:pt>
                <c:pt idx="730">
                  <c:v>17.307307307307305</c:v>
                </c:pt>
                <c:pt idx="731">
                  <c:v>17.317317317317315</c:v>
                </c:pt>
                <c:pt idx="732">
                  <c:v>17.327327327327325</c:v>
                </c:pt>
                <c:pt idx="733">
                  <c:v>17.337337337337335</c:v>
                </c:pt>
                <c:pt idx="734">
                  <c:v>17.347347347347345</c:v>
                </c:pt>
                <c:pt idx="735">
                  <c:v>17.357357357357355</c:v>
                </c:pt>
                <c:pt idx="736">
                  <c:v>17.367367367367365</c:v>
                </c:pt>
                <c:pt idx="737">
                  <c:v>17.377377377377375</c:v>
                </c:pt>
                <c:pt idx="738">
                  <c:v>17.387387387387385</c:v>
                </c:pt>
                <c:pt idx="739">
                  <c:v>17.397397397397395</c:v>
                </c:pt>
                <c:pt idx="740">
                  <c:v>17.407407407407405</c:v>
                </c:pt>
                <c:pt idx="741">
                  <c:v>17.417417417417415</c:v>
                </c:pt>
                <c:pt idx="742">
                  <c:v>17.427427427427425</c:v>
                </c:pt>
                <c:pt idx="743">
                  <c:v>17.437437437437435</c:v>
                </c:pt>
                <c:pt idx="744">
                  <c:v>17.447447447447445</c:v>
                </c:pt>
                <c:pt idx="745">
                  <c:v>17.457457457457455</c:v>
                </c:pt>
                <c:pt idx="746">
                  <c:v>17.467467467467465</c:v>
                </c:pt>
                <c:pt idx="747">
                  <c:v>17.477477477477475</c:v>
                </c:pt>
                <c:pt idx="748">
                  <c:v>17.487487487487485</c:v>
                </c:pt>
                <c:pt idx="749">
                  <c:v>17.497497497497495</c:v>
                </c:pt>
                <c:pt idx="750">
                  <c:v>17.507507507507505</c:v>
                </c:pt>
                <c:pt idx="751">
                  <c:v>17.517517517517515</c:v>
                </c:pt>
                <c:pt idx="752">
                  <c:v>17.527527527527525</c:v>
                </c:pt>
                <c:pt idx="753">
                  <c:v>17.537537537537535</c:v>
                </c:pt>
                <c:pt idx="754">
                  <c:v>17.547547547547545</c:v>
                </c:pt>
                <c:pt idx="755">
                  <c:v>17.557557557557555</c:v>
                </c:pt>
                <c:pt idx="756">
                  <c:v>17.567567567567565</c:v>
                </c:pt>
                <c:pt idx="757">
                  <c:v>17.577577577577575</c:v>
                </c:pt>
                <c:pt idx="758">
                  <c:v>17.587587587587585</c:v>
                </c:pt>
                <c:pt idx="759">
                  <c:v>17.597597597597595</c:v>
                </c:pt>
                <c:pt idx="760">
                  <c:v>17.607607607607605</c:v>
                </c:pt>
                <c:pt idx="761">
                  <c:v>17.617617617617615</c:v>
                </c:pt>
                <c:pt idx="762">
                  <c:v>17.627627627627625</c:v>
                </c:pt>
                <c:pt idx="763">
                  <c:v>17.637637637637635</c:v>
                </c:pt>
                <c:pt idx="764">
                  <c:v>17.647647647647645</c:v>
                </c:pt>
                <c:pt idx="765">
                  <c:v>17.657657657657655</c:v>
                </c:pt>
                <c:pt idx="766">
                  <c:v>17.667667667667665</c:v>
                </c:pt>
                <c:pt idx="767">
                  <c:v>17.677677677677675</c:v>
                </c:pt>
                <c:pt idx="768">
                  <c:v>17.687687687687685</c:v>
                </c:pt>
                <c:pt idx="769">
                  <c:v>17.697697697697695</c:v>
                </c:pt>
                <c:pt idx="770">
                  <c:v>17.707707707707705</c:v>
                </c:pt>
                <c:pt idx="771">
                  <c:v>17.717717717717715</c:v>
                </c:pt>
                <c:pt idx="772">
                  <c:v>17.727727727727725</c:v>
                </c:pt>
                <c:pt idx="773">
                  <c:v>17.737737737737735</c:v>
                </c:pt>
                <c:pt idx="774">
                  <c:v>17.747747747747745</c:v>
                </c:pt>
                <c:pt idx="775">
                  <c:v>17.757757757757755</c:v>
                </c:pt>
                <c:pt idx="776">
                  <c:v>17.767767767767765</c:v>
                </c:pt>
                <c:pt idx="777">
                  <c:v>17.777777777777775</c:v>
                </c:pt>
                <c:pt idx="778">
                  <c:v>17.787787787787785</c:v>
                </c:pt>
                <c:pt idx="779">
                  <c:v>17.797797797797795</c:v>
                </c:pt>
                <c:pt idx="780">
                  <c:v>17.807807807807805</c:v>
                </c:pt>
                <c:pt idx="781">
                  <c:v>17.817817817817815</c:v>
                </c:pt>
                <c:pt idx="782">
                  <c:v>17.827827827827825</c:v>
                </c:pt>
                <c:pt idx="783">
                  <c:v>17.837837837837835</c:v>
                </c:pt>
                <c:pt idx="784">
                  <c:v>17.847847847847845</c:v>
                </c:pt>
                <c:pt idx="785">
                  <c:v>17.857857857857855</c:v>
                </c:pt>
                <c:pt idx="786">
                  <c:v>17.867867867867865</c:v>
                </c:pt>
                <c:pt idx="787">
                  <c:v>17.877877877877875</c:v>
                </c:pt>
                <c:pt idx="788">
                  <c:v>17.887887887887885</c:v>
                </c:pt>
                <c:pt idx="789">
                  <c:v>17.897897897897895</c:v>
                </c:pt>
                <c:pt idx="790">
                  <c:v>17.907907907907905</c:v>
                </c:pt>
                <c:pt idx="791">
                  <c:v>17.917917917917915</c:v>
                </c:pt>
                <c:pt idx="792">
                  <c:v>17.927927927927925</c:v>
                </c:pt>
                <c:pt idx="793">
                  <c:v>17.937937937937935</c:v>
                </c:pt>
                <c:pt idx="794">
                  <c:v>17.947947947947945</c:v>
                </c:pt>
                <c:pt idx="795">
                  <c:v>17.957957957957955</c:v>
                </c:pt>
                <c:pt idx="796">
                  <c:v>17.967967967967965</c:v>
                </c:pt>
                <c:pt idx="797">
                  <c:v>17.977977977977975</c:v>
                </c:pt>
                <c:pt idx="798">
                  <c:v>17.987987987987985</c:v>
                </c:pt>
                <c:pt idx="799">
                  <c:v>17.997997997997995</c:v>
                </c:pt>
                <c:pt idx="800">
                  <c:v>18.008008008008005</c:v>
                </c:pt>
                <c:pt idx="801">
                  <c:v>18.018018018018015</c:v>
                </c:pt>
                <c:pt idx="802">
                  <c:v>18.028028028028025</c:v>
                </c:pt>
                <c:pt idx="803">
                  <c:v>18.038038038038035</c:v>
                </c:pt>
                <c:pt idx="804">
                  <c:v>18.048048048048045</c:v>
                </c:pt>
                <c:pt idx="805">
                  <c:v>18.058058058058055</c:v>
                </c:pt>
                <c:pt idx="806">
                  <c:v>18.068068068068065</c:v>
                </c:pt>
                <c:pt idx="807">
                  <c:v>18.078078078078075</c:v>
                </c:pt>
                <c:pt idx="808">
                  <c:v>18.088088088088085</c:v>
                </c:pt>
                <c:pt idx="809">
                  <c:v>18.098098098098095</c:v>
                </c:pt>
                <c:pt idx="810">
                  <c:v>18.108108108108105</c:v>
                </c:pt>
                <c:pt idx="811">
                  <c:v>18.118118118118115</c:v>
                </c:pt>
                <c:pt idx="812">
                  <c:v>18.128128128128125</c:v>
                </c:pt>
                <c:pt idx="813">
                  <c:v>18.138138138138135</c:v>
                </c:pt>
                <c:pt idx="814">
                  <c:v>18.148148148148145</c:v>
                </c:pt>
                <c:pt idx="815">
                  <c:v>18.158158158158155</c:v>
                </c:pt>
                <c:pt idx="816">
                  <c:v>18.168168168168165</c:v>
                </c:pt>
                <c:pt idx="817">
                  <c:v>18.178178178178175</c:v>
                </c:pt>
                <c:pt idx="818">
                  <c:v>18.188188188188185</c:v>
                </c:pt>
                <c:pt idx="819">
                  <c:v>18.198198198198195</c:v>
                </c:pt>
                <c:pt idx="820">
                  <c:v>18.208208208208205</c:v>
                </c:pt>
                <c:pt idx="821">
                  <c:v>18.218218218218215</c:v>
                </c:pt>
                <c:pt idx="822">
                  <c:v>18.228228228228225</c:v>
                </c:pt>
                <c:pt idx="823">
                  <c:v>18.238238238238235</c:v>
                </c:pt>
                <c:pt idx="824">
                  <c:v>18.248248248248245</c:v>
                </c:pt>
                <c:pt idx="825">
                  <c:v>18.258258258258255</c:v>
                </c:pt>
                <c:pt idx="826">
                  <c:v>18.268268268268265</c:v>
                </c:pt>
                <c:pt idx="827">
                  <c:v>18.278278278278275</c:v>
                </c:pt>
                <c:pt idx="828">
                  <c:v>18.288288288288285</c:v>
                </c:pt>
                <c:pt idx="829">
                  <c:v>18.298298298298295</c:v>
                </c:pt>
                <c:pt idx="830">
                  <c:v>18.308308308308305</c:v>
                </c:pt>
                <c:pt idx="831">
                  <c:v>18.318318318318315</c:v>
                </c:pt>
                <c:pt idx="832">
                  <c:v>18.328328328328325</c:v>
                </c:pt>
                <c:pt idx="833">
                  <c:v>18.338338338338335</c:v>
                </c:pt>
                <c:pt idx="834">
                  <c:v>18.348348348348345</c:v>
                </c:pt>
                <c:pt idx="835">
                  <c:v>18.358358358358355</c:v>
                </c:pt>
                <c:pt idx="836">
                  <c:v>18.368368368368365</c:v>
                </c:pt>
                <c:pt idx="837">
                  <c:v>18.378378378378375</c:v>
                </c:pt>
                <c:pt idx="838">
                  <c:v>18.388388388388385</c:v>
                </c:pt>
                <c:pt idx="839">
                  <c:v>18.398398398398395</c:v>
                </c:pt>
                <c:pt idx="840">
                  <c:v>18.408408408408405</c:v>
                </c:pt>
                <c:pt idx="841">
                  <c:v>18.418418418418415</c:v>
                </c:pt>
                <c:pt idx="842">
                  <c:v>18.428428428428425</c:v>
                </c:pt>
                <c:pt idx="843">
                  <c:v>18.438438438438435</c:v>
                </c:pt>
                <c:pt idx="844">
                  <c:v>18.448448448448445</c:v>
                </c:pt>
                <c:pt idx="845">
                  <c:v>18.458458458458455</c:v>
                </c:pt>
                <c:pt idx="846">
                  <c:v>18.468468468468465</c:v>
                </c:pt>
                <c:pt idx="847">
                  <c:v>18.478478478478475</c:v>
                </c:pt>
                <c:pt idx="848">
                  <c:v>18.488488488488485</c:v>
                </c:pt>
                <c:pt idx="849">
                  <c:v>18.498498498498495</c:v>
                </c:pt>
                <c:pt idx="850">
                  <c:v>18.508508508508505</c:v>
                </c:pt>
                <c:pt idx="851">
                  <c:v>18.518518518518515</c:v>
                </c:pt>
                <c:pt idx="852">
                  <c:v>18.528528528528525</c:v>
                </c:pt>
                <c:pt idx="853">
                  <c:v>18.538538538538536</c:v>
                </c:pt>
                <c:pt idx="854">
                  <c:v>18.548548548548546</c:v>
                </c:pt>
                <c:pt idx="855">
                  <c:v>18.558558558558556</c:v>
                </c:pt>
                <c:pt idx="856">
                  <c:v>18.568568568568566</c:v>
                </c:pt>
                <c:pt idx="857">
                  <c:v>18.578578578578576</c:v>
                </c:pt>
                <c:pt idx="858">
                  <c:v>18.588588588588586</c:v>
                </c:pt>
                <c:pt idx="859">
                  <c:v>18.598598598598596</c:v>
                </c:pt>
                <c:pt idx="860">
                  <c:v>18.608608608608606</c:v>
                </c:pt>
                <c:pt idx="861">
                  <c:v>18.618618618618616</c:v>
                </c:pt>
                <c:pt idx="862">
                  <c:v>18.628628628628626</c:v>
                </c:pt>
                <c:pt idx="863">
                  <c:v>18.638638638638636</c:v>
                </c:pt>
                <c:pt idx="864">
                  <c:v>18.648648648648646</c:v>
                </c:pt>
                <c:pt idx="865">
                  <c:v>18.658658658658656</c:v>
                </c:pt>
                <c:pt idx="866">
                  <c:v>18.668668668668666</c:v>
                </c:pt>
                <c:pt idx="867">
                  <c:v>18.678678678678676</c:v>
                </c:pt>
                <c:pt idx="868">
                  <c:v>18.688688688688686</c:v>
                </c:pt>
                <c:pt idx="869">
                  <c:v>18.698698698698696</c:v>
                </c:pt>
                <c:pt idx="870">
                  <c:v>18.708708708708706</c:v>
                </c:pt>
                <c:pt idx="871">
                  <c:v>18.718718718718716</c:v>
                </c:pt>
                <c:pt idx="872">
                  <c:v>18.728728728728726</c:v>
                </c:pt>
                <c:pt idx="873">
                  <c:v>18.738738738738736</c:v>
                </c:pt>
                <c:pt idx="874">
                  <c:v>18.748748748748746</c:v>
                </c:pt>
                <c:pt idx="875">
                  <c:v>18.758758758758756</c:v>
                </c:pt>
                <c:pt idx="876">
                  <c:v>18.768768768768766</c:v>
                </c:pt>
                <c:pt idx="877">
                  <c:v>18.778778778778776</c:v>
                </c:pt>
                <c:pt idx="878">
                  <c:v>18.788788788788786</c:v>
                </c:pt>
                <c:pt idx="879">
                  <c:v>18.798798798798796</c:v>
                </c:pt>
                <c:pt idx="880">
                  <c:v>18.808808808808806</c:v>
                </c:pt>
                <c:pt idx="881">
                  <c:v>18.818818818818816</c:v>
                </c:pt>
                <c:pt idx="882">
                  <c:v>18.828828828828826</c:v>
                </c:pt>
                <c:pt idx="883">
                  <c:v>18.838838838838836</c:v>
                </c:pt>
                <c:pt idx="884">
                  <c:v>18.848848848848846</c:v>
                </c:pt>
                <c:pt idx="885">
                  <c:v>18.858858858858856</c:v>
                </c:pt>
                <c:pt idx="886">
                  <c:v>18.868868868868866</c:v>
                </c:pt>
                <c:pt idx="887">
                  <c:v>18.878878878878876</c:v>
                </c:pt>
                <c:pt idx="888">
                  <c:v>18.888888888888886</c:v>
                </c:pt>
                <c:pt idx="889">
                  <c:v>18.898898898898896</c:v>
                </c:pt>
                <c:pt idx="890">
                  <c:v>18.908908908908906</c:v>
                </c:pt>
                <c:pt idx="891">
                  <c:v>18.918918918918916</c:v>
                </c:pt>
                <c:pt idx="892">
                  <c:v>18.928928928928926</c:v>
                </c:pt>
                <c:pt idx="893">
                  <c:v>18.938938938938936</c:v>
                </c:pt>
                <c:pt idx="894">
                  <c:v>18.948948948948946</c:v>
                </c:pt>
                <c:pt idx="895">
                  <c:v>18.958958958958956</c:v>
                </c:pt>
                <c:pt idx="896">
                  <c:v>18.968968968968966</c:v>
                </c:pt>
                <c:pt idx="897">
                  <c:v>18.978978978978976</c:v>
                </c:pt>
                <c:pt idx="898">
                  <c:v>18.988988988988986</c:v>
                </c:pt>
                <c:pt idx="899">
                  <c:v>18.998998998998996</c:v>
                </c:pt>
                <c:pt idx="900">
                  <c:v>19.009009009009006</c:v>
                </c:pt>
                <c:pt idx="901">
                  <c:v>19.019019019019016</c:v>
                </c:pt>
                <c:pt idx="902">
                  <c:v>19.029029029029026</c:v>
                </c:pt>
                <c:pt idx="903">
                  <c:v>19.039039039039036</c:v>
                </c:pt>
                <c:pt idx="904">
                  <c:v>19.049049049049046</c:v>
                </c:pt>
                <c:pt idx="905">
                  <c:v>19.059059059059056</c:v>
                </c:pt>
                <c:pt idx="906">
                  <c:v>19.069069069069066</c:v>
                </c:pt>
                <c:pt idx="907">
                  <c:v>19.079079079079076</c:v>
                </c:pt>
                <c:pt idx="908">
                  <c:v>19.089089089089086</c:v>
                </c:pt>
                <c:pt idx="909">
                  <c:v>19.099099099099096</c:v>
                </c:pt>
                <c:pt idx="910">
                  <c:v>19.109109109109106</c:v>
                </c:pt>
                <c:pt idx="911">
                  <c:v>19.119119119119116</c:v>
                </c:pt>
                <c:pt idx="912">
                  <c:v>19.129129129129126</c:v>
                </c:pt>
                <c:pt idx="913">
                  <c:v>19.139139139139136</c:v>
                </c:pt>
                <c:pt idx="914">
                  <c:v>19.149149149149146</c:v>
                </c:pt>
                <c:pt idx="915">
                  <c:v>19.159159159159156</c:v>
                </c:pt>
                <c:pt idx="916">
                  <c:v>19.169169169169166</c:v>
                </c:pt>
                <c:pt idx="917">
                  <c:v>19.179179179179176</c:v>
                </c:pt>
                <c:pt idx="918">
                  <c:v>19.189189189189186</c:v>
                </c:pt>
                <c:pt idx="919">
                  <c:v>19.199199199199196</c:v>
                </c:pt>
                <c:pt idx="920">
                  <c:v>19.209209209209206</c:v>
                </c:pt>
                <c:pt idx="921">
                  <c:v>19.219219219219216</c:v>
                </c:pt>
                <c:pt idx="922">
                  <c:v>19.229229229229226</c:v>
                </c:pt>
                <c:pt idx="923">
                  <c:v>19.239239239239236</c:v>
                </c:pt>
                <c:pt idx="924">
                  <c:v>19.249249249249246</c:v>
                </c:pt>
                <c:pt idx="925">
                  <c:v>19.259259259259256</c:v>
                </c:pt>
                <c:pt idx="926">
                  <c:v>19.269269269269266</c:v>
                </c:pt>
                <c:pt idx="927">
                  <c:v>19.279279279279276</c:v>
                </c:pt>
                <c:pt idx="928">
                  <c:v>19.289289289289286</c:v>
                </c:pt>
                <c:pt idx="929">
                  <c:v>19.299299299299296</c:v>
                </c:pt>
                <c:pt idx="930">
                  <c:v>19.309309309309306</c:v>
                </c:pt>
                <c:pt idx="931">
                  <c:v>19.319319319319316</c:v>
                </c:pt>
                <c:pt idx="932">
                  <c:v>19.329329329329326</c:v>
                </c:pt>
                <c:pt idx="933">
                  <c:v>19.339339339339336</c:v>
                </c:pt>
                <c:pt idx="934">
                  <c:v>19.349349349349346</c:v>
                </c:pt>
                <c:pt idx="935">
                  <c:v>19.359359359359356</c:v>
                </c:pt>
                <c:pt idx="936">
                  <c:v>19.369369369369366</c:v>
                </c:pt>
                <c:pt idx="937">
                  <c:v>19.379379379379376</c:v>
                </c:pt>
                <c:pt idx="938">
                  <c:v>19.389389389389386</c:v>
                </c:pt>
                <c:pt idx="939">
                  <c:v>19.399399399399396</c:v>
                </c:pt>
                <c:pt idx="940">
                  <c:v>19.409409409409406</c:v>
                </c:pt>
                <c:pt idx="941">
                  <c:v>19.419419419419416</c:v>
                </c:pt>
                <c:pt idx="942">
                  <c:v>19.429429429429426</c:v>
                </c:pt>
                <c:pt idx="943">
                  <c:v>19.439439439439436</c:v>
                </c:pt>
                <c:pt idx="944">
                  <c:v>19.449449449449446</c:v>
                </c:pt>
                <c:pt idx="945">
                  <c:v>19.459459459459456</c:v>
                </c:pt>
                <c:pt idx="946">
                  <c:v>19.469469469469466</c:v>
                </c:pt>
                <c:pt idx="947">
                  <c:v>19.479479479479476</c:v>
                </c:pt>
                <c:pt idx="948">
                  <c:v>19.489489489489486</c:v>
                </c:pt>
                <c:pt idx="949">
                  <c:v>19.499499499499496</c:v>
                </c:pt>
                <c:pt idx="950">
                  <c:v>19.509509509509506</c:v>
                </c:pt>
                <c:pt idx="951">
                  <c:v>19.519519519519516</c:v>
                </c:pt>
                <c:pt idx="952">
                  <c:v>19.529529529529526</c:v>
                </c:pt>
                <c:pt idx="953">
                  <c:v>19.539539539539536</c:v>
                </c:pt>
                <c:pt idx="954">
                  <c:v>19.549549549549546</c:v>
                </c:pt>
                <c:pt idx="955">
                  <c:v>19.559559559559556</c:v>
                </c:pt>
                <c:pt idx="956">
                  <c:v>19.569569569569566</c:v>
                </c:pt>
                <c:pt idx="957">
                  <c:v>19.579579579579576</c:v>
                </c:pt>
                <c:pt idx="958">
                  <c:v>19.589589589589586</c:v>
                </c:pt>
                <c:pt idx="959">
                  <c:v>19.599599599599596</c:v>
                </c:pt>
                <c:pt idx="960">
                  <c:v>19.609609609609606</c:v>
                </c:pt>
                <c:pt idx="961">
                  <c:v>19.619619619619616</c:v>
                </c:pt>
                <c:pt idx="962">
                  <c:v>19.629629629629626</c:v>
                </c:pt>
                <c:pt idx="963">
                  <c:v>19.639639639639636</c:v>
                </c:pt>
                <c:pt idx="964">
                  <c:v>19.649649649649646</c:v>
                </c:pt>
                <c:pt idx="965">
                  <c:v>19.659659659659656</c:v>
                </c:pt>
                <c:pt idx="966">
                  <c:v>19.669669669669666</c:v>
                </c:pt>
                <c:pt idx="967">
                  <c:v>19.679679679679676</c:v>
                </c:pt>
                <c:pt idx="968">
                  <c:v>19.689689689689686</c:v>
                </c:pt>
                <c:pt idx="969">
                  <c:v>19.699699699699696</c:v>
                </c:pt>
                <c:pt idx="970">
                  <c:v>19.709709709709706</c:v>
                </c:pt>
                <c:pt idx="971">
                  <c:v>19.719719719719716</c:v>
                </c:pt>
                <c:pt idx="972">
                  <c:v>19.729729729729726</c:v>
                </c:pt>
                <c:pt idx="973">
                  <c:v>19.739739739739736</c:v>
                </c:pt>
                <c:pt idx="974">
                  <c:v>19.749749749749746</c:v>
                </c:pt>
                <c:pt idx="975">
                  <c:v>19.759759759759756</c:v>
                </c:pt>
                <c:pt idx="976">
                  <c:v>19.769769769769766</c:v>
                </c:pt>
                <c:pt idx="977">
                  <c:v>19.779779779779776</c:v>
                </c:pt>
                <c:pt idx="978">
                  <c:v>19.789789789789786</c:v>
                </c:pt>
                <c:pt idx="979">
                  <c:v>19.799799799799796</c:v>
                </c:pt>
                <c:pt idx="980">
                  <c:v>19.809809809809806</c:v>
                </c:pt>
                <c:pt idx="981">
                  <c:v>19.819819819819816</c:v>
                </c:pt>
                <c:pt idx="982">
                  <c:v>19.829829829829826</c:v>
                </c:pt>
                <c:pt idx="983">
                  <c:v>19.839839839839836</c:v>
                </c:pt>
                <c:pt idx="984">
                  <c:v>19.849849849849846</c:v>
                </c:pt>
                <c:pt idx="985">
                  <c:v>19.859859859859856</c:v>
                </c:pt>
                <c:pt idx="986">
                  <c:v>19.869869869869866</c:v>
                </c:pt>
                <c:pt idx="987">
                  <c:v>19.879879879879876</c:v>
                </c:pt>
                <c:pt idx="988">
                  <c:v>19.889889889889886</c:v>
                </c:pt>
                <c:pt idx="989">
                  <c:v>19.899899899899896</c:v>
                </c:pt>
                <c:pt idx="990">
                  <c:v>19.909909909909906</c:v>
                </c:pt>
                <c:pt idx="991">
                  <c:v>19.919919919919916</c:v>
                </c:pt>
                <c:pt idx="992">
                  <c:v>19.929929929929926</c:v>
                </c:pt>
                <c:pt idx="993">
                  <c:v>19.939939939939936</c:v>
                </c:pt>
                <c:pt idx="994">
                  <c:v>19.949949949949946</c:v>
                </c:pt>
                <c:pt idx="995">
                  <c:v>19.959959959959956</c:v>
                </c:pt>
                <c:pt idx="996">
                  <c:v>19.969969969969966</c:v>
                </c:pt>
                <c:pt idx="997">
                  <c:v>19.979979979979976</c:v>
                </c:pt>
                <c:pt idx="998">
                  <c:v>19.989989989989986</c:v>
                </c:pt>
                <c:pt idx="999">
                  <c:v>19.999999999999996</c:v>
                </c:pt>
              </c:numCache>
            </c:numRef>
          </c:cat>
          <c:val>
            <c:numRef>
              <c:f>Uniform!$B$5:$B$1004</c:f>
              <c:numCache>
                <c:formatCode>0.000</c:formatCode>
                <c:ptCount val="1000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  <c:pt idx="30">
                  <c:v>0.1</c:v>
                </c:pt>
                <c:pt idx="31">
                  <c:v>0.1</c:v>
                </c:pt>
                <c:pt idx="32">
                  <c:v>0.1</c:v>
                </c:pt>
                <c:pt idx="33">
                  <c:v>0.1</c:v>
                </c:pt>
                <c:pt idx="34">
                  <c:v>0.1</c:v>
                </c:pt>
                <c:pt idx="35">
                  <c:v>0.1</c:v>
                </c:pt>
                <c:pt idx="36">
                  <c:v>0.1</c:v>
                </c:pt>
                <c:pt idx="37">
                  <c:v>0.1</c:v>
                </c:pt>
                <c:pt idx="38">
                  <c:v>0.1</c:v>
                </c:pt>
                <c:pt idx="39">
                  <c:v>0.1</c:v>
                </c:pt>
                <c:pt idx="40">
                  <c:v>0.1</c:v>
                </c:pt>
                <c:pt idx="41">
                  <c:v>0.1</c:v>
                </c:pt>
                <c:pt idx="42">
                  <c:v>0.1</c:v>
                </c:pt>
                <c:pt idx="43">
                  <c:v>0.1</c:v>
                </c:pt>
                <c:pt idx="44">
                  <c:v>0.1</c:v>
                </c:pt>
                <c:pt idx="45">
                  <c:v>0.1</c:v>
                </c:pt>
                <c:pt idx="46">
                  <c:v>0.1</c:v>
                </c:pt>
                <c:pt idx="47">
                  <c:v>0.1</c:v>
                </c:pt>
                <c:pt idx="48">
                  <c:v>0.1</c:v>
                </c:pt>
                <c:pt idx="49">
                  <c:v>0.1</c:v>
                </c:pt>
                <c:pt idx="50">
                  <c:v>0.1</c:v>
                </c:pt>
                <c:pt idx="51">
                  <c:v>0.1</c:v>
                </c:pt>
                <c:pt idx="52">
                  <c:v>0.1</c:v>
                </c:pt>
                <c:pt idx="53">
                  <c:v>0.1</c:v>
                </c:pt>
                <c:pt idx="54">
                  <c:v>0.1</c:v>
                </c:pt>
                <c:pt idx="55">
                  <c:v>0.1</c:v>
                </c:pt>
                <c:pt idx="56">
                  <c:v>0.1</c:v>
                </c:pt>
                <c:pt idx="57">
                  <c:v>0.1</c:v>
                </c:pt>
                <c:pt idx="58">
                  <c:v>0.1</c:v>
                </c:pt>
                <c:pt idx="59">
                  <c:v>0.1</c:v>
                </c:pt>
                <c:pt idx="60">
                  <c:v>0.1</c:v>
                </c:pt>
                <c:pt idx="61">
                  <c:v>0.1</c:v>
                </c:pt>
                <c:pt idx="62">
                  <c:v>0.1</c:v>
                </c:pt>
                <c:pt idx="63">
                  <c:v>0.1</c:v>
                </c:pt>
                <c:pt idx="64">
                  <c:v>0.1</c:v>
                </c:pt>
                <c:pt idx="65">
                  <c:v>0.1</c:v>
                </c:pt>
                <c:pt idx="66">
                  <c:v>0.1</c:v>
                </c:pt>
                <c:pt idx="67">
                  <c:v>0.1</c:v>
                </c:pt>
                <c:pt idx="68">
                  <c:v>0.1</c:v>
                </c:pt>
                <c:pt idx="69">
                  <c:v>0.1</c:v>
                </c:pt>
                <c:pt idx="70">
                  <c:v>0.1</c:v>
                </c:pt>
                <c:pt idx="71">
                  <c:v>0.1</c:v>
                </c:pt>
                <c:pt idx="72">
                  <c:v>0.1</c:v>
                </c:pt>
                <c:pt idx="73">
                  <c:v>0.1</c:v>
                </c:pt>
                <c:pt idx="74">
                  <c:v>0.1</c:v>
                </c:pt>
                <c:pt idx="75">
                  <c:v>0.1</c:v>
                </c:pt>
                <c:pt idx="76">
                  <c:v>0.1</c:v>
                </c:pt>
                <c:pt idx="77">
                  <c:v>0.1</c:v>
                </c:pt>
                <c:pt idx="78">
                  <c:v>0.1</c:v>
                </c:pt>
                <c:pt idx="79">
                  <c:v>0.1</c:v>
                </c:pt>
                <c:pt idx="80">
                  <c:v>0.1</c:v>
                </c:pt>
                <c:pt idx="81">
                  <c:v>0.1</c:v>
                </c:pt>
                <c:pt idx="82">
                  <c:v>0.1</c:v>
                </c:pt>
                <c:pt idx="83">
                  <c:v>0.1</c:v>
                </c:pt>
                <c:pt idx="84">
                  <c:v>0.1</c:v>
                </c:pt>
                <c:pt idx="85">
                  <c:v>0.1</c:v>
                </c:pt>
                <c:pt idx="86">
                  <c:v>0.1</c:v>
                </c:pt>
                <c:pt idx="87">
                  <c:v>0.1</c:v>
                </c:pt>
                <c:pt idx="88">
                  <c:v>0.1</c:v>
                </c:pt>
                <c:pt idx="89">
                  <c:v>0.1</c:v>
                </c:pt>
                <c:pt idx="90">
                  <c:v>0.1</c:v>
                </c:pt>
                <c:pt idx="91">
                  <c:v>0.1</c:v>
                </c:pt>
                <c:pt idx="92">
                  <c:v>0.1</c:v>
                </c:pt>
                <c:pt idx="93">
                  <c:v>0.1</c:v>
                </c:pt>
                <c:pt idx="94">
                  <c:v>0.1</c:v>
                </c:pt>
                <c:pt idx="95">
                  <c:v>0.1</c:v>
                </c:pt>
                <c:pt idx="96">
                  <c:v>0.1</c:v>
                </c:pt>
                <c:pt idx="97">
                  <c:v>0.1</c:v>
                </c:pt>
                <c:pt idx="98">
                  <c:v>0.1</c:v>
                </c:pt>
                <c:pt idx="99">
                  <c:v>0.1</c:v>
                </c:pt>
                <c:pt idx="100">
                  <c:v>0.1</c:v>
                </c:pt>
                <c:pt idx="101">
                  <c:v>0.1</c:v>
                </c:pt>
                <c:pt idx="102">
                  <c:v>0.1</c:v>
                </c:pt>
                <c:pt idx="103">
                  <c:v>0.1</c:v>
                </c:pt>
                <c:pt idx="104">
                  <c:v>0.1</c:v>
                </c:pt>
                <c:pt idx="105">
                  <c:v>0.1</c:v>
                </c:pt>
                <c:pt idx="106">
                  <c:v>0.1</c:v>
                </c:pt>
                <c:pt idx="107">
                  <c:v>0.1</c:v>
                </c:pt>
                <c:pt idx="108">
                  <c:v>0.1</c:v>
                </c:pt>
                <c:pt idx="109">
                  <c:v>0.1</c:v>
                </c:pt>
                <c:pt idx="110">
                  <c:v>0.1</c:v>
                </c:pt>
                <c:pt idx="111">
                  <c:v>0.1</c:v>
                </c:pt>
                <c:pt idx="112">
                  <c:v>0.1</c:v>
                </c:pt>
                <c:pt idx="113">
                  <c:v>0.1</c:v>
                </c:pt>
                <c:pt idx="114">
                  <c:v>0.1</c:v>
                </c:pt>
                <c:pt idx="115">
                  <c:v>0.1</c:v>
                </c:pt>
                <c:pt idx="116">
                  <c:v>0.1</c:v>
                </c:pt>
                <c:pt idx="117">
                  <c:v>0.1</c:v>
                </c:pt>
                <c:pt idx="118">
                  <c:v>0.1</c:v>
                </c:pt>
                <c:pt idx="119">
                  <c:v>0.1</c:v>
                </c:pt>
                <c:pt idx="120">
                  <c:v>0.1</c:v>
                </c:pt>
                <c:pt idx="121">
                  <c:v>0.1</c:v>
                </c:pt>
                <c:pt idx="122">
                  <c:v>0.1</c:v>
                </c:pt>
                <c:pt idx="123">
                  <c:v>0.1</c:v>
                </c:pt>
                <c:pt idx="124">
                  <c:v>0.1</c:v>
                </c:pt>
                <c:pt idx="125">
                  <c:v>0.1</c:v>
                </c:pt>
                <c:pt idx="126">
                  <c:v>0.1</c:v>
                </c:pt>
                <c:pt idx="127">
                  <c:v>0.1</c:v>
                </c:pt>
                <c:pt idx="128">
                  <c:v>0.1</c:v>
                </c:pt>
                <c:pt idx="129">
                  <c:v>0.1</c:v>
                </c:pt>
                <c:pt idx="130">
                  <c:v>0.1</c:v>
                </c:pt>
                <c:pt idx="131">
                  <c:v>0.1</c:v>
                </c:pt>
                <c:pt idx="132">
                  <c:v>0.1</c:v>
                </c:pt>
                <c:pt idx="133">
                  <c:v>0.1</c:v>
                </c:pt>
                <c:pt idx="134">
                  <c:v>0.1</c:v>
                </c:pt>
                <c:pt idx="135">
                  <c:v>0.1</c:v>
                </c:pt>
                <c:pt idx="136">
                  <c:v>0.1</c:v>
                </c:pt>
                <c:pt idx="137">
                  <c:v>0.1</c:v>
                </c:pt>
                <c:pt idx="138">
                  <c:v>0.1</c:v>
                </c:pt>
                <c:pt idx="139">
                  <c:v>0.1</c:v>
                </c:pt>
                <c:pt idx="140">
                  <c:v>0.1</c:v>
                </c:pt>
                <c:pt idx="141">
                  <c:v>0.1</c:v>
                </c:pt>
                <c:pt idx="142">
                  <c:v>0.1</c:v>
                </c:pt>
                <c:pt idx="143">
                  <c:v>0.1</c:v>
                </c:pt>
                <c:pt idx="144">
                  <c:v>0.1</c:v>
                </c:pt>
                <c:pt idx="145">
                  <c:v>0.1</c:v>
                </c:pt>
                <c:pt idx="146">
                  <c:v>0.1</c:v>
                </c:pt>
                <c:pt idx="147">
                  <c:v>0.1</c:v>
                </c:pt>
                <c:pt idx="148">
                  <c:v>0.1</c:v>
                </c:pt>
                <c:pt idx="149">
                  <c:v>0.1</c:v>
                </c:pt>
                <c:pt idx="150">
                  <c:v>0.1</c:v>
                </c:pt>
                <c:pt idx="151">
                  <c:v>0.1</c:v>
                </c:pt>
                <c:pt idx="152">
                  <c:v>0.1</c:v>
                </c:pt>
                <c:pt idx="153">
                  <c:v>0.1</c:v>
                </c:pt>
                <c:pt idx="154">
                  <c:v>0.1</c:v>
                </c:pt>
                <c:pt idx="155">
                  <c:v>0.1</c:v>
                </c:pt>
                <c:pt idx="156">
                  <c:v>0.1</c:v>
                </c:pt>
                <c:pt idx="157">
                  <c:v>0.1</c:v>
                </c:pt>
                <c:pt idx="158">
                  <c:v>0.1</c:v>
                </c:pt>
                <c:pt idx="159">
                  <c:v>0.1</c:v>
                </c:pt>
                <c:pt idx="160">
                  <c:v>0.1</c:v>
                </c:pt>
                <c:pt idx="161">
                  <c:v>0.1</c:v>
                </c:pt>
                <c:pt idx="162">
                  <c:v>0.1</c:v>
                </c:pt>
                <c:pt idx="163">
                  <c:v>0.1</c:v>
                </c:pt>
                <c:pt idx="164">
                  <c:v>0.1</c:v>
                </c:pt>
                <c:pt idx="165">
                  <c:v>0.1</c:v>
                </c:pt>
                <c:pt idx="166">
                  <c:v>0.1</c:v>
                </c:pt>
                <c:pt idx="167">
                  <c:v>0.1</c:v>
                </c:pt>
                <c:pt idx="168">
                  <c:v>0.1</c:v>
                </c:pt>
                <c:pt idx="169">
                  <c:v>0.1</c:v>
                </c:pt>
                <c:pt idx="170">
                  <c:v>0.1</c:v>
                </c:pt>
                <c:pt idx="171">
                  <c:v>0.1</c:v>
                </c:pt>
                <c:pt idx="172">
                  <c:v>0.1</c:v>
                </c:pt>
                <c:pt idx="173">
                  <c:v>0.1</c:v>
                </c:pt>
                <c:pt idx="174">
                  <c:v>0.1</c:v>
                </c:pt>
                <c:pt idx="175">
                  <c:v>0.1</c:v>
                </c:pt>
                <c:pt idx="176">
                  <c:v>0.1</c:v>
                </c:pt>
                <c:pt idx="177">
                  <c:v>0.1</c:v>
                </c:pt>
                <c:pt idx="178">
                  <c:v>0.1</c:v>
                </c:pt>
                <c:pt idx="179">
                  <c:v>0.1</c:v>
                </c:pt>
                <c:pt idx="180">
                  <c:v>0.1</c:v>
                </c:pt>
                <c:pt idx="181">
                  <c:v>0.1</c:v>
                </c:pt>
                <c:pt idx="182">
                  <c:v>0.1</c:v>
                </c:pt>
                <c:pt idx="183">
                  <c:v>0.1</c:v>
                </c:pt>
                <c:pt idx="184">
                  <c:v>0.1</c:v>
                </c:pt>
                <c:pt idx="185">
                  <c:v>0.1</c:v>
                </c:pt>
                <c:pt idx="186">
                  <c:v>0.1</c:v>
                </c:pt>
                <c:pt idx="187">
                  <c:v>0.1</c:v>
                </c:pt>
                <c:pt idx="188">
                  <c:v>0.1</c:v>
                </c:pt>
                <c:pt idx="189">
                  <c:v>0.1</c:v>
                </c:pt>
                <c:pt idx="190">
                  <c:v>0.1</c:v>
                </c:pt>
                <c:pt idx="191">
                  <c:v>0.1</c:v>
                </c:pt>
                <c:pt idx="192">
                  <c:v>0.1</c:v>
                </c:pt>
                <c:pt idx="193">
                  <c:v>0.1</c:v>
                </c:pt>
                <c:pt idx="194">
                  <c:v>0.1</c:v>
                </c:pt>
                <c:pt idx="195">
                  <c:v>0.1</c:v>
                </c:pt>
                <c:pt idx="196">
                  <c:v>0.1</c:v>
                </c:pt>
                <c:pt idx="197">
                  <c:v>0.1</c:v>
                </c:pt>
                <c:pt idx="198">
                  <c:v>0.1</c:v>
                </c:pt>
                <c:pt idx="199">
                  <c:v>0.1</c:v>
                </c:pt>
                <c:pt idx="200">
                  <c:v>0.1</c:v>
                </c:pt>
                <c:pt idx="201">
                  <c:v>0.1</c:v>
                </c:pt>
                <c:pt idx="202">
                  <c:v>0.1</c:v>
                </c:pt>
                <c:pt idx="203">
                  <c:v>0.1</c:v>
                </c:pt>
                <c:pt idx="204">
                  <c:v>0.1</c:v>
                </c:pt>
                <c:pt idx="205">
                  <c:v>0.1</c:v>
                </c:pt>
                <c:pt idx="206">
                  <c:v>0.1</c:v>
                </c:pt>
                <c:pt idx="207">
                  <c:v>0.1</c:v>
                </c:pt>
                <c:pt idx="208">
                  <c:v>0.1</c:v>
                </c:pt>
                <c:pt idx="209">
                  <c:v>0.1</c:v>
                </c:pt>
                <c:pt idx="210">
                  <c:v>0.1</c:v>
                </c:pt>
                <c:pt idx="211">
                  <c:v>0.1</c:v>
                </c:pt>
                <c:pt idx="212">
                  <c:v>0.1</c:v>
                </c:pt>
                <c:pt idx="213">
                  <c:v>0.1</c:v>
                </c:pt>
                <c:pt idx="214">
                  <c:v>0.1</c:v>
                </c:pt>
                <c:pt idx="215">
                  <c:v>0.1</c:v>
                </c:pt>
                <c:pt idx="216">
                  <c:v>0.1</c:v>
                </c:pt>
                <c:pt idx="217">
                  <c:v>0.1</c:v>
                </c:pt>
                <c:pt idx="218">
                  <c:v>0.1</c:v>
                </c:pt>
                <c:pt idx="219">
                  <c:v>0.1</c:v>
                </c:pt>
                <c:pt idx="220">
                  <c:v>0.1</c:v>
                </c:pt>
                <c:pt idx="221">
                  <c:v>0.1</c:v>
                </c:pt>
                <c:pt idx="222">
                  <c:v>0.1</c:v>
                </c:pt>
                <c:pt idx="223">
                  <c:v>0.1</c:v>
                </c:pt>
                <c:pt idx="224">
                  <c:v>0.1</c:v>
                </c:pt>
                <c:pt idx="225">
                  <c:v>0.1</c:v>
                </c:pt>
                <c:pt idx="226">
                  <c:v>0.1</c:v>
                </c:pt>
                <c:pt idx="227">
                  <c:v>0.1</c:v>
                </c:pt>
                <c:pt idx="228">
                  <c:v>0.1</c:v>
                </c:pt>
                <c:pt idx="229">
                  <c:v>0.1</c:v>
                </c:pt>
                <c:pt idx="230">
                  <c:v>0.1</c:v>
                </c:pt>
                <c:pt idx="231">
                  <c:v>0.1</c:v>
                </c:pt>
                <c:pt idx="232">
                  <c:v>0.1</c:v>
                </c:pt>
                <c:pt idx="233">
                  <c:v>0.1</c:v>
                </c:pt>
                <c:pt idx="234">
                  <c:v>0.1</c:v>
                </c:pt>
                <c:pt idx="235">
                  <c:v>0.1</c:v>
                </c:pt>
                <c:pt idx="236">
                  <c:v>0.1</c:v>
                </c:pt>
                <c:pt idx="237">
                  <c:v>0.1</c:v>
                </c:pt>
                <c:pt idx="238">
                  <c:v>0.1</c:v>
                </c:pt>
                <c:pt idx="239">
                  <c:v>0.1</c:v>
                </c:pt>
                <c:pt idx="240">
                  <c:v>0.1</c:v>
                </c:pt>
                <c:pt idx="241">
                  <c:v>0.1</c:v>
                </c:pt>
                <c:pt idx="242">
                  <c:v>0.1</c:v>
                </c:pt>
                <c:pt idx="243">
                  <c:v>0.1</c:v>
                </c:pt>
                <c:pt idx="244">
                  <c:v>0.1</c:v>
                </c:pt>
                <c:pt idx="245">
                  <c:v>0.1</c:v>
                </c:pt>
                <c:pt idx="246">
                  <c:v>0.1</c:v>
                </c:pt>
                <c:pt idx="247">
                  <c:v>0.1</c:v>
                </c:pt>
                <c:pt idx="248">
                  <c:v>0.1</c:v>
                </c:pt>
                <c:pt idx="249">
                  <c:v>0.1</c:v>
                </c:pt>
                <c:pt idx="250">
                  <c:v>0.1</c:v>
                </c:pt>
                <c:pt idx="251">
                  <c:v>0.1</c:v>
                </c:pt>
                <c:pt idx="252">
                  <c:v>0.1</c:v>
                </c:pt>
                <c:pt idx="253">
                  <c:v>0.1</c:v>
                </c:pt>
                <c:pt idx="254">
                  <c:v>0.1</c:v>
                </c:pt>
                <c:pt idx="255">
                  <c:v>0.1</c:v>
                </c:pt>
                <c:pt idx="256">
                  <c:v>0.1</c:v>
                </c:pt>
                <c:pt idx="257">
                  <c:v>0.1</c:v>
                </c:pt>
                <c:pt idx="258">
                  <c:v>0.1</c:v>
                </c:pt>
                <c:pt idx="259">
                  <c:v>0.1</c:v>
                </c:pt>
                <c:pt idx="260">
                  <c:v>0.1</c:v>
                </c:pt>
                <c:pt idx="261">
                  <c:v>0.1</c:v>
                </c:pt>
                <c:pt idx="262">
                  <c:v>0.1</c:v>
                </c:pt>
                <c:pt idx="263">
                  <c:v>0.1</c:v>
                </c:pt>
                <c:pt idx="264">
                  <c:v>0.1</c:v>
                </c:pt>
                <c:pt idx="265">
                  <c:v>0.1</c:v>
                </c:pt>
                <c:pt idx="266">
                  <c:v>0.1</c:v>
                </c:pt>
                <c:pt idx="267">
                  <c:v>0.1</c:v>
                </c:pt>
                <c:pt idx="268">
                  <c:v>0.1</c:v>
                </c:pt>
                <c:pt idx="269">
                  <c:v>0.1</c:v>
                </c:pt>
                <c:pt idx="270">
                  <c:v>0.1</c:v>
                </c:pt>
                <c:pt idx="271">
                  <c:v>0.1</c:v>
                </c:pt>
                <c:pt idx="272">
                  <c:v>0.1</c:v>
                </c:pt>
                <c:pt idx="273">
                  <c:v>0.1</c:v>
                </c:pt>
                <c:pt idx="274">
                  <c:v>0.1</c:v>
                </c:pt>
                <c:pt idx="275">
                  <c:v>0.1</c:v>
                </c:pt>
                <c:pt idx="276">
                  <c:v>0.1</c:v>
                </c:pt>
                <c:pt idx="277">
                  <c:v>0.1</c:v>
                </c:pt>
                <c:pt idx="278">
                  <c:v>0.1</c:v>
                </c:pt>
                <c:pt idx="279">
                  <c:v>0.1</c:v>
                </c:pt>
                <c:pt idx="280">
                  <c:v>0.1</c:v>
                </c:pt>
                <c:pt idx="281">
                  <c:v>0.1</c:v>
                </c:pt>
                <c:pt idx="282">
                  <c:v>0.1</c:v>
                </c:pt>
                <c:pt idx="283">
                  <c:v>0.1</c:v>
                </c:pt>
                <c:pt idx="284">
                  <c:v>0.1</c:v>
                </c:pt>
                <c:pt idx="285">
                  <c:v>0.1</c:v>
                </c:pt>
                <c:pt idx="286">
                  <c:v>0.1</c:v>
                </c:pt>
                <c:pt idx="287">
                  <c:v>0.1</c:v>
                </c:pt>
                <c:pt idx="288">
                  <c:v>0.1</c:v>
                </c:pt>
                <c:pt idx="289">
                  <c:v>0.1</c:v>
                </c:pt>
                <c:pt idx="290">
                  <c:v>0.1</c:v>
                </c:pt>
                <c:pt idx="291">
                  <c:v>0.1</c:v>
                </c:pt>
                <c:pt idx="292">
                  <c:v>0.1</c:v>
                </c:pt>
                <c:pt idx="293">
                  <c:v>0.1</c:v>
                </c:pt>
                <c:pt idx="294">
                  <c:v>0.1</c:v>
                </c:pt>
                <c:pt idx="295">
                  <c:v>0.1</c:v>
                </c:pt>
                <c:pt idx="296">
                  <c:v>0.1</c:v>
                </c:pt>
                <c:pt idx="297">
                  <c:v>0.1</c:v>
                </c:pt>
                <c:pt idx="298">
                  <c:v>0.1</c:v>
                </c:pt>
                <c:pt idx="299">
                  <c:v>0.1</c:v>
                </c:pt>
                <c:pt idx="300">
                  <c:v>0.1</c:v>
                </c:pt>
                <c:pt idx="301">
                  <c:v>0.1</c:v>
                </c:pt>
                <c:pt idx="302">
                  <c:v>0.1</c:v>
                </c:pt>
                <c:pt idx="303">
                  <c:v>0.1</c:v>
                </c:pt>
                <c:pt idx="304">
                  <c:v>0.1</c:v>
                </c:pt>
                <c:pt idx="305">
                  <c:v>0.1</c:v>
                </c:pt>
                <c:pt idx="306">
                  <c:v>0.1</c:v>
                </c:pt>
                <c:pt idx="307">
                  <c:v>0.1</c:v>
                </c:pt>
                <c:pt idx="308">
                  <c:v>0.1</c:v>
                </c:pt>
                <c:pt idx="309">
                  <c:v>0.1</c:v>
                </c:pt>
                <c:pt idx="310">
                  <c:v>0.1</c:v>
                </c:pt>
                <c:pt idx="311">
                  <c:v>0.1</c:v>
                </c:pt>
                <c:pt idx="312">
                  <c:v>0.1</c:v>
                </c:pt>
                <c:pt idx="313">
                  <c:v>0.1</c:v>
                </c:pt>
                <c:pt idx="314">
                  <c:v>0.1</c:v>
                </c:pt>
                <c:pt idx="315">
                  <c:v>0.1</c:v>
                </c:pt>
                <c:pt idx="316">
                  <c:v>0.1</c:v>
                </c:pt>
                <c:pt idx="317">
                  <c:v>0.1</c:v>
                </c:pt>
                <c:pt idx="318">
                  <c:v>0.1</c:v>
                </c:pt>
                <c:pt idx="319">
                  <c:v>0.1</c:v>
                </c:pt>
                <c:pt idx="320">
                  <c:v>0.1</c:v>
                </c:pt>
                <c:pt idx="321">
                  <c:v>0.1</c:v>
                </c:pt>
                <c:pt idx="322">
                  <c:v>0.1</c:v>
                </c:pt>
                <c:pt idx="323">
                  <c:v>0.1</c:v>
                </c:pt>
                <c:pt idx="324">
                  <c:v>0.1</c:v>
                </c:pt>
                <c:pt idx="325">
                  <c:v>0.1</c:v>
                </c:pt>
                <c:pt idx="326">
                  <c:v>0.1</c:v>
                </c:pt>
                <c:pt idx="327">
                  <c:v>0.1</c:v>
                </c:pt>
                <c:pt idx="328">
                  <c:v>0.1</c:v>
                </c:pt>
                <c:pt idx="329">
                  <c:v>0.1</c:v>
                </c:pt>
                <c:pt idx="330">
                  <c:v>0.1</c:v>
                </c:pt>
                <c:pt idx="331">
                  <c:v>0.1</c:v>
                </c:pt>
                <c:pt idx="332">
                  <c:v>0.1</c:v>
                </c:pt>
                <c:pt idx="333">
                  <c:v>0.1</c:v>
                </c:pt>
                <c:pt idx="334">
                  <c:v>0.1</c:v>
                </c:pt>
                <c:pt idx="335">
                  <c:v>0.1</c:v>
                </c:pt>
                <c:pt idx="336">
                  <c:v>0.1</c:v>
                </c:pt>
                <c:pt idx="337">
                  <c:v>0.1</c:v>
                </c:pt>
                <c:pt idx="338">
                  <c:v>0.1</c:v>
                </c:pt>
                <c:pt idx="339">
                  <c:v>0.1</c:v>
                </c:pt>
                <c:pt idx="340">
                  <c:v>0.1</c:v>
                </c:pt>
                <c:pt idx="341">
                  <c:v>0.1</c:v>
                </c:pt>
                <c:pt idx="342">
                  <c:v>0.1</c:v>
                </c:pt>
                <c:pt idx="343">
                  <c:v>0.1</c:v>
                </c:pt>
                <c:pt idx="344">
                  <c:v>0.1</c:v>
                </c:pt>
                <c:pt idx="345">
                  <c:v>0.1</c:v>
                </c:pt>
                <c:pt idx="346">
                  <c:v>0.1</c:v>
                </c:pt>
                <c:pt idx="347">
                  <c:v>0.1</c:v>
                </c:pt>
                <c:pt idx="348">
                  <c:v>0.1</c:v>
                </c:pt>
                <c:pt idx="349">
                  <c:v>0.1</c:v>
                </c:pt>
                <c:pt idx="350">
                  <c:v>0.1</c:v>
                </c:pt>
                <c:pt idx="351">
                  <c:v>0.1</c:v>
                </c:pt>
                <c:pt idx="352">
                  <c:v>0.1</c:v>
                </c:pt>
                <c:pt idx="353">
                  <c:v>0.1</c:v>
                </c:pt>
                <c:pt idx="354">
                  <c:v>0.1</c:v>
                </c:pt>
                <c:pt idx="355">
                  <c:v>0.1</c:v>
                </c:pt>
                <c:pt idx="356">
                  <c:v>0.1</c:v>
                </c:pt>
                <c:pt idx="357">
                  <c:v>0.1</c:v>
                </c:pt>
                <c:pt idx="358">
                  <c:v>0.1</c:v>
                </c:pt>
                <c:pt idx="359">
                  <c:v>0.1</c:v>
                </c:pt>
                <c:pt idx="360">
                  <c:v>0.1</c:v>
                </c:pt>
                <c:pt idx="361">
                  <c:v>0.1</c:v>
                </c:pt>
                <c:pt idx="362">
                  <c:v>0.1</c:v>
                </c:pt>
                <c:pt idx="363">
                  <c:v>0.1</c:v>
                </c:pt>
                <c:pt idx="364">
                  <c:v>0.1</c:v>
                </c:pt>
                <c:pt idx="365">
                  <c:v>0.1</c:v>
                </c:pt>
                <c:pt idx="366">
                  <c:v>0.1</c:v>
                </c:pt>
                <c:pt idx="367">
                  <c:v>0.1</c:v>
                </c:pt>
                <c:pt idx="368">
                  <c:v>0.1</c:v>
                </c:pt>
                <c:pt idx="369">
                  <c:v>0.1</c:v>
                </c:pt>
                <c:pt idx="370">
                  <c:v>0.1</c:v>
                </c:pt>
                <c:pt idx="371">
                  <c:v>0.1</c:v>
                </c:pt>
                <c:pt idx="372">
                  <c:v>0.1</c:v>
                </c:pt>
                <c:pt idx="373">
                  <c:v>0.1</c:v>
                </c:pt>
                <c:pt idx="374">
                  <c:v>0.1</c:v>
                </c:pt>
                <c:pt idx="375">
                  <c:v>0.1</c:v>
                </c:pt>
                <c:pt idx="376">
                  <c:v>0.1</c:v>
                </c:pt>
                <c:pt idx="377">
                  <c:v>0.1</c:v>
                </c:pt>
                <c:pt idx="378">
                  <c:v>0.1</c:v>
                </c:pt>
                <c:pt idx="379">
                  <c:v>0.1</c:v>
                </c:pt>
                <c:pt idx="380">
                  <c:v>0.1</c:v>
                </c:pt>
                <c:pt idx="381">
                  <c:v>0.1</c:v>
                </c:pt>
                <c:pt idx="382">
                  <c:v>0.1</c:v>
                </c:pt>
                <c:pt idx="383">
                  <c:v>0.1</c:v>
                </c:pt>
                <c:pt idx="384">
                  <c:v>0.1</c:v>
                </c:pt>
                <c:pt idx="385">
                  <c:v>0.1</c:v>
                </c:pt>
                <c:pt idx="386">
                  <c:v>0.1</c:v>
                </c:pt>
                <c:pt idx="387">
                  <c:v>0.1</c:v>
                </c:pt>
                <c:pt idx="388">
                  <c:v>0.1</c:v>
                </c:pt>
                <c:pt idx="389">
                  <c:v>0.1</c:v>
                </c:pt>
                <c:pt idx="390">
                  <c:v>0.1</c:v>
                </c:pt>
                <c:pt idx="391">
                  <c:v>0.1</c:v>
                </c:pt>
                <c:pt idx="392">
                  <c:v>0.1</c:v>
                </c:pt>
                <c:pt idx="393">
                  <c:v>0.1</c:v>
                </c:pt>
                <c:pt idx="394">
                  <c:v>0.1</c:v>
                </c:pt>
                <c:pt idx="395">
                  <c:v>0.1</c:v>
                </c:pt>
                <c:pt idx="396">
                  <c:v>0.1</c:v>
                </c:pt>
                <c:pt idx="397">
                  <c:v>0.1</c:v>
                </c:pt>
                <c:pt idx="398">
                  <c:v>0.1</c:v>
                </c:pt>
                <c:pt idx="399">
                  <c:v>0.1</c:v>
                </c:pt>
                <c:pt idx="400">
                  <c:v>0.1</c:v>
                </c:pt>
                <c:pt idx="401">
                  <c:v>0.1</c:v>
                </c:pt>
                <c:pt idx="402">
                  <c:v>0.1</c:v>
                </c:pt>
                <c:pt idx="403">
                  <c:v>0.1</c:v>
                </c:pt>
                <c:pt idx="404">
                  <c:v>0.1</c:v>
                </c:pt>
                <c:pt idx="405">
                  <c:v>0.1</c:v>
                </c:pt>
                <c:pt idx="406">
                  <c:v>0.1</c:v>
                </c:pt>
                <c:pt idx="407">
                  <c:v>0.1</c:v>
                </c:pt>
                <c:pt idx="408">
                  <c:v>0.1</c:v>
                </c:pt>
                <c:pt idx="409">
                  <c:v>0.1</c:v>
                </c:pt>
                <c:pt idx="410">
                  <c:v>0.1</c:v>
                </c:pt>
                <c:pt idx="411">
                  <c:v>0.1</c:v>
                </c:pt>
                <c:pt idx="412">
                  <c:v>0.1</c:v>
                </c:pt>
                <c:pt idx="413">
                  <c:v>0.1</c:v>
                </c:pt>
                <c:pt idx="414">
                  <c:v>0.1</c:v>
                </c:pt>
                <c:pt idx="415">
                  <c:v>0.1</c:v>
                </c:pt>
                <c:pt idx="416">
                  <c:v>0.1</c:v>
                </c:pt>
                <c:pt idx="417">
                  <c:v>0.1</c:v>
                </c:pt>
                <c:pt idx="418">
                  <c:v>0.1</c:v>
                </c:pt>
                <c:pt idx="419">
                  <c:v>0.1</c:v>
                </c:pt>
                <c:pt idx="420">
                  <c:v>0.1</c:v>
                </c:pt>
                <c:pt idx="421">
                  <c:v>0.1</c:v>
                </c:pt>
                <c:pt idx="422">
                  <c:v>0.1</c:v>
                </c:pt>
                <c:pt idx="423">
                  <c:v>0.1</c:v>
                </c:pt>
                <c:pt idx="424">
                  <c:v>0.1</c:v>
                </c:pt>
                <c:pt idx="425">
                  <c:v>0.1</c:v>
                </c:pt>
                <c:pt idx="426">
                  <c:v>0.1</c:v>
                </c:pt>
                <c:pt idx="427">
                  <c:v>0.1</c:v>
                </c:pt>
                <c:pt idx="428">
                  <c:v>0.1</c:v>
                </c:pt>
                <c:pt idx="429">
                  <c:v>0.1</c:v>
                </c:pt>
                <c:pt idx="430">
                  <c:v>0.1</c:v>
                </c:pt>
                <c:pt idx="431">
                  <c:v>0.1</c:v>
                </c:pt>
                <c:pt idx="432">
                  <c:v>0.1</c:v>
                </c:pt>
                <c:pt idx="433">
                  <c:v>0.1</c:v>
                </c:pt>
                <c:pt idx="434">
                  <c:v>0.1</c:v>
                </c:pt>
                <c:pt idx="435">
                  <c:v>0.1</c:v>
                </c:pt>
                <c:pt idx="436">
                  <c:v>0.1</c:v>
                </c:pt>
                <c:pt idx="437">
                  <c:v>0.1</c:v>
                </c:pt>
                <c:pt idx="438">
                  <c:v>0.1</c:v>
                </c:pt>
                <c:pt idx="439">
                  <c:v>0.1</c:v>
                </c:pt>
                <c:pt idx="440">
                  <c:v>0.1</c:v>
                </c:pt>
                <c:pt idx="441">
                  <c:v>0.1</c:v>
                </c:pt>
                <c:pt idx="442">
                  <c:v>0.1</c:v>
                </c:pt>
                <c:pt idx="443">
                  <c:v>0.1</c:v>
                </c:pt>
                <c:pt idx="444">
                  <c:v>0.1</c:v>
                </c:pt>
                <c:pt idx="445">
                  <c:v>0.1</c:v>
                </c:pt>
                <c:pt idx="446">
                  <c:v>0.1</c:v>
                </c:pt>
                <c:pt idx="447">
                  <c:v>0.1</c:v>
                </c:pt>
                <c:pt idx="448">
                  <c:v>0.1</c:v>
                </c:pt>
                <c:pt idx="449">
                  <c:v>0.1</c:v>
                </c:pt>
                <c:pt idx="450">
                  <c:v>0.1</c:v>
                </c:pt>
                <c:pt idx="451">
                  <c:v>0.1</c:v>
                </c:pt>
                <c:pt idx="452">
                  <c:v>0.1</c:v>
                </c:pt>
                <c:pt idx="453">
                  <c:v>0.1</c:v>
                </c:pt>
                <c:pt idx="454">
                  <c:v>0.1</c:v>
                </c:pt>
                <c:pt idx="455">
                  <c:v>0.1</c:v>
                </c:pt>
                <c:pt idx="456">
                  <c:v>0.1</c:v>
                </c:pt>
                <c:pt idx="457">
                  <c:v>0.1</c:v>
                </c:pt>
                <c:pt idx="458">
                  <c:v>0.1</c:v>
                </c:pt>
                <c:pt idx="459">
                  <c:v>0.1</c:v>
                </c:pt>
                <c:pt idx="460">
                  <c:v>0.1</c:v>
                </c:pt>
                <c:pt idx="461">
                  <c:v>0.1</c:v>
                </c:pt>
                <c:pt idx="462">
                  <c:v>0.1</c:v>
                </c:pt>
                <c:pt idx="463">
                  <c:v>0.1</c:v>
                </c:pt>
                <c:pt idx="464">
                  <c:v>0.1</c:v>
                </c:pt>
                <c:pt idx="465">
                  <c:v>0.1</c:v>
                </c:pt>
                <c:pt idx="466">
                  <c:v>0.1</c:v>
                </c:pt>
                <c:pt idx="467">
                  <c:v>0.1</c:v>
                </c:pt>
                <c:pt idx="468">
                  <c:v>0.1</c:v>
                </c:pt>
                <c:pt idx="469">
                  <c:v>0.1</c:v>
                </c:pt>
                <c:pt idx="470">
                  <c:v>0.1</c:v>
                </c:pt>
                <c:pt idx="471">
                  <c:v>0.1</c:v>
                </c:pt>
                <c:pt idx="472">
                  <c:v>0.1</c:v>
                </c:pt>
                <c:pt idx="473">
                  <c:v>0.1</c:v>
                </c:pt>
                <c:pt idx="474">
                  <c:v>0.1</c:v>
                </c:pt>
                <c:pt idx="475">
                  <c:v>0.1</c:v>
                </c:pt>
                <c:pt idx="476">
                  <c:v>0.1</c:v>
                </c:pt>
                <c:pt idx="477">
                  <c:v>0.1</c:v>
                </c:pt>
                <c:pt idx="478">
                  <c:v>0.1</c:v>
                </c:pt>
                <c:pt idx="479">
                  <c:v>0.1</c:v>
                </c:pt>
                <c:pt idx="480">
                  <c:v>0.1</c:v>
                </c:pt>
                <c:pt idx="481">
                  <c:v>0.1</c:v>
                </c:pt>
                <c:pt idx="482">
                  <c:v>0.1</c:v>
                </c:pt>
                <c:pt idx="483">
                  <c:v>0.1</c:v>
                </c:pt>
                <c:pt idx="484">
                  <c:v>0.1</c:v>
                </c:pt>
                <c:pt idx="485">
                  <c:v>0.1</c:v>
                </c:pt>
                <c:pt idx="486">
                  <c:v>0.1</c:v>
                </c:pt>
                <c:pt idx="487">
                  <c:v>0.1</c:v>
                </c:pt>
                <c:pt idx="488">
                  <c:v>0.1</c:v>
                </c:pt>
                <c:pt idx="489">
                  <c:v>0.1</c:v>
                </c:pt>
                <c:pt idx="490">
                  <c:v>0.1</c:v>
                </c:pt>
                <c:pt idx="491">
                  <c:v>0.1</c:v>
                </c:pt>
                <c:pt idx="492">
                  <c:v>0.1</c:v>
                </c:pt>
                <c:pt idx="493">
                  <c:v>0.1</c:v>
                </c:pt>
                <c:pt idx="494">
                  <c:v>0.1</c:v>
                </c:pt>
                <c:pt idx="495">
                  <c:v>0.1</c:v>
                </c:pt>
                <c:pt idx="496">
                  <c:v>0.1</c:v>
                </c:pt>
                <c:pt idx="497">
                  <c:v>0.1</c:v>
                </c:pt>
                <c:pt idx="498">
                  <c:v>0.1</c:v>
                </c:pt>
                <c:pt idx="499">
                  <c:v>0.1</c:v>
                </c:pt>
                <c:pt idx="500">
                  <c:v>0.1</c:v>
                </c:pt>
                <c:pt idx="501">
                  <c:v>0.1</c:v>
                </c:pt>
                <c:pt idx="502">
                  <c:v>0.1</c:v>
                </c:pt>
                <c:pt idx="503">
                  <c:v>0.1</c:v>
                </c:pt>
                <c:pt idx="504">
                  <c:v>0.1</c:v>
                </c:pt>
                <c:pt idx="505">
                  <c:v>0.1</c:v>
                </c:pt>
                <c:pt idx="506">
                  <c:v>0.1</c:v>
                </c:pt>
                <c:pt idx="507">
                  <c:v>0.1</c:v>
                </c:pt>
                <c:pt idx="508">
                  <c:v>0.1</c:v>
                </c:pt>
                <c:pt idx="509">
                  <c:v>0.1</c:v>
                </c:pt>
                <c:pt idx="510">
                  <c:v>0.1</c:v>
                </c:pt>
                <c:pt idx="511">
                  <c:v>0.1</c:v>
                </c:pt>
                <c:pt idx="512">
                  <c:v>0.1</c:v>
                </c:pt>
                <c:pt idx="513">
                  <c:v>0.1</c:v>
                </c:pt>
                <c:pt idx="514">
                  <c:v>0.1</c:v>
                </c:pt>
                <c:pt idx="515">
                  <c:v>0.1</c:v>
                </c:pt>
                <c:pt idx="516">
                  <c:v>0.1</c:v>
                </c:pt>
                <c:pt idx="517">
                  <c:v>0.1</c:v>
                </c:pt>
                <c:pt idx="518">
                  <c:v>0.1</c:v>
                </c:pt>
                <c:pt idx="519">
                  <c:v>0.1</c:v>
                </c:pt>
                <c:pt idx="520">
                  <c:v>0.1</c:v>
                </c:pt>
                <c:pt idx="521">
                  <c:v>0.1</c:v>
                </c:pt>
                <c:pt idx="522">
                  <c:v>0.1</c:v>
                </c:pt>
                <c:pt idx="523">
                  <c:v>0.1</c:v>
                </c:pt>
                <c:pt idx="524">
                  <c:v>0.1</c:v>
                </c:pt>
                <c:pt idx="525">
                  <c:v>0.1</c:v>
                </c:pt>
                <c:pt idx="526">
                  <c:v>0.1</c:v>
                </c:pt>
                <c:pt idx="527">
                  <c:v>0.1</c:v>
                </c:pt>
                <c:pt idx="528">
                  <c:v>0.1</c:v>
                </c:pt>
                <c:pt idx="529">
                  <c:v>0.1</c:v>
                </c:pt>
                <c:pt idx="530">
                  <c:v>0.1</c:v>
                </c:pt>
                <c:pt idx="531">
                  <c:v>0.1</c:v>
                </c:pt>
                <c:pt idx="532">
                  <c:v>0.1</c:v>
                </c:pt>
                <c:pt idx="533">
                  <c:v>0.1</c:v>
                </c:pt>
                <c:pt idx="534">
                  <c:v>0.1</c:v>
                </c:pt>
                <c:pt idx="535">
                  <c:v>0.1</c:v>
                </c:pt>
                <c:pt idx="536">
                  <c:v>0.1</c:v>
                </c:pt>
                <c:pt idx="537">
                  <c:v>0.1</c:v>
                </c:pt>
                <c:pt idx="538">
                  <c:v>0.1</c:v>
                </c:pt>
                <c:pt idx="539">
                  <c:v>0.1</c:v>
                </c:pt>
                <c:pt idx="540">
                  <c:v>0.1</c:v>
                </c:pt>
                <c:pt idx="541">
                  <c:v>0.1</c:v>
                </c:pt>
                <c:pt idx="542">
                  <c:v>0.1</c:v>
                </c:pt>
                <c:pt idx="543">
                  <c:v>0.1</c:v>
                </c:pt>
                <c:pt idx="544">
                  <c:v>0.1</c:v>
                </c:pt>
                <c:pt idx="545">
                  <c:v>0.1</c:v>
                </c:pt>
                <c:pt idx="546">
                  <c:v>0.1</c:v>
                </c:pt>
                <c:pt idx="547">
                  <c:v>0.1</c:v>
                </c:pt>
                <c:pt idx="548">
                  <c:v>0.1</c:v>
                </c:pt>
                <c:pt idx="549">
                  <c:v>0.1</c:v>
                </c:pt>
                <c:pt idx="550">
                  <c:v>0.1</c:v>
                </c:pt>
                <c:pt idx="551">
                  <c:v>0.1</c:v>
                </c:pt>
                <c:pt idx="552">
                  <c:v>0.1</c:v>
                </c:pt>
                <c:pt idx="553">
                  <c:v>0.1</c:v>
                </c:pt>
                <c:pt idx="554">
                  <c:v>0.1</c:v>
                </c:pt>
                <c:pt idx="555">
                  <c:v>0.1</c:v>
                </c:pt>
                <c:pt idx="556">
                  <c:v>0.1</c:v>
                </c:pt>
                <c:pt idx="557">
                  <c:v>0.1</c:v>
                </c:pt>
                <c:pt idx="558">
                  <c:v>0.1</c:v>
                </c:pt>
                <c:pt idx="559">
                  <c:v>0.1</c:v>
                </c:pt>
                <c:pt idx="560">
                  <c:v>0.1</c:v>
                </c:pt>
                <c:pt idx="561">
                  <c:v>0.1</c:v>
                </c:pt>
                <c:pt idx="562">
                  <c:v>0.1</c:v>
                </c:pt>
                <c:pt idx="563">
                  <c:v>0.1</c:v>
                </c:pt>
                <c:pt idx="564">
                  <c:v>0.1</c:v>
                </c:pt>
                <c:pt idx="565">
                  <c:v>0.1</c:v>
                </c:pt>
                <c:pt idx="566">
                  <c:v>0.1</c:v>
                </c:pt>
                <c:pt idx="567">
                  <c:v>0.1</c:v>
                </c:pt>
                <c:pt idx="568">
                  <c:v>0.1</c:v>
                </c:pt>
                <c:pt idx="569">
                  <c:v>0.1</c:v>
                </c:pt>
                <c:pt idx="570">
                  <c:v>0.1</c:v>
                </c:pt>
                <c:pt idx="571">
                  <c:v>0.1</c:v>
                </c:pt>
                <c:pt idx="572">
                  <c:v>0.1</c:v>
                </c:pt>
                <c:pt idx="573">
                  <c:v>0.1</c:v>
                </c:pt>
                <c:pt idx="574">
                  <c:v>0.1</c:v>
                </c:pt>
                <c:pt idx="575">
                  <c:v>0.1</c:v>
                </c:pt>
                <c:pt idx="576">
                  <c:v>0.1</c:v>
                </c:pt>
                <c:pt idx="577">
                  <c:v>0.1</c:v>
                </c:pt>
                <c:pt idx="578">
                  <c:v>0.1</c:v>
                </c:pt>
                <c:pt idx="579">
                  <c:v>0.1</c:v>
                </c:pt>
                <c:pt idx="580">
                  <c:v>0.1</c:v>
                </c:pt>
                <c:pt idx="581">
                  <c:v>0.1</c:v>
                </c:pt>
                <c:pt idx="582">
                  <c:v>0.1</c:v>
                </c:pt>
                <c:pt idx="583">
                  <c:v>0.1</c:v>
                </c:pt>
                <c:pt idx="584">
                  <c:v>0.1</c:v>
                </c:pt>
                <c:pt idx="585">
                  <c:v>0.1</c:v>
                </c:pt>
                <c:pt idx="586">
                  <c:v>0.1</c:v>
                </c:pt>
                <c:pt idx="587">
                  <c:v>0.1</c:v>
                </c:pt>
                <c:pt idx="588">
                  <c:v>0.1</c:v>
                </c:pt>
                <c:pt idx="589">
                  <c:v>0.1</c:v>
                </c:pt>
                <c:pt idx="590">
                  <c:v>0.1</c:v>
                </c:pt>
                <c:pt idx="591">
                  <c:v>0.1</c:v>
                </c:pt>
                <c:pt idx="592">
                  <c:v>0.1</c:v>
                </c:pt>
                <c:pt idx="593">
                  <c:v>0.1</c:v>
                </c:pt>
                <c:pt idx="594">
                  <c:v>0.1</c:v>
                </c:pt>
                <c:pt idx="595">
                  <c:v>0.1</c:v>
                </c:pt>
                <c:pt idx="596">
                  <c:v>0.1</c:v>
                </c:pt>
                <c:pt idx="597">
                  <c:v>0.1</c:v>
                </c:pt>
                <c:pt idx="598">
                  <c:v>0.1</c:v>
                </c:pt>
                <c:pt idx="599">
                  <c:v>0.1</c:v>
                </c:pt>
                <c:pt idx="600">
                  <c:v>0.1</c:v>
                </c:pt>
                <c:pt idx="601">
                  <c:v>0.1</c:v>
                </c:pt>
                <c:pt idx="602">
                  <c:v>0.1</c:v>
                </c:pt>
                <c:pt idx="603">
                  <c:v>0.1</c:v>
                </c:pt>
                <c:pt idx="604">
                  <c:v>0.1</c:v>
                </c:pt>
                <c:pt idx="605">
                  <c:v>0.1</c:v>
                </c:pt>
                <c:pt idx="606">
                  <c:v>0.1</c:v>
                </c:pt>
                <c:pt idx="607">
                  <c:v>0.1</c:v>
                </c:pt>
                <c:pt idx="608">
                  <c:v>0.1</c:v>
                </c:pt>
                <c:pt idx="609">
                  <c:v>0.1</c:v>
                </c:pt>
                <c:pt idx="610">
                  <c:v>0.1</c:v>
                </c:pt>
                <c:pt idx="611">
                  <c:v>0.1</c:v>
                </c:pt>
                <c:pt idx="612">
                  <c:v>0.1</c:v>
                </c:pt>
                <c:pt idx="613">
                  <c:v>0.1</c:v>
                </c:pt>
                <c:pt idx="614">
                  <c:v>0.1</c:v>
                </c:pt>
                <c:pt idx="615">
                  <c:v>0.1</c:v>
                </c:pt>
                <c:pt idx="616">
                  <c:v>0.1</c:v>
                </c:pt>
                <c:pt idx="617">
                  <c:v>0.1</c:v>
                </c:pt>
                <c:pt idx="618">
                  <c:v>0.1</c:v>
                </c:pt>
                <c:pt idx="619">
                  <c:v>0.1</c:v>
                </c:pt>
                <c:pt idx="620">
                  <c:v>0.1</c:v>
                </c:pt>
                <c:pt idx="621">
                  <c:v>0.1</c:v>
                </c:pt>
                <c:pt idx="622">
                  <c:v>0.1</c:v>
                </c:pt>
                <c:pt idx="623">
                  <c:v>0.1</c:v>
                </c:pt>
                <c:pt idx="624">
                  <c:v>0.1</c:v>
                </c:pt>
                <c:pt idx="625">
                  <c:v>0.1</c:v>
                </c:pt>
                <c:pt idx="626">
                  <c:v>0.1</c:v>
                </c:pt>
                <c:pt idx="627">
                  <c:v>0.1</c:v>
                </c:pt>
                <c:pt idx="628">
                  <c:v>0.1</c:v>
                </c:pt>
                <c:pt idx="629">
                  <c:v>0.1</c:v>
                </c:pt>
                <c:pt idx="630">
                  <c:v>0.1</c:v>
                </c:pt>
                <c:pt idx="631">
                  <c:v>0.1</c:v>
                </c:pt>
                <c:pt idx="632">
                  <c:v>0.1</c:v>
                </c:pt>
                <c:pt idx="633">
                  <c:v>0.1</c:v>
                </c:pt>
                <c:pt idx="634">
                  <c:v>0.1</c:v>
                </c:pt>
                <c:pt idx="635">
                  <c:v>0.1</c:v>
                </c:pt>
                <c:pt idx="636">
                  <c:v>0.1</c:v>
                </c:pt>
                <c:pt idx="637">
                  <c:v>0.1</c:v>
                </c:pt>
                <c:pt idx="638">
                  <c:v>0.1</c:v>
                </c:pt>
                <c:pt idx="639">
                  <c:v>0.1</c:v>
                </c:pt>
                <c:pt idx="640">
                  <c:v>0.1</c:v>
                </c:pt>
                <c:pt idx="641">
                  <c:v>0.1</c:v>
                </c:pt>
                <c:pt idx="642">
                  <c:v>0.1</c:v>
                </c:pt>
                <c:pt idx="643">
                  <c:v>0.1</c:v>
                </c:pt>
                <c:pt idx="644">
                  <c:v>0.1</c:v>
                </c:pt>
                <c:pt idx="645">
                  <c:v>0.1</c:v>
                </c:pt>
                <c:pt idx="646">
                  <c:v>0.1</c:v>
                </c:pt>
                <c:pt idx="647">
                  <c:v>0.1</c:v>
                </c:pt>
                <c:pt idx="648">
                  <c:v>0.1</c:v>
                </c:pt>
                <c:pt idx="649">
                  <c:v>0.1</c:v>
                </c:pt>
                <c:pt idx="650">
                  <c:v>0.1</c:v>
                </c:pt>
                <c:pt idx="651">
                  <c:v>0.1</c:v>
                </c:pt>
                <c:pt idx="652">
                  <c:v>0.1</c:v>
                </c:pt>
                <c:pt idx="653">
                  <c:v>0.1</c:v>
                </c:pt>
                <c:pt idx="654">
                  <c:v>0.1</c:v>
                </c:pt>
                <c:pt idx="655">
                  <c:v>0.1</c:v>
                </c:pt>
                <c:pt idx="656">
                  <c:v>0.1</c:v>
                </c:pt>
                <c:pt idx="657">
                  <c:v>0.1</c:v>
                </c:pt>
                <c:pt idx="658">
                  <c:v>0.1</c:v>
                </c:pt>
                <c:pt idx="659">
                  <c:v>0.1</c:v>
                </c:pt>
                <c:pt idx="660">
                  <c:v>0.1</c:v>
                </c:pt>
                <c:pt idx="661">
                  <c:v>0.1</c:v>
                </c:pt>
                <c:pt idx="662">
                  <c:v>0.1</c:v>
                </c:pt>
                <c:pt idx="663">
                  <c:v>0.1</c:v>
                </c:pt>
                <c:pt idx="664">
                  <c:v>0.1</c:v>
                </c:pt>
                <c:pt idx="665">
                  <c:v>0.1</c:v>
                </c:pt>
                <c:pt idx="666">
                  <c:v>0.1</c:v>
                </c:pt>
                <c:pt idx="667">
                  <c:v>0.1</c:v>
                </c:pt>
                <c:pt idx="668">
                  <c:v>0.1</c:v>
                </c:pt>
                <c:pt idx="669">
                  <c:v>0.1</c:v>
                </c:pt>
                <c:pt idx="670">
                  <c:v>0.1</c:v>
                </c:pt>
                <c:pt idx="671">
                  <c:v>0.1</c:v>
                </c:pt>
                <c:pt idx="672">
                  <c:v>0.1</c:v>
                </c:pt>
                <c:pt idx="673">
                  <c:v>0.1</c:v>
                </c:pt>
                <c:pt idx="674">
                  <c:v>0.1</c:v>
                </c:pt>
                <c:pt idx="675">
                  <c:v>0.1</c:v>
                </c:pt>
                <c:pt idx="676">
                  <c:v>0.1</c:v>
                </c:pt>
                <c:pt idx="677">
                  <c:v>0.1</c:v>
                </c:pt>
                <c:pt idx="678">
                  <c:v>0.1</c:v>
                </c:pt>
                <c:pt idx="679">
                  <c:v>0.1</c:v>
                </c:pt>
                <c:pt idx="680">
                  <c:v>0.1</c:v>
                </c:pt>
                <c:pt idx="681">
                  <c:v>0.1</c:v>
                </c:pt>
                <c:pt idx="682">
                  <c:v>0.1</c:v>
                </c:pt>
                <c:pt idx="683">
                  <c:v>0.1</c:v>
                </c:pt>
                <c:pt idx="684">
                  <c:v>0.1</c:v>
                </c:pt>
                <c:pt idx="685">
                  <c:v>0.1</c:v>
                </c:pt>
                <c:pt idx="686">
                  <c:v>0.1</c:v>
                </c:pt>
                <c:pt idx="687">
                  <c:v>0.1</c:v>
                </c:pt>
                <c:pt idx="688">
                  <c:v>0.1</c:v>
                </c:pt>
                <c:pt idx="689">
                  <c:v>0.1</c:v>
                </c:pt>
                <c:pt idx="690">
                  <c:v>0.1</c:v>
                </c:pt>
                <c:pt idx="691">
                  <c:v>0.1</c:v>
                </c:pt>
                <c:pt idx="692">
                  <c:v>0.1</c:v>
                </c:pt>
                <c:pt idx="693">
                  <c:v>0.1</c:v>
                </c:pt>
                <c:pt idx="694">
                  <c:v>0.1</c:v>
                </c:pt>
                <c:pt idx="695">
                  <c:v>0.1</c:v>
                </c:pt>
                <c:pt idx="696">
                  <c:v>0.1</c:v>
                </c:pt>
                <c:pt idx="697">
                  <c:v>0.1</c:v>
                </c:pt>
                <c:pt idx="698">
                  <c:v>0.1</c:v>
                </c:pt>
                <c:pt idx="699">
                  <c:v>0.1</c:v>
                </c:pt>
                <c:pt idx="700">
                  <c:v>0.1</c:v>
                </c:pt>
                <c:pt idx="701">
                  <c:v>0.1</c:v>
                </c:pt>
                <c:pt idx="702">
                  <c:v>0.1</c:v>
                </c:pt>
                <c:pt idx="703">
                  <c:v>0.1</c:v>
                </c:pt>
                <c:pt idx="704">
                  <c:v>0.1</c:v>
                </c:pt>
                <c:pt idx="705">
                  <c:v>0.1</c:v>
                </c:pt>
                <c:pt idx="706">
                  <c:v>0.1</c:v>
                </c:pt>
                <c:pt idx="707">
                  <c:v>0.1</c:v>
                </c:pt>
                <c:pt idx="708">
                  <c:v>0.1</c:v>
                </c:pt>
                <c:pt idx="709">
                  <c:v>0.1</c:v>
                </c:pt>
                <c:pt idx="710">
                  <c:v>0.1</c:v>
                </c:pt>
                <c:pt idx="711">
                  <c:v>0.1</c:v>
                </c:pt>
                <c:pt idx="712">
                  <c:v>0.1</c:v>
                </c:pt>
                <c:pt idx="713">
                  <c:v>0.1</c:v>
                </c:pt>
                <c:pt idx="714">
                  <c:v>0.1</c:v>
                </c:pt>
                <c:pt idx="715">
                  <c:v>0.1</c:v>
                </c:pt>
                <c:pt idx="716">
                  <c:v>0.1</c:v>
                </c:pt>
                <c:pt idx="717">
                  <c:v>0.1</c:v>
                </c:pt>
                <c:pt idx="718">
                  <c:v>0.1</c:v>
                </c:pt>
                <c:pt idx="719">
                  <c:v>0.1</c:v>
                </c:pt>
                <c:pt idx="720">
                  <c:v>0.1</c:v>
                </c:pt>
                <c:pt idx="721">
                  <c:v>0.1</c:v>
                </c:pt>
                <c:pt idx="722">
                  <c:v>0.1</c:v>
                </c:pt>
                <c:pt idx="723">
                  <c:v>0.1</c:v>
                </c:pt>
                <c:pt idx="724">
                  <c:v>0.1</c:v>
                </c:pt>
                <c:pt idx="725">
                  <c:v>0.1</c:v>
                </c:pt>
                <c:pt idx="726">
                  <c:v>0.1</c:v>
                </c:pt>
                <c:pt idx="727">
                  <c:v>0.1</c:v>
                </c:pt>
                <c:pt idx="728">
                  <c:v>0.1</c:v>
                </c:pt>
                <c:pt idx="729">
                  <c:v>0.1</c:v>
                </c:pt>
                <c:pt idx="730">
                  <c:v>0.1</c:v>
                </c:pt>
                <c:pt idx="731">
                  <c:v>0.1</c:v>
                </c:pt>
                <c:pt idx="732">
                  <c:v>0.1</c:v>
                </c:pt>
                <c:pt idx="733">
                  <c:v>0.1</c:v>
                </c:pt>
                <c:pt idx="734">
                  <c:v>0.1</c:v>
                </c:pt>
                <c:pt idx="735">
                  <c:v>0.1</c:v>
                </c:pt>
                <c:pt idx="736">
                  <c:v>0.1</c:v>
                </c:pt>
                <c:pt idx="737">
                  <c:v>0.1</c:v>
                </c:pt>
                <c:pt idx="738">
                  <c:v>0.1</c:v>
                </c:pt>
                <c:pt idx="739">
                  <c:v>0.1</c:v>
                </c:pt>
                <c:pt idx="740">
                  <c:v>0.1</c:v>
                </c:pt>
                <c:pt idx="741">
                  <c:v>0.1</c:v>
                </c:pt>
                <c:pt idx="742">
                  <c:v>0.1</c:v>
                </c:pt>
                <c:pt idx="743">
                  <c:v>0.1</c:v>
                </c:pt>
                <c:pt idx="744">
                  <c:v>0.1</c:v>
                </c:pt>
                <c:pt idx="745">
                  <c:v>0.1</c:v>
                </c:pt>
                <c:pt idx="746">
                  <c:v>0.1</c:v>
                </c:pt>
                <c:pt idx="747">
                  <c:v>0.1</c:v>
                </c:pt>
                <c:pt idx="748">
                  <c:v>0.1</c:v>
                </c:pt>
                <c:pt idx="749">
                  <c:v>0.1</c:v>
                </c:pt>
                <c:pt idx="750">
                  <c:v>0.1</c:v>
                </c:pt>
                <c:pt idx="751">
                  <c:v>0.1</c:v>
                </c:pt>
                <c:pt idx="752">
                  <c:v>0.1</c:v>
                </c:pt>
                <c:pt idx="753">
                  <c:v>0.1</c:v>
                </c:pt>
                <c:pt idx="754">
                  <c:v>0.1</c:v>
                </c:pt>
                <c:pt idx="755">
                  <c:v>0.1</c:v>
                </c:pt>
                <c:pt idx="756">
                  <c:v>0.1</c:v>
                </c:pt>
                <c:pt idx="757">
                  <c:v>0.1</c:v>
                </c:pt>
                <c:pt idx="758">
                  <c:v>0.1</c:v>
                </c:pt>
                <c:pt idx="759">
                  <c:v>0.1</c:v>
                </c:pt>
                <c:pt idx="760">
                  <c:v>0.1</c:v>
                </c:pt>
                <c:pt idx="761">
                  <c:v>0.1</c:v>
                </c:pt>
                <c:pt idx="762">
                  <c:v>0.1</c:v>
                </c:pt>
                <c:pt idx="763">
                  <c:v>0.1</c:v>
                </c:pt>
                <c:pt idx="764">
                  <c:v>0.1</c:v>
                </c:pt>
                <c:pt idx="765">
                  <c:v>0.1</c:v>
                </c:pt>
                <c:pt idx="766">
                  <c:v>0.1</c:v>
                </c:pt>
                <c:pt idx="767">
                  <c:v>0.1</c:v>
                </c:pt>
                <c:pt idx="768">
                  <c:v>0.1</c:v>
                </c:pt>
                <c:pt idx="769">
                  <c:v>0.1</c:v>
                </c:pt>
                <c:pt idx="770">
                  <c:v>0.1</c:v>
                </c:pt>
                <c:pt idx="771">
                  <c:v>0.1</c:v>
                </c:pt>
                <c:pt idx="772">
                  <c:v>0.1</c:v>
                </c:pt>
                <c:pt idx="773">
                  <c:v>0.1</c:v>
                </c:pt>
                <c:pt idx="774">
                  <c:v>0.1</c:v>
                </c:pt>
                <c:pt idx="775">
                  <c:v>0.1</c:v>
                </c:pt>
                <c:pt idx="776">
                  <c:v>0.1</c:v>
                </c:pt>
                <c:pt idx="777">
                  <c:v>0.1</c:v>
                </c:pt>
                <c:pt idx="778">
                  <c:v>0.1</c:v>
                </c:pt>
                <c:pt idx="779">
                  <c:v>0.1</c:v>
                </c:pt>
                <c:pt idx="780">
                  <c:v>0.1</c:v>
                </c:pt>
                <c:pt idx="781">
                  <c:v>0.1</c:v>
                </c:pt>
                <c:pt idx="782">
                  <c:v>0.1</c:v>
                </c:pt>
                <c:pt idx="783">
                  <c:v>0.1</c:v>
                </c:pt>
                <c:pt idx="784">
                  <c:v>0.1</c:v>
                </c:pt>
                <c:pt idx="785">
                  <c:v>0.1</c:v>
                </c:pt>
                <c:pt idx="786">
                  <c:v>0.1</c:v>
                </c:pt>
                <c:pt idx="787">
                  <c:v>0.1</c:v>
                </c:pt>
                <c:pt idx="788">
                  <c:v>0.1</c:v>
                </c:pt>
                <c:pt idx="789">
                  <c:v>0.1</c:v>
                </c:pt>
                <c:pt idx="790">
                  <c:v>0.1</c:v>
                </c:pt>
                <c:pt idx="791">
                  <c:v>0.1</c:v>
                </c:pt>
                <c:pt idx="792">
                  <c:v>0.1</c:v>
                </c:pt>
                <c:pt idx="793">
                  <c:v>0.1</c:v>
                </c:pt>
                <c:pt idx="794">
                  <c:v>0.1</c:v>
                </c:pt>
                <c:pt idx="795">
                  <c:v>0.1</c:v>
                </c:pt>
                <c:pt idx="796">
                  <c:v>0.1</c:v>
                </c:pt>
                <c:pt idx="797">
                  <c:v>0.1</c:v>
                </c:pt>
                <c:pt idx="798">
                  <c:v>0.1</c:v>
                </c:pt>
                <c:pt idx="799">
                  <c:v>0.1</c:v>
                </c:pt>
                <c:pt idx="800">
                  <c:v>0.1</c:v>
                </c:pt>
                <c:pt idx="801">
                  <c:v>0.1</c:v>
                </c:pt>
                <c:pt idx="802">
                  <c:v>0.1</c:v>
                </c:pt>
                <c:pt idx="803">
                  <c:v>0.1</c:v>
                </c:pt>
                <c:pt idx="804">
                  <c:v>0.1</c:v>
                </c:pt>
                <c:pt idx="805">
                  <c:v>0.1</c:v>
                </c:pt>
                <c:pt idx="806">
                  <c:v>0.1</c:v>
                </c:pt>
                <c:pt idx="807">
                  <c:v>0.1</c:v>
                </c:pt>
                <c:pt idx="808">
                  <c:v>0.1</c:v>
                </c:pt>
                <c:pt idx="809">
                  <c:v>0.1</c:v>
                </c:pt>
                <c:pt idx="810">
                  <c:v>0.1</c:v>
                </c:pt>
                <c:pt idx="811">
                  <c:v>0.1</c:v>
                </c:pt>
                <c:pt idx="812">
                  <c:v>0.1</c:v>
                </c:pt>
                <c:pt idx="813">
                  <c:v>0.1</c:v>
                </c:pt>
                <c:pt idx="814">
                  <c:v>0.1</c:v>
                </c:pt>
                <c:pt idx="815">
                  <c:v>0.1</c:v>
                </c:pt>
                <c:pt idx="816">
                  <c:v>0.1</c:v>
                </c:pt>
                <c:pt idx="817">
                  <c:v>0.1</c:v>
                </c:pt>
                <c:pt idx="818">
                  <c:v>0.1</c:v>
                </c:pt>
                <c:pt idx="819">
                  <c:v>0.1</c:v>
                </c:pt>
                <c:pt idx="820">
                  <c:v>0.1</c:v>
                </c:pt>
                <c:pt idx="821">
                  <c:v>0.1</c:v>
                </c:pt>
                <c:pt idx="822">
                  <c:v>0.1</c:v>
                </c:pt>
                <c:pt idx="823">
                  <c:v>0.1</c:v>
                </c:pt>
                <c:pt idx="824">
                  <c:v>0.1</c:v>
                </c:pt>
                <c:pt idx="825">
                  <c:v>0.1</c:v>
                </c:pt>
                <c:pt idx="826">
                  <c:v>0.1</c:v>
                </c:pt>
                <c:pt idx="827">
                  <c:v>0.1</c:v>
                </c:pt>
                <c:pt idx="828">
                  <c:v>0.1</c:v>
                </c:pt>
                <c:pt idx="829">
                  <c:v>0.1</c:v>
                </c:pt>
                <c:pt idx="830">
                  <c:v>0.1</c:v>
                </c:pt>
                <c:pt idx="831">
                  <c:v>0.1</c:v>
                </c:pt>
                <c:pt idx="832">
                  <c:v>0.1</c:v>
                </c:pt>
                <c:pt idx="833">
                  <c:v>0.1</c:v>
                </c:pt>
                <c:pt idx="834">
                  <c:v>0.1</c:v>
                </c:pt>
                <c:pt idx="835">
                  <c:v>0.1</c:v>
                </c:pt>
                <c:pt idx="836">
                  <c:v>0.1</c:v>
                </c:pt>
                <c:pt idx="837">
                  <c:v>0.1</c:v>
                </c:pt>
                <c:pt idx="838">
                  <c:v>0.1</c:v>
                </c:pt>
                <c:pt idx="839">
                  <c:v>0.1</c:v>
                </c:pt>
                <c:pt idx="840">
                  <c:v>0.1</c:v>
                </c:pt>
                <c:pt idx="841">
                  <c:v>0.1</c:v>
                </c:pt>
                <c:pt idx="842">
                  <c:v>0.1</c:v>
                </c:pt>
                <c:pt idx="843">
                  <c:v>0.1</c:v>
                </c:pt>
                <c:pt idx="844">
                  <c:v>0.1</c:v>
                </c:pt>
                <c:pt idx="845">
                  <c:v>0.1</c:v>
                </c:pt>
                <c:pt idx="846">
                  <c:v>0.1</c:v>
                </c:pt>
                <c:pt idx="847">
                  <c:v>0.1</c:v>
                </c:pt>
                <c:pt idx="848">
                  <c:v>0.1</c:v>
                </c:pt>
                <c:pt idx="849">
                  <c:v>0.1</c:v>
                </c:pt>
                <c:pt idx="850">
                  <c:v>0.1</c:v>
                </c:pt>
                <c:pt idx="851">
                  <c:v>0.1</c:v>
                </c:pt>
                <c:pt idx="852">
                  <c:v>0.1</c:v>
                </c:pt>
                <c:pt idx="853">
                  <c:v>0.1</c:v>
                </c:pt>
                <c:pt idx="854">
                  <c:v>0.1</c:v>
                </c:pt>
                <c:pt idx="855">
                  <c:v>0.1</c:v>
                </c:pt>
                <c:pt idx="856">
                  <c:v>0.1</c:v>
                </c:pt>
                <c:pt idx="857">
                  <c:v>0.1</c:v>
                </c:pt>
                <c:pt idx="858">
                  <c:v>0.1</c:v>
                </c:pt>
                <c:pt idx="859">
                  <c:v>0.1</c:v>
                </c:pt>
                <c:pt idx="860">
                  <c:v>0.1</c:v>
                </c:pt>
                <c:pt idx="861">
                  <c:v>0.1</c:v>
                </c:pt>
                <c:pt idx="862">
                  <c:v>0.1</c:v>
                </c:pt>
                <c:pt idx="863">
                  <c:v>0.1</c:v>
                </c:pt>
                <c:pt idx="864">
                  <c:v>0.1</c:v>
                </c:pt>
                <c:pt idx="865">
                  <c:v>0.1</c:v>
                </c:pt>
                <c:pt idx="866">
                  <c:v>0.1</c:v>
                </c:pt>
                <c:pt idx="867">
                  <c:v>0.1</c:v>
                </c:pt>
                <c:pt idx="868">
                  <c:v>0.1</c:v>
                </c:pt>
                <c:pt idx="869">
                  <c:v>0.1</c:v>
                </c:pt>
                <c:pt idx="870">
                  <c:v>0.1</c:v>
                </c:pt>
                <c:pt idx="871">
                  <c:v>0.1</c:v>
                </c:pt>
                <c:pt idx="872">
                  <c:v>0.1</c:v>
                </c:pt>
                <c:pt idx="873">
                  <c:v>0.1</c:v>
                </c:pt>
                <c:pt idx="874">
                  <c:v>0.1</c:v>
                </c:pt>
                <c:pt idx="875">
                  <c:v>0.1</c:v>
                </c:pt>
                <c:pt idx="876">
                  <c:v>0.1</c:v>
                </c:pt>
                <c:pt idx="877">
                  <c:v>0.1</c:v>
                </c:pt>
                <c:pt idx="878">
                  <c:v>0.1</c:v>
                </c:pt>
                <c:pt idx="879">
                  <c:v>0.1</c:v>
                </c:pt>
                <c:pt idx="880">
                  <c:v>0.1</c:v>
                </c:pt>
                <c:pt idx="881">
                  <c:v>0.1</c:v>
                </c:pt>
                <c:pt idx="882">
                  <c:v>0.1</c:v>
                </c:pt>
                <c:pt idx="883">
                  <c:v>0.1</c:v>
                </c:pt>
                <c:pt idx="884">
                  <c:v>0.1</c:v>
                </c:pt>
                <c:pt idx="885">
                  <c:v>0.1</c:v>
                </c:pt>
                <c:pt idx="886">
                  <c:v>0.1</c:v>
                </c:pt>
                <c:pt idx="887">
                  <c:v>0.1</c:v>
                </c:pt>
                <c:pt idx="888">
                  <c:v>0.1</c:v>
                </c:pt>
                <c:pt idx="889">
                  <c:v>0.1</c:v>
                </c:pt>
                <c:pt idx="890">
                  <c:v>0.1</c:v>
                </c:pt>
                <c:pt idx="891">
                  <c:v>0.1</c:v>
                </c:pt>
                <c:pt idx="892">
                  <c:v>0.1</c:v>
                </c:pt>
                <c:pt idx="893">
                  <c:v>0.1</c:v>
                </c:pt>
                <c:pt idx="894">
                  <c:v>0.1</c:v>
                </c:pt>
                <c:pt idx="895">
                  <c:v>0.1</c:v>
                </c:pt>
                <c:pt idx="896">
                  <c:v>0.1</c:v>
                </c:pt>
                <c:pt idx="897">
                  <c:v>0.1</c:v>
                </c:pt>
                <c:pt idx="898">
                  <c:v>0.1</c:v>
                </c:pt>
                <c:pt idx="899">
                  <c:v>0.1</c:v>
                </c:pt>
                <c:pt idx="900">
                  <c:v>0.1</c:v>
                </c:pt>
                <c:pt idx="901">
                  <c:v>0.1</c:v>
                </c:pt>
                <c:pt idx="902">
                  <c:v>0.1</c:v>
                </c:pt>
                <c:pt idx="903">
                  <c:v>0.1</c:v>
                </c:pt>
                <c:pt idx="904">
                  <c:v>0.1</c:v>
                </c:pt>
                <c:pt idx="905">
                  <c:v>0.1</c:v>
                </c:pt>
                <c:pt idx="906">
                  <c:v>0.1</c:v>
                </c:pt>
                <c:pt idx="907">
                  <c:v>0.1</c:v>
                </c:pt>
                <c:pt idx="908">
                  <c:v>0.1</c:v>
                </c:pt>
                <c:pt idx="909">
                  <c:v>0.1</c:v>
                </c:pt>
                <c:pt idx="910">
                  <c:v>0.1</c:v>
                </c:pt>
                <c:pt idx="911">
                  <c:v>0.1</c:v>
                </c:pt>
                <c:pt idx="912">
                  <c:v>0.1</c:v>
                </c:pt>
                <c:pt idx="913">
                  <c:v>0.1</c:v>
                </c:pt>
                <c:pt idx="914">
                  <c:v>0.1</c:v>
                </c:pt>
                <c:pt idx="915">
                  <c:v>0.1</c:v>
                </c:pt>
                <c:pt idx="916">
                  <c:v>0.1</c:v>
                </c:pt>
                <c:pt idx="917">
                  <c:v>0.1</c:v>
                </c:pt>
                <c:pt idx="918">
                  <c:v>0.1</c:v>
                </c:pt>
                <c:pt idx="919">
                  <c:v>0.1</c:v>
                </c:pt>
                <c:pt idx="920">
                  <c:v>0.1</c:v>
                </c:pt>
                <c:pt idx="921">
                  <c:v>0.1</c:v>
                </c:pt>
                <c:pt idx="922">
                  <c:v>0.1</c:v>
                </c:pt>
                <c:pt idx="923">
                  <c:v>0.1</c:v>
                </c:pt>
                <c:pt idx="924">
                  <c:v>0.1</c:v>
                </c:pt>
                <c:pt idx="925">
                  <c:v>0.1</c:v>
                </c:pt>
                <c:pt idx="926">
                  <c:v>0.1</c:v>
                </c:pt>
                <c:pt idx="927">
                  <c:v>0.1</c:v>
                </c:pt>
                <c:pt idx="928">
                  <c:v>0.1</c:v>
                </c:pt>
                <c:pt idx="929">
                  <c:v>0.1</c:v>
                </c:pt>
                <c:pt idx="930">
                  <c:v>0.1</c:v>
                </c:pt>
                <c:pt idx="931">
                  <c:v>0.1</c:v>
                </c:pt>
                <c:pt idx="932">
                  <c:v>0.1</c:v>
                </c:pt>
                <c:pt idx="933">
                  <c:v>0.1</c:v>
                </c:pt>
                <c:pt idx="934">
                  <c:v>0.1</c:v>
                </c:pt>
                <c:pt idx="935">
                  <c:v>0.1</c:v>
                </c:pt>
                <c:pt idx="936">
                  <c:v>0.1</c:v>
                </c:pt>
                <c:pt idx="937">
                  <c:v>0.1</c:v>
                </c:pt>
                <c:pt idx="938">
                  <c:v>0.1</c:v>
                </c:pt>
                <c:pt idx="939">
                  <c:v>0.1</c:v>
                </c:pt>
                <c:pt idx="940">
                  <c:v>0.1</c:v>
                </c:pt>
                <c:pt idx="941">
                  <c:v>0.1</c:v>
                </c:pt>
                <c:pt idx="942">
                  <c:v>0.1</c:v>
                </c:pt>
                <c:pt idx="943">
                  <c:v>0.1</c:v>
                </c:pt>
                <c:pt idx="944">
                  <c:v>0.1</c:v>
                </c:pt>
                <c:pt idx="945">
                  <c:v>0.1</c:v>
                </c:pt>
                <c:pt idx="946">
                  <c:v>0.1</c:v>
                </c:pt>
                <c:pt idx="947">
                  <c:v>0.1</c:v>
                </c:pt>
                <c:pt idx="948">
                  <c:v>0.1</c:v>
                </c:pt>
                <c:pt idx="949">
                  <c:v>0.1</c:v>
                </c:pt>
                <c:pt idx="950">
                  <c:v>0.1</c:v>
                </c:pt>
                <c:pt idx="951">
                  <c:v>0.1</c:v>
                </c:pt>
                <c:pt idx="952">
                  <c:v>0.1</c:v>
                </c:pt>
                <c:pt idx="953">
                  <c:v>0.1</c:v>
                </c:pt>
                <c:pt idx="954">
                  <c:v>0.1</c:v>
                </c:pt>
                <c:pt idx="955">
                  <c:v>0.1</c:v>
                </c:pt>
                <c:pt idx="956">
                  <c:v>0.1</c:v>
                </c:pt>
                <c:pt idx="957">
                  <c:v>0.1</c:v>
                </c:pt>
                <c:pt idx="958">
                  <c:v>0.1</c:v>
                </c:pt>
                <c:pt idx="959">
                  <c:v>0.1</c:v>
                </c:pt>
                <c:pt idx="960">
                  <c:v>0.1</c:v>
                </c:pt>
                <c:pt idx="961">
                  <c:v>0.1</c:v>
                </c:pt>
                <c:pt idx="962">
                  <c:v>0.1</c:v>
                </c:pt>
                <c:pt idx="963">
                  <c:v>0.1</c:v>
                </c:pt>
                <c:pt idx="964">
                  <c:v>0.1</c:v>
                </c:pt>
                <c:pt idx="965">
                  <c:v>0.1</c:v>
                </c:pt>
                <c:pt idx="966">
                  <c:v>0.1</c:v>
                </c:pt>
                <c:pt idx="967">
                  <c:v>0.1</c:v>
                </c:pt>
                <c:pt idx="968">
                  <c:v>0.1</c:v>
                </c:pt>
                <c:pt idx="969">
                  <c:v>0.1</c:v>
                </c:pt>
                <c:pt idx="970">
                  <c:v>0.1</c:v>
                </c:pt>
                <c:pt idx="971">
                  <c:v>0.1</c:v>
                </c:pt>
                <c:pt idx="972">
                  <c:v>0.1</c:v>
                </c:pt>
                <c:pt idx="973">
                  <c:v>0.1</c:v>
                </c:pt>
                <c:pt idx="974">
                  <c:v>0.1</c:v>
                </c:pt>
                <c:pt idx="975">
                  <c:v>0.1</c:v>
                </c:pt>
                <c:pt idx="976">
                  <c:v>0.1</c:v>
                </c:pt>
                <c:pt idx="977">
                  <c:v>0.1</c:v>
                </c:pt>
                <c:pt idx="978">
                  <c:v>0.1</c:v>
                </c:pt>
                <c:pt idx="979">
                  <c:v>0.1</c:v>
                </c:pt>
                <c:pt idx="980">
                  <c:v>0.1</c:v>
                </c:pt>
                <c:pt idx="981">
                  <c:v>0.1</c:v>
                </c:pt>
                <c:pt idx="982">
                  <c:v>0.1</c:v>
                </c:pt>
                <c:pt idx="983">
                  <c:v>0.1</c:v>
                </c:pt>
                <c:pt idx="984">
                  <c:v>0.1</c:v>
                </c:pt>
                <c:pt idx="985">
                  <c:v>0.1</c:v>
                </c:pt>
                <c:pt idx="986">
                  <c:v>0.1</c:v>
                </c:pt>
                <c:pt idx="987">
                  <c:v>0.1</c:v>
                </c:pt>
                <c:pt idx="988">
                  <c:v>0.1</c:v>
                </c:pt>
                <c:pt idx="989">
                  <c:v>0.1</c:v>
                </c:pt>
                <c:pt idx="990">
                  <c:v>0.1</c:v>
                </c:pt>
                <c:pt idx="991">
                  <c:v>0.1</c:v>
                </c:pt>
                <c:pt idx="992">
                  <c:v>0.1</c:v>
                </c:pt>
                <c:pt idx="993">
                  <c:v>0.1</c:v>
                </c:pt>
                <c:pt idx="994">
                  <c:v>0.1</c:v>
                </c:pt>
                <c:pt idx="995">
                  <c:v>0.1</c:v>
                </c:pt>
                <c:pt idx="996">
                  <c:v>0.1</c:v>
                </c:pt>
                <c:pt idx="997">
                  <c:v>0.1</c:v>
                </c:pt>
                <c:pt idx="998">
                  <c:v>0.1</c:v>
                </c:pt>
                <c:pt idx="999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02-44E5-AE87-CEF2089823F9}"/>
            </c:ext>
          </c:extLst>
        </c:ser>
        <c:ser>
          <c:idx val="1"/>
          <c:order val="1"/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Uniform!$A$5:$A$1004</c:f>
              <c:numCache>
                <c:formatCode>0.000</c:formatCode>
                <c:ptCount val="1000"/>
                <c:pt idx="0">
                  <c:v>10</c:v>
                </c:pt>
                <c:pt idx="1">
                  <c:v>10.01001001001001</c:v>
                </c:pt>
                <c:pt idx="2">
                  <c:v>10.02002002002002</c:v>
                </c:pt>
                <c:pt idx="3">
                  <c:v>10.03003003003003</c:v>
                </c:pt>
                <c:pt idx="4">
                  <c:v>10.04004004004004</c:v>
                </c:pt>
                <c:pt idx="5">
                  <c:v>10.05005005005005</c:v>
                </c:pt>
                <c:pt idx="6">
                  <c:v>10.06006006006006</c:v>
                </c:pt>
                <c:pt idx="7">
                  <c:v>10.07007007007007</c:v>
                </c:pt>
                <c:pt idx="8">
                  <c:v>10.08008008008008</c:v>
                </c:pt>
                <c:pt idx="9">
                  <c:v>10.09009009009009</c:v>
                </c:pt>
                <c:pt idx="10">
                  <c:v>10.1001001001001</c:v>
                </c:pt>
                <c:pt idx="11">
                  <c:v>10.11011011011011</c:v>
                </c:pt>
                <c:pt idx="12">
                  <c:v>10.12012012012012</c:v>
                </c:pt>
                <c:pt idx="13">
                  <c:v>10.13013013013013</c:v>
                </c:pt>
                <c:pt idx="14">
                  <c:v>10.14014014014014</c:v>
                </c:pt>
                <c:pt idx="15">
                  <c:v>10.15015015015015</c:v>
                </c:pt>
                <c:pt idx="16">
                  <c:v>10.16016016016016</c:v>
                </c:pt>
                <c:pt idx="17">
                  <c:v>10.17017017017017</c:v>
                </c:pt>
                <c:pt idx="18">
                  <c:v>10.18018018018018</c:v>
                </c:pt>
                <c:pt idx="19">
                  <c:v>10.19019019019019</c:v>
                </c:pt>
                <c:pt idx="20">
                  <c:v>10.2002002002002</c:v>
                </c:pt>
                <c:pt idx="21">
                  <c:v>10.21021021021021</c:v>
                </c:pt>
                <c:pt idx="22">
                  <c:v>10.22022022022022</c:v>
                </c:pt>
                <c:pt idx="23">
                  <c:v>10.23023023023023</c:v>
                </c:pt>
                <c:pt idx="24">
                  <c:v>10.24024024024024</c:v>
                </c:pt>
                <c:pt idx="25">
                  <c:v>10.25025025025025</c:v>
                </c:pt>
                <c:pt idx="26">
                  <c:v>10.26026026026026</c:v>
                </c:pt>
                <c:pt idx="27">
                  <c:v>10.27027027027027</c:v>
                </c:pt>
                <c:pt idx="28">
                  <c:v>10.28028028028028</c:v>
                </c:pt>
                <c:pt idx="29">
                  <c:v>10.29029029029029</c:v>
                </c:pt>
                <c:pt idx="30">
                  <c:v>10.3003003003003</c:v>
                </c:pt>
                <c:pt idx="31">
                  <c:v>10.31031031031031</c:v>
                </c:pt>
                <c:pt idx="32">
                  <c:v>10.32032032032032</c:v>
                </c:pt>
                <c:pt idx="33">
                  <c:v>10.33033033033033</c:v>
                </c:pt>
                <c:pt idx="34">
                  <c:v>10.34034034034034</c:v>
                </c:pt>
                <c:pt idx="35">
                  <c:v>10.35035035035035</c:v>
                </c:pt>
                <c:pt idx="36">
                  <c:v>10.36036036036036</c:v>
                </c:pt>
                <c:pt idx="37">
                  <c:v>10.37037037037037</c:v>
                </c:pt>
                <c:pt idx="38">
                  <c:v>10.38038038038038</c:v>
                </c:pt>
                <c:pt idx="39">
                  <c:v>10.39039039039039</c:v>
                </c:pt>
                <c:pt idx="40">
                  <c:v>10.4004004004004</c:v>
                </c:pt>
                <c:pt idx="41">
                  <c:v>10.41041041041041</c:v>
                </c:pt>
                <c:pt idx="42">
                  <c:v>10.42042042042042</c:v>
                </c:pt>
                <c:pt idx="43">
                  <c:v>10.43043043043043</c:v>
                </c:pt>
                <c:pt idx="44">
                  <c:v>10.44044044044044</c:v>
                </c:pt>
                <c:pt idx="45">
                  <c:v>10.45045045045045</c:v>
                </c:pt>
                <c:pt idx="46">
                  <c:v>10.46046046046046</c:v>
                </c:pt>
                <c:pt idx="47">
                  <c:v>10.47047047047047</c:v>
                </c:pt>
                <c:pt idx="48">
                  <c:v>10.48048048048048</c:v>
                </c:pt>
                <c:pt idx="49">
                  <c:v>10.49049049049049</c:v>
                </c:pt>
                <c:pt idx="50">
                  <c:v>10.5005005005005</c:v>
                </c:pt>
                <c:pt idx="51">
                  <c:v>10.51051051051051</c:v>
                </c:pt>
                <c:pt idx="52">
                  <c:v>10.52052052052052</c:v>
                </c:pt>
                <c:pt idx="53">
                  <c:v>10.53053053053053</c:v>
                </c:pt>
                <c:pt idx="54">
                  <c:v>10.54054054054054</c:v>
                </c:pt>
                <c:pt idx="55">
                  <c:v>10.55055055055055</c:v>
                </c:pt>
                <c:pt idx="56">
                  <c:v>10.56056056056056</c:v>
                </c:pt>
                <c:pt idx="57">
                  <c:v>10.57057057057057</c:v>
                </c:pt>
                <c:pt idx="58">
                  <c:v>10.58058058058058</c:v>
                </c:pt>
                <c:pt idx="59">
                  <c:v>10.59059059059059</c:v>
                </c:pt>
                <c:pt idx="60">
                  <c:v>10.6006006006006</c:v>
                </c:pt>
                <c:pt idx="61">
                  <c:v>10.61061061061061</c:v>
                </c:pt>
                <c:pt idx="62">
                  <c:v>10.62062062062062</c:v>
                </c:pt>
                <c:pt idx="63">
                  <c:v>10.63063063063063</c:v>
                </c:pt>
                <c:pt idx="64">
                  <c:v>10.64064064064064</c:v>
                </c:pt>
                <c:pt idx="65">
                  <c:v>10.65065065065065</c:v>
                </c:pt>
                <c:pt idx="66">
                  <c:v>10.66066066066066</c:v>
                </c:pt>
                <c:pt idx="67">
                  <c:v>10.67067067067067</c:v>
                </c:pt>
                <c:pt idx="68">
                  <c:v>10.68068068068068</c:v>
                </c:pt>
                <c:pt idx="69">
                  <c:v>10.69069069069069</c:v>
                </c:pt>
                <c:pt idx="70">
                  <c:v>10.7007007007007</c:v>
                </c:pt>
                <c:pt idx="71">
                  <c:v>10.71071071071071</c:v>
                </c:pt>
                <c:pt idx="72">
                  <c:v>10.72072072072072</c:v>
                </c:pt>
                <c:pt idx="73">
                  <c:v>10.73073073073073</c:v>
                </c:pt>
                <c:pt idx="74">
                  <c:v>10.74074074074074</c:v>
                </c:pt>
                <c:pt idx="75">
                  <c:v>10.75075075075075</c:v>
                </c:pt>
                <c:pt idx="76">
                  <c:v>10.76076076076076</c:v>
                </c:pt>
                <c:pt idx="77">
                  <c:v>10.77077077077077</c:v>
                </c:pt>
                <c:pt idx="78">
                  <c:v>10.780780780780781</c:v>
                </c:pt>
                <c:pt idx="79">
                  <c:v>10.790790790790791</c:v>
                </c:pt>
                <c:pt idx="80">
                  <c:v>10.800800800800801</c:v>
                </c:pt>
                <c:pt idx="81">
                  <c:v>10.810810810810811</c:v>
                </c:pt>
                <c:pt idx="82">
                  <c:v>10.820820820820821</c:v>
                </c:pt>
                <c:pt idx="83">
                  <c:v>10.830830830830831</c:v>
                </c:pt>
                <c:pt idx="84">
                  <c:v>10.840840840840841</c:v>
                </c:pt>
                <c:pt idx="85">
                  <c:v>10.850850850850851</c:v>
                </c:pt>
                <c:pt idx="86">
                  <c:v>10.860860860860861</c:v>
                </c:pt>
                <c:pt idx="87">
                  <c:v>10.870870870870871</c:v>
                </c:pt>
                <c:pt idx="88">
                  <c:v>10.880880880880881</c:v>
                </c:pt>
                <c:pt idx="89">
                  <c:v>10.890890890890891</c:v>
                </c:pt>
                <c:pt idx="90">
                  <c:v>10.900900900900901</c:v>
                </c:pt>
                <c:pt idx="91">
                  <c:v>10.910910910910911</c:v>
                </c:pt>
                <c:pt idx="92">
                  <c:v>10.920920920920921</c:v>
                </c:pt>
                <c:pt idx="93">
                  <c:v>10.930930930930931</c:v>
                </c:pt>
                <c:pt idx="94">
                  <c:v>10.940940940940941</c:v>
                </c:pt>
                <c:pt idx="95">
                  <c:v>10.950950950950951</c:v>
                </c:pt>
                <c:pt idx="96">
                  <c:v>10.960960960960961</c:v>
                </c:pt>
                <c:pt idx="97">
                  <c:v>10.970970970970971</c:v>
                </c:pt>
                <c:pt idx="98">
                  <c:v>10.980980980980981</c:v>
                </c:pt>
                <c:pt idx="99">
                  <c:v>10.990990990990991</c:v>
                </c:pt>
                <c:pt idx="100">
                  <c:v>11.001001001001001</c:v>
                </c:pt>
                <c:pt idx="101">
                  <c:v>11.011011011011011</c:v>
                </c:pt>
                <c:pt idx="102">
                  <c:v>11.021021021021021</c:v>
                </c:pt>
                <c:pt idx="103">
                  <c:v>11.031031031031031</c:v>
                </c:pt>
                <c:pt idx="104">
                  <c:v>11.041041041041041</c:v>
                </c:pt>
                <c:pt idx="105">
                  <c:v>11.051051051051051</c:v>
                </c:pt>
                <c:pt idx="106">
                  <c:v>11.061061061061061</c:v>
                </c:pt>
                <c:pt idx="107">
                  <c:v>11.071071071071071</c:v>
                </c:pt>
                <c:pt idx="108">
                  <c:v>11.081081081081081</c:v>
                </c:pt>
                <c:pt idx="109">
                  <c:v>11.091091091091091</c:v>
                </c:pt>
                <c:pt idx="110">
                  <c:v>11.101101101101101</c:v>
                </c:pt>
                <c:pt idx="111">
                  <c:v>11.111111111111111</c:v>
                </c:pt>
                <c:pt idx="112">
                  <c:v>11.121121121121121</c:v>
                </c:pt>
                <c:pt idx="113">
                  <c:v>11.131131131131131</c:v>
                </c:pt>
                <c:pt idx="114">
                  <c:v>11.141141141141141</c:v>
                </c:pt>
                <c:pt idx="115">
                  <c:v>11.151151151151151</c:v>
                </c:pt>
                <c:pt idx="116">
                  <c:v>11.161161161161161</c:v>
                </c:pt>
                <c:pt idx="117">
                  <c:v>11.171171171171171</c:v>
                </c:pt>
                <c:pt idx="118">
                  <c:v>11.181181181181181</c:v>
                </c:pt>
                <c:pt idx="119">
                  <c:v>11.191191191191191</c:v>
                </c:pt>
                <c:pt idx="120">
                  <c:v>11.201201201201201</c:v>
                </c:pt>
                <c:pt idx="121">
                  <c:v>11.211211211211211</c:v>
                </c:pt>
                <c:pt idx="122">
                  <c:v>11.221221221221221</c:v>
                </c:pt>
                <c:pt idx="123">
                  <c:v>11.231231231231231</c:v>
                </c:pt>
                <c:pt idx="124">
                  <c:v>11.241241241241241</c:v>
                </c:pt>
                <c:pt idx="125">
                  <c:v>11.251251251251251</c:v>
                </c:pt>
                <c:pt idx="126">
                  <c:v>11.261261261261261</c:v>
                </c:pt>
                <c:pt idx="127">
                  <c:v>11.271271271271271</c:v>
                </c:pt>
                <c:pt idx="128">
                  <c:v>11.281281281281281</c:v>
                </c:pt>
                <c:pt idx="129">
                  <c:v>11.291291291291291</c:v>
                </c:pt>
                <c:pt idx="130">
                  <c:v>11.301301301301301</c:v>
                </c:pt>
                <c:pt idx="131">
                  <c:v>11.311311311311311</c:v>
                </c:pt>
                <c:pt idx="132">
                  <c:v>11.321321321321321</c:v>
                </c:pt>
                <c:pt idx="133">
                  <c:v>11.331331331331331</c:v>
                </c:pt>
                <c:pt idx="134">
                  <c:v>11.341341341341341</c:v>
                </c:pt>
                <c:pt idx="135">
                  <c:v>11.351351351351351</c:v>
                </c:pt>
                <c:pt idx="136">
                  <c:v>11.361361361361361</c:v>
                </c:pt>
                <c:pt idx="137">
                  <c:v>11.371371371371371</c:v>
                </c:pt>
                <c:pt idx="138">
                  <c:v>11.381381381381381</c:v>
                </c:pt>
                <c:pt idx="139">
                  <c:v>11.391391391391391</c:v>
                </c:pt>
                <c:pt idx="140">
                  <c:v>11.401401401401401</c:v>
                </c:pt>
                <c:pt idx="141">
                  <c:v>11.411411411411411</c:v>
                </c:pt>
                <c:pt idx="142">
                  <c:v>11.421421421421421</c:v>
                </c:pt>
                <c:pt idx="143">
                  <c:v>11.431431431431431</c:v>
                </c:pt>
                <c:pt idx="144">
                  <c:v>11.441441441441441</c:v>
                </c:pt>
                <c:pt idx="145">
                  <c:v>11.451451451451451</c:v>
                </c:pt>
                <c:pt idx="146">
                  <c:v>11.461461461461461</c:v>
                </c:pt>
                <c:pt idx="147">
                  <c:v>11.471471471471471</c:v>
                </c:pt>
                <c:pt idx="148">
                  <c:v>11.481481481481481</c:v>
                </c:pt>
                <c:pt idx="149">
                  <c:v>11.491491491491491</c:v>
                </c:pt>
                <c:pt idx="150">
                  <c:v>11.501501501501501</c:v>
                </c:pt>
                <c:pt idx="151">
                  <c:v>11.511511511511511</c:v>
                </c:pt>
                <c:pt idx="152">
                  <c:v>11.521521521521521</c:v>
                </c:pt>
                <c:pt idx="153">
                  <c:v>11.531531531531531</c:v>
                </c:pt>
                <c:pt idx="154">
                  <c:v>11.541541541541541</c:v>
                </c:pt>
                <c:pt idx="155">
                  <c:v>11.551551551551551</c:v>
                </c:pt>
                <c:pt idx="156">
                  <c:v>11.561561561561561</c:v>
                </c:pt>
                <c:pt idx="157">
                  <c:v>11.571571571571571</c:v>
                </c:pt>
                <c:pt idx="158">
                  <c:v>11.581581581581581</c:v>
                </c:pt>
                <c:pt idx="159">
                  <c:v>11.591591591591591</c:v>
                </c:pt>
                <c:pt idx="160">
                  <c:v>11.601601601601601</c:v>
                </c:pt>
                <c:pt idx="161">
                  <c:v>11.611611611611611</c:v>
                </c:pt>
                <c:pt idx="162">
                  <c:v>11.621621621621621</c:v>
                </c:pt>
                <c:pt idx="163">
                  <c:v>11.631631631631631</c:v>
                </c:pt>
                <c:pt idx="164">
                  <c:v>11.641641641641641</c:v>
                </c:pt>
                <c:pt idx="165">
                  <c:v>11.651651651651651</c:v>
                </c:pt>
                <c:pt idx="166">
                  <c:v>11.661661661661661</c:v>
                </c:pt>
                <c:pt idx="167">
                  <c:v>11.671671671671671</c:v>
                </c:pt>
                <c:pt idx="168">
                  <c:v>11.681681681681681</c:v>
                </c:pt>
                <c:pt idx="169">
                  <c:v>11.691691691691691</c:v>
                </c:pt>
                <c:pt idx="170">
                  <c:v>11.701701701701701</c:v>
                </c:pt>
                <c:pt idx="171">
                  <c:v>11.711711711711711</c:v>
                </c:pt>
                <c:pt idx="172">
                  <c:v>11.721721721721721</c:v>
                </c:pt>
                <c:pt idx="173">
                  <c:v>11.731731731731731</c:v>
                </c:pt>
                <c:pt idx="174">
                  <c:v>11.741741741741741</c:v>
                </c:pt>
                <c:pt idx="175">
                  <c:v>11.751751751751751</c:v>
                </c:pt>
                <c:pt idx="176">
                  <c:v>11.761761761761761</c:v>
                </c:pt>
                <c:pt idx="177">
                  <c:v>11.771771771771771</c:v>
                </c:pt>
                <c:pt idx="178">
                  <c:v>11.781781781781781</c:v>
                </c:pt>
                <c:pt idx="179">
                  <c:v>11.791791791791791</c:v>
                </c:pt>
                <c:pt idx="180">
                  <c:v>11.801801801801801</c:v>
                </c:pt>
                <c:pt idx="181">
                  <c:v>11.811811811811811</c:v>
                </c:pt>
                <c:pt idx="182">
                  <c:v>11.821821821821821</c:v>
                </c:pt>
                <c:pt idx="183">
                  <c:v>11.831831831831831</c:v>
                </c:pt>
                <c:pt idx="184">
                  <c:v>11.841841841841841</c:v>
                </c:pt>
                <c:pt idx="185">
                  <c:v>11.851851851851851</c:v>
                </c:pt>
                <c:pt idx="186">
                  <c:v>11.861861861861861</c:v>
                </c:pt>
                <c:pt idx="187">
                  <c:v>11.871871871871871</c:v>
                </c:pt>
                <c:pt idx="188">
                  <c:v>11.881881881881881</c:v>
                </c:pt>
                <c:pt idx="189">
                  <c:v>11.891891891891891</c:v>
                </c:pt>
                <c:pt idx="190">
                  <c:v>11.901901901901901</c:v>
                </c:pt>
                <c:pt idx="191">
                  <c:v>11.911911911911911</c:v>
                </c:pt>
                <c:pt idx="192">
                  <c:v>11.921921921921921</c:v>
                </c:pt>
                <c:pt idx="193">
                  <c:v>11.931931931931931</c:v>
                </c:pt>
                <c:pt idx="194">
                  <c:v>11.941941941941941</c:v>
                </c:pt>
                <c:pt idx="195">
                  <c:v>11.951951951951951</c:v>
                </c:pt>
                <c:pt idx="196">
                  <c:v>11.961961961961961</c:v>
                </c:pt>
                <c:pt idx="197">
                  <c:v>11.971971971971971</c:v>
                </c:pt>
                <c:pt idx="198">
                  <c:v>11.981981981981981</c:v>
                </c:pt>
                <c:pt idx="199">
                  <c:v>11.991991991991991</c:v>
                </c:pt>
                <c:pt idx="200">
                  <c:v>12.002002002002001</c:v>
                </c:pt>
                <c:pt idx="201">
                  <c:v>12.012012012012011</c:v>
                </c:pt>
                <c:pt idx="202">
                  <c:v>12.022022022022021</c:v>
                </c:pt>
                <c:pt idx="203">
                  <c:v>12.032032032032031</c:v>
                </c:pt>
                <c:pt idx="204">
                  <c:v>12.042042042042041</c:v>
                </c:pt>
                <c:pt idx="205">
                  <c:v>12.052052052052051</c:v>
                </c:pt>
                <c:pt idx="206">
                  <c:v>12.062062062062061</c:v>
                </c:pt>
                <c:pt idx="207">
                  <c:v>12.072072072072071</c:v>
                </c:pt>
                <c:pt idx="208">
                  <c:v>12.082082082082081</c:v>
                </c:pt>
                <c:pt idx="209">
                  <c:v>12.092092092092091</c:v>
                </c:pt>
                <c:pt idx="210">
                  <c:v>12.102102102102101</c:v>
                </c:pt>
                <c:pt idx="211">
                  <c:v>12.112112112112111</c:v>
                </c:pt>
                <c:pt idx="212">
                  <c:v>12.122122122122121</c:v>
                </c:pt>
                <c:pt idx="213">
                  <c:v>12.132132132132131</c:v>
                </c:pt>
                <c:pt idx="214">
                  <c:v>12.142142142142141</c:v>
                </c:pt>
                <c:pt idx="215">
                  <c:v>12.152152152152151</c:v>
                </c:pt>
                <c:pt idx="216">
                  <c:v>12.162162162162161</c:v>
                </c:pt>
                <c:pt idx="217">
                  <c:v>12.172172172172171</c:v>
                </c:pt>
                <c:pt idx="218">
                  <c:v>12.182182182182181</c:v>
                </c:pt>
                <c:pt idx="219">
                  <c:v>12.192192192192191</c:v>
                </c:pt>
                <c:pt idx="220">
                  <c:v>12.202202202202201</c:v>
                </c:pt>
                <c:pt idx="221">
                  <c:v>12.212212212212211</c:v>
                </c:pt>
                <c:pt idx="222">
                  <c:v>12.222222222222221</c:v>
                </c:pt>
                <c:pt idx="223">
                  <c:v>12.232232232232231</c:v>
                </c:pt>
                <c:pt idx="224">
                  <c:v>12.242242242242241</c:v>
                </c:pt>
                <c:pt idx="225">
                  <c:v>12.252252252252251</c:v>
                </c:pt>
                <c:pt idx="226">
                  <c:v>12.262262262262261</c:v>
                </c:pt>
                <c:pt idx="227">
                  <c:v>12.272272272272271</c:v>
                </c:pt>
                <c:pt idx="228">
                  <c:v>12.282282282282281</c:v>
                </c:pt>
                <c:pt idx="229">
                  <c:v>12.292292292292291</c:v>
                </c:pt>
                <c:pt idx="230">
                  <c:v>12.302302302302301</c:v>
                </c:pt>
                <c:pt idx="231">
                  <c:v>12.312312312312311</c:v>
                </c:pt>
                <c:pt idx="232">
                  <c:v>12.322322322322321</c:v>
                </c:pt>
                <c:pt idx="233">
                  <c:v>12.332332332332332</c:v>
                </c:pt>
                <c:pt idx="234">
                  <c:v>12.342342342342342</c:v>
                </c:pt>
                <c:pt idx="235">
                  <c:v>12.352352352352352</c:v>
                </c:pt>
                <c:pt idx="236">
                  <c:v>12.362362362362362</c:v>
                </c:pt>
                <c:pt idx="237">
                  <c:v>12.372372372372372</c:v>
                </c:pt>
                <c:pt idx="238">
                  <c:v>12.382382382382382</c:v>
                </c:pt>
                <c:pt idx="239">
                  <c:v>12.392392392392392</c:v>
                </c:pt>
                <c:pt idx="240">
                  <c:v>12.402402402402402</c:v>
                </c:pt>
                <c:pt idx="241">
                  <c:v>12.412412412412412</c:v>
                </c:pt>
                <c:pt idx="242">
                  <c:v>12.422422422422422</c:v>
                </c:pt>
                <c:pt idx="243">
                  <c:v>12.432432432432432</c:v>
                </c:pt>
                <c:pt idx="244">
                  <c:v>12.442442442442442</c:v>
                </c:pt>
                <c:pt idx="245">
                  <c:v>12.452452452452452</c:v>
                </c:pt>
                <c:pt idx="246">
                  <c:v>12.462462462462462</c:v>
                </c:pt>
                <c:pt idx="247">
                  <c:v>12.472472472472472</c:v>
                </c:pt>
                <c:pt idx="248">
                  <c:v>12.482482482482482</c:v>
                </c:pt>
                <c:pt idx="249">
                  <c:v>12.492492492492492</c:v>
                </c:pt>
                <c:pt idx="250">
                  <c:v>12.502502502502502</c:v>
                </c:pt>
                <c:pt idx="251">
                  <c:v>12.512512512512512</c:v>
                </c:pt>
                <c:pt idx="252">
                  <c:v>12.522522522522522</c:v>
                </c:pt>
                <c:pt idx="253">
                  <c:v>12.532532532532532</c:v>
                </c:pt>
                <c:pt idx="254">
                  <c:v>12.542542542542542</c:v>
                </c:pt>
                <c:pt idx="255">
                  <c:v>12.552552552552552</c:v>
                </c:pt>
                <c:pt idx="256">
                  <c:v>12.562562562562562</c:v>
                </c:pt>
                <c:pt idx="257">
                  <c:v>12.572572572572572</c:v>
                </c:pt>
                <c:pt idx="258">
                  <c:v>12.582582582582582</c:v>
                </c:pt>
                <c:pt idx="259">
                  <c:v>12.592592592592592</c:v>
                </c:pt>
                <c:pt idx="260">
                  <c:v>12.602602602602602</c:v>
                </c:pt>
                <c:pt idx="261">
                  <c:v>12.612612612612612</c:v>
                </c:pt>
                <c:pt idx="262">
                  <c:v>12.622622622622622</c:v>
                </c:pt>
                <c:pt idx="263">
                  <c:v>12.632632632632632</c:v>
                </c:pt>
                <c:pt idx="264">
                  <c:v>12.642642642642642</c:v>
                </c:pt>
                <c:pt idx="265">
                  <c:v>12.652652652652652</c:v>
                </c:pt>
                <c:pt idx="266">
                  <c:v>12.662662662662662</c:v>
                </c:pt>
                <c:pt idx="267">
                  <c:v>12.672672672672672</c:v>
                </c:pt>
                <c:pt idx="268">
                  <c:v>12.682682682682682</c:v>
                </c:pt>
                <c:pt idx="269">
                  <c:v>12.692692692692692</c:v>
                </c:pt>
                <c:pt idx="270">
                  <c:v>12.702702702702702</c:v>
                </c:pt>
                <c:pt idx="271">
                  <c:v>12.712712712712712</c:v>
                </c:pt>
                <c:pt idx="272">
                  <c:v>12.722722722722722</c:v>
                </c:pt>
                <c:pt idx="273">
                  <c:v>12.732732732732732</c:v>
                </c:pt>
                <c:pt idx="274">
                  <c:v>12.742742742742742</c:v>
                </c:pt>
                <c:pt idx="275">
                  <c:v>12.752752752752752</c:v>
                </c:pt>
                <c:pt idx="276">
                  <c:v>12.762762762762762</c:v>
                </c:pt>
                <c:pt idx="277">
                  <c:v>12.772772772772772</c:v>
                </c:pt>
                <c:pt idx="278">
                  <c:v>12.782782782782782</c:v>
                </c:pt>
                <c:pt idx="279">
                  <c:v>12.792792792792792</c:v>
                </c:pt>
                <c:pt idx="280">
                  <c:v>12.802802802802802</c:v>
                </c:pt>
                <c:pt idx="281">
                  <c:v>12.812812812812812</c:v>
                </c:pt>
                <c:pt idx="282">
                  <c:v>12.822822822822822</c:v>
                </c:pt>
                <c:pt idx="283">
                  <c:v>12.832832832832832</c:v>
                </c:pt>
                <c:pt idx="284">
                  <c:v>12.842842842842842</c:v>
                </c:pt>
                <c:pt idx="285">
                  <c:v>12.852852852852852</c:v>
                </c:pt>
                <c:pt idx="286">
                  <c:v>12.862862862862862</c:v>
                </c:pt>
                <c:pt idx="287">
                  <c:v>12.872872872872872</c:v>
                </c:pt>
                <c:pt idx="288">
                  <c:v>12.882882882882882</c:v>
                </c:pt>
                <c:pt idx="289">
                  <c:v>12.892892892892892</c:v>
                </c:pt>
                <c:pt idx="290">
                  <c:v>12.902902902902902</c:v>
                </c:pt>
                <c:pt idx="291">
                  <c:v>12.912912912912912</c:v>
                </c:pt>
                <c:pt idx="292">
                  <c:v>12.922922922922922</c:v>
                </c:pt>
                <c:pt idx="293">
                  <c:v>12.932932932932932</c:v>
                </c:pt>
                <c:pt idx="294">
                  <c:v>12.942942942942942</c:v>
                </c:pt>
                <c:pt idx="295">
                  <c:v>12.952952952952952</c:v>
                </c:pt>
                <c:pt idx="296">
                  <c:v>12.962962962962962</c:v>
                </c:pt>
                <c:pt idx="297">
                  <c:v>12.972972972972972</c:v>
                </c:pt>
                <c:pt idx="298">
                  <c:v>12.982982982982982</c:v>
                </c:pt>
                <c:pt idx="299">
                  <c:v>12.992992992992992</c:v>
                </c:pt>
                <c:pt idx="300">
                  <c:v>13.003003003003002</c:v>
                </c:pt>
                <c:pt idx="301">
                  <c:v>13.013013013013012</c:v>
                </c:pt>
                <c:pt idx="302">
                  <c:v>13.023023023023022</c:v>
                </c:pt>
                <c:pt idx="303">
                  <c:v>13.033033033033032</c:v>
                </c:pt>
                <c:pt idx="304">
                  <c:v>13.043043043043042</c:v>
                </c:pt>
                <c:pt idx="305">
                  <c:v>13.053053053053052</c:v>
                </c:pt>
                <c:pt idx="306">
                  <c:v>13.063063063063062</c:v>
                </c:pt>
                <c:pt idx="307">
                  <c:v>13.073073073073072</c:v>
                </c:pt>
                <c:pt idx="308">
                  <c:v>13.083083083083082</c:v>
                </c:pt>
                <c:pt idx="309">
                  <c:v>13.093093093093092</c:v>
                </c:pt>
                <c:pt idx="310">
                  <c:v>13.103103103103102</c:v>
                </c:pt>
                <c:pt idx="311">
                  <c:v>13.113113113113112</c:v>
                </c:pt>
                <c:pt idx="312">
                  <c:v>13.123123123123122</c:v>
                </c:pt>
                <c:pt idx="313">
                  <c:v>13.133133133133132</c:v>
                </c:pt>
                <c:pt idx="314">
                  <c:v>13.143143143143142</c:v>
                </c:pt>
                <c:pt idx="315">
                  <c:v>13.153153153153152</c:v>
                </c:pt>
                <c:pt idx="316">
                  <c:v>13.163163163163162</c:v>
                </c:pt>
                <c:pt idx="317">
                  <c:v>13.173173173173172</c:v>
                </c:pt>
                <c:pt idx="318">
                  <c:v>13.183183183183182</c:v>
                </c:pt>
                <c:pt idx="319">
                  <c:v>13.193193193193192</c:v>
                </c:pt>
                <c:pt idx="320">
                  <c:v>13.203203203203202</c:v>
                </c:pt>
                <c:pt idx="321">
                  <c:v>13.213213213213212</c:v>
                </c:pt>
                <c:pt idx="322">
                  <c:v>13.223223223223222</c:v>
                </c:pt>
                <c:pt idx="323">
                  <c:v>13.233233233233232</c:v>
                </c:pt>
                <c:pt idx="324">
                  <c:v>13.243243243243242</c:v>
                </c:pt>
                <c:pt idx="325">
                  <c:v>13.253253253253252</c:v>
                </c:pt>
                <c:pt idx="326">
                  <c:v>13.263263263263262</c:v>
                </c:pt>
                <c:pt idx="327">
                  <c:v>13.273273273273272</c:v>
                </c:pt>
                <c:pt idx="328">
                  <c:v>13.283283283283282</c:v>
                </c:pt>
                <c:pt idx="329">
                  <c:v>13.293293293293292</c:v>
                </c:pt>
                <c:pt idx="330">
                  <c:v>13.303303303303302</c:v>
                </c:pt>
                <c:pt idx="331">
                  <c:v>13.313313313313312</c:v>
                </c:pt>
                <c:pt idx="332">
                  <c:v>13.323323323323322</c:v>
                </c:pt>
                <c:pt idx="333">
                  <c:v>13.333333333333332</c:v>
                </c:pt>
                <c:pt idx="334">
                  <c:v>13.343343343343342</c:v>
                </c:pt>
                <c:pt idx="335">
                  <c:v>13.353353353353352</c:v>
                </c:pt>
                <c:pt idx="336">
                  <c:v>13.363363363363362</c:v>
                </c:pt>
                <c:pt idx="337">
                  <c:v>13.373373373373372</c:v>
                </c:pt>
                <c:pt idx="338">
                  <c:v>13.383383383383382</c:v>
                </c:pt>
                <c:pt idx="339">
                  <c:v>13.393393393393392</c:v>
                </c:pt>
                <c:pt idx="340">
                  <c:v>13.403403403403402</c:v>
                </c:pt>
                <c:pt idx="341">
                  <c:v>13.413413413413412</c:v>
                </c:pt>
                <c:pt idx="342">
                  <c:v>13.423423423423422</c:v>
                </c:pt>
                <c:pt idx="343">
                  <c:v>13.433433433433432</c:v>
                </c:pt>
                <c:pt idx="344">
                  <c:v>13.443443443443442</c:v>
                </c:pt>
                <c:pt idx="345">
                  <c:v>13.453453453453452</c:v>
                </c:pt>
                <c:pt idx="346">
                  <c:v>13.463463463463462</c:v>
                </c:pt>
                <c:pt idx="347">
                  <c:v>13.473473473473472</c:v>
                </c:pt>
                <c:pt idx="348">
                  <c:v>13.483483483483482</c:v>
                </c:pt>
                <c:pt idx="349">
                  <c:v>13.493493493493492</c:v>
                </c:pt>
                <c:pt idx="350">
                  <c:v>13.503503503503502</c:v>
                </c:pt>
                <c:pt idx="351">
                  <c:v>13.513513513513512</c:v>
                </c:pt>
                <c:pt idx="352">
                  <c:v>13.523523523523522</c:v>
                </c:pt>
                <c:pt idx="353">
                  <c:v>13.533533533533532</c:v>
                </c:pt>
                <c:pt idx="354">
                  <c:v>13.543543543543542</c:v>
                </c:pt>
                <c:pt idx="355">
                  <c:v>13.553553553553552</c:v>
                </c:pt>
                <c:pt idx="356">
                  <c:v>13.563563563563562</c:v>
                </c:pt>
                <c:pt idx="357">
                  <c:v>13.573573573573572</c:v>
                </c:pt>
                <c:pt idx="358">
                  <c:v>13.583583583583582</c:v>
                </c:pt>
                <c:pt idx="359">
                  <c:v>13.593593593593592</c:v>
                </c:pt>
                <c:pt idx="360">
                  <c:v>13.603603603603602</c:v>
                </c:pt>
                <c:pt idx="361">
                  <c:v>13.613613613613612</c:v>
                </c:pt>
                <c:pt idx="362">
                  <c:v>13.623623623623622</c:v>
                </c:pt>
                <c:pt idx="363">
                  <c:v>13.633633633633632</c:v>
                </c:pt>
                <c:pt idx="364">
                  <c:v>13.643643643643642</c:v>
                </c:pt>
                <c:pt idx="365">
                  <c:v>13.653653653653652</c:v>
                </c:pt>
                <c:pt idx="366">
                  <c:v>13.663663663663662</c:v>
                </c:pt>
                <c:pt idx="367">
                  <c:v>13.673673673673672</c:v>
                </c:pt>
                <c:pt idx="368">
                  <c:v>13.683683683683682</c:v>
                </c:pt>
                <c:pt idx="369">
                  <c:v>13.693693693693692</c:v>
                </c:pt>
                <c:pt idx="370">
                  <c:v>13.703703703703702</c:v>
                </c:pt>
                <c:pt idx="371">
                  <c:v>13.713713713713712</c:v>
                </c:pt>
                <c:pt idx="372">
                  <c:v>13.723723723723722</c:v>
                </c:pt>
                <c:pt idx="373">
                  <c:v>13.733733733733732</c:v>
                </c:pt>
                <c:pt idx="374">
                  <c:v>13.743743743743742</c:v>
                </c:pt>
                <c:pt idx="375">
                  <c:v>13.753753753753752</c:v>
                </c:pt>
                <c:pt idx="376">
                  <c:v>13.763763763763762</c:v>
                </c:pt>
                <c:pt idx="377">
                  <c:v>13.773773773773772</c:v>
                </c:pt>
                <c:pt idx="378">
                  <c:v>13.783783783783782</c:v>
                </c:pt>
                <c:pt idx="379">
                  <c:v>13.793793793793792</c:v>
                </c:pt>
                <c:pt idx="380">
                  <c:v>13.803803803803802</c:v>
                </c:pt>
                <c:pt idx="381">
                  <c:v>13.813813813813812</c:v>
                </c:pt>
                <c:pt idx="382">
                  <c:v>13.823823823823822</c:v>
                </c:pt>
                <c:pt idx="383">
                  <c:v>13.833833833833832</c:v>
                </c:pt>
                <c:pt idx="384">
                  <c:v>13.843843843843842</c:v>
                </c:pt>
                <c:pt idx="385">
                  <c:v>13.853853853853852</c:v>
                </c:pt>
                <c:pt idx="386">
                  <c:v>13.863863863863862</c:v>
                </c:pt>
                <c:pt idx="387">
                  <c:v>13.873873873873872</c:v>
                </c:pt>
                <c:pt idx="388">
                  <c:v>13.883883883883883</c:v>
                </c:pt>
                <c:pt idx="389">
                  <c:v>13.893893893893893</c:v>
                </c:pt>
                <c:pt idx="390">
                  <c:v>13.903903903903903</c:v>
                </c:pt>
                <c:pt idx="391">
                  <c:v>13.913913913913913</c:v>
                </c:pt>
                <c:pt idx="392">
                  <c:v>13.923923923923923</c:v>
                </c:pt>
                <c:pt idx="393">
                  <c:v>13.933933933933933</c:v>
                </c:pt>
                <c:pt idx="394">
                  <c:v>13.943943943943943</c:v>
                </c:pt>
                <c:pt idx="395">
                  <c:v>13.953953953953953</c:v>
                </c:pt>
                <c:pt idx="396">
                  <c:v>13.963963963963963</c:v>
                </c:pt>
                <c:pt idx="397">
                  <c:v>13.973973973973973</c:v>
                </c:pt>
                <c:pt idx="398">
                  <c:v>13.983983983983983</c:v>
                </c:pt>
                <c:pt idx="399">
                  <c:v>13.993993993993993</c:v>
                </c:pt>
                <c:pt idx="400">
                  <c:v>14.004004004004003</c:v>
                </c:pt>
                <c:pt idx="401">
                  <c:v>14.014014014014013</c:v>
                </c:pt>
                <c:pt idx="402">
                  <c:v>14.024024024024023</c:v>
                </c:pt>
                <c:pt idx="403">
                  <c:v>14.034034034034033</c:v>
                </c:pt>
                <c:pt idx="404">
                  <c:v>14.044044044044043</c:v>
                </c:pt>
                <c:pt idx="405">
                  <c:v>14.054054054054053</c:v>
                </c:pt>
                <c:pt idx="406">
                  <c:v>14.064064064064063</c:v>
                </c:pt>
                <c:pt idx="407">
                  <c:v>14.074074074074073</c:v>
                </c:pt>
                <c:pt idx="408">
                  <c:v>14.084084084084083</c:v>
                </c:pt>
                <c:pt idx="409">
                  <c:v>14.094094094094093</c:v>
                </c:pt>
                <c:pt idx="410">
                  <c:v>14.104104104104103</c:v>
                </c:pt>
                <c:pt idx="411">
                  <c:v>14.114114114114113</c:v>
                </c:pt>
                <c:pt idx="412">
                  <c:v>14.124124124124123</c:v>
                </c:pt>
                <c:pt idx="413">
                  <c:v>14.134134134134133</c:v>
                </c:pt>
                <c:pt idx="414">
                  <c:v>14.144144144144143</c:v>
                </c:pt>
                <c:pt idx="415">
                  <c:v>14.154154154154153</c:v>
                </c:pt>
                <c:pt idx="416">
                  <c:v>14.164164164164163</c:v>
                </c:pt>
                <c:pt idx="417">
                  <c:v>14.174174174174173</c:v>
                </c:pt>
                <c:pt idx="418">
                  <c:v>14.184184184184183</c:v>
                </c:pt>
                <c:pt idx="419">
                  <c:v>14.194194194194193</c:v>
                </c:pt>
                <c:pt idx="420">
                  <c:v>14.204204204204203</c:v>
                </c:pt>
                <c:pt idx="421">
                  <c:v>14.214214214214213</c:v>
                </c:pt>
                <c:pt idx="422">
                  <c:v>14.224224224224223</c:v>
                </c:pt>
                <c:pt idx="423">
                  <c:v>14.234234234234233</c:v>
                </c:pt>
                <c:pt idx="424">
                  <c:v>14.244244244244243</c:v>
                </c:pt>
                <c:pt idx="425">
                  <c:v>14.254254254254253</c:v>
                </c:pt>
                <c:pt idx="426">
                  <c:v>14.264264264264263</c:v>
                </c:pt>
                <c:pt idx="427">
                  <c:v>14.274274274274273</c:v>
                </c:pt>
                <c:pt idx="428">
                  <c:v>14.284284284284283</c:v>
                </c:pt>
                <c:pt idx="429">
                  <c:v>14.294294294294293</c:v>
                </c:pt>
                <c:pt idx="430">
                  <c:v>14.304304304304303</c:v>
                </c:pt>
                <c:pt idx="431">
                  <c:v>14.314314314314313</c:v>
                </c:pt>
                <c:pt idx="432">
                  <c:v>14.324324324324323</c:v>
                </c:pt>
                <c:pt idx="433">
                  <c:v>14.334334334334333</c:v>
                </c:pt>
                <c:pt idx="434">
                  <c:v>14.344344344344343</c:v>
                </c:pt>
                <c:pt idx="435">
                  <c:v>14.354354354354353</c:v>
                </c:pt>
                <c:pt idx="436">
                  <c:v>14.364364364364363</c:v>
                </c:pt>
                <c:pt idx="437">
                  <c:v>14.374374374374373</c:v>
                </c:pt>
                <c:pt idx="438">
                  <c:v>14.384384384384383</c:v>
                </c:pt>
                <c:pt idx="439">
                  <c:v>14.394394394394393</c:v>
                </c:pt>
                <c:pt idx="440">
                  <c:v>14.404404404404403</c:v>
                </c:pt>
                <c:pt idx="441">
                  <c:v>14.414414414414413</c:v>
                </c:pt>
                <c:pt idx="442">
                  <c:v>14.424424424424423</c:v>
                </c:pt>
                <c:pt idx="443">
                  <c:v>14.434434434434433</c:v>
                </c:pt>
                <c:pt idx="444">
                  <c:v>14.444444444444443</c:v>
                </c:pt>
                <c:pt idx="445">
                  <c:v>14.454454454454453</c:v>
                </c:pt>
                <c:pt idx="446">
                  <c:v>14.464464464464463</c:v>
                </c:pt>
                <c:pt idx="447">
                  <c:v>14.474474474474473</c:v>
                </c:pt>
                <c:pt idx="448">
                  <c:v>14.484484484484483</c:v>
                </c:pt>
                <c:pt idx="449">
                  <c:v>14.494494494494493</c:v>
                </c:pt>
                <c:pt idx="450">
                  <c:v>14.504504504504503</c:v>
                </c:pt>
                <c:pt idx="451">
                  <c:v>14.514514514514513</c:v>
                </c:pt>
                <c:pt idx="452">
                  <c:v>14.524524524524523</c:v>
                </c:pt>
                <c:pt idx="453">
                  <c:v>14.534534534534533</c:v>
                </c:pt>
                <c:pt idx="454">
                  <c:v>14.544544544544543</c:v>
                </c:pt>
                <c:pt idx="455">
                  <c:v>14.554554554554553</c:v>
                </c:pt>
                <c:pt idx="456">
                  <c:v>14.564564564564563</c:v>
                </c:pt>
                <c:pt idx="457">
                  <c:v>14.574574574574573</c:v>
                </c:pt>
                <c:pt idx="458">
                  <c:v>14.584584584584583</c:v>
                </c:pt>
                <c:pt idx="459">
                  <c:v>14.594594594594593</c:v>
                </c:pt>
                <c:pt idx="460">
                  <c:v>14.604604604604603</c:v>
                </c:pt>
                <c:pt idx="461">
                  <c:v>14.614614614614613</c:v>
                </c:pt>
                <c:pt idx="462">
                  <c:v>14.624624624624623</c:v>
                </c:pt>
                <c:pt idx="463">
                  <c:v>14.634634634634633</c:v>
                </c:pt>
                <c:pt idx="464">
                  <c:v>14.644644644644643</c:v>
                </c:pt>
                <c:pt idx="465">
                  <c:v>14.654654654654653</c:v>
                </c:pt>
                <c:pt idx="466">
                  <c:v>14.664664664664663</c:v>
                </c:pt>
                <c:pt idx="467">
                  <c:v>14.674674674674673</c:v>
                </c:pt>
                <c:pt idx="468">
                  <c:v>14.684684684684683</c:v>
                </c:pt>
                <c:pt idx="469">
                  <c:v>14.694694694694693</c:v>
                </c:pt>
                <c:pt idx="470">
                  <c:v>14.704704704704703</c:v>
                </c:pt>
                <c:pt idx="471">
                  <c:v>14.714714714714713</c:v>
                </c:pt>
                <c:pt idx="472">
                  <c:v>14.724724724724723</c:v>
                </c:pt>
                <c:pt idx="473">
                  <c:v>14.734734734734733</c:v>
                </c:pt>
                <c:pt idx="474">
                  <c:v>14.744744744744743</c:v>
                </c:pt>
                <c:pt idx="475">
                  <c:v>14.754754754754753</c:v>
                </c:pt>
                <c:pt idx="476">
                  <c:v>14.764764764764763</c:v>
                </c:pt>
                <c:pt idx="477">
                  <c:v>14.774774774774773</c:v>
                </c:pt>
                <c:pt idx="478">
                  <c:v>14.784784784784783</c:v>
                </c:pt>
                <c:pt idx="479">
                  <c:v>14.794794794794793</c:v>
                </c:pt>
                <c:pt idx="480">
                  <c:v>14.804804804804803</c:v>
                </c:pt>
                <c:pt idx="481">
                  <c:v>14.814814814814813</c:v>
                </c:pt>
                <c:pt idx="482">
                  <c:v>14.824824824824823</c:v>
                </c:pt>
                <c:pt idx="483">
                  <c:v>14.834834834834833</c:v>
                </c:pt>
                <c:pt idx="484">
                  <c:v>14.844844844844843</c:v>
                </c:pt>
                <c:pt idx="485">
                  <c:v>14.854854854854853</c:v>
                </c:pt>
                <c:pt idx="486">
                  <c:v>14.864864864864863</c:v>
                </c:pt>
                <c:pt idx="487">
                  <c:v>14.874874874874873</c:v>
                </c:pt>
                <c:pt idx="488">
                  <c:v>14.884884884884883</c:v>
                </c:pt>
                <c:pt idx="489">
                  <c:v>14.894894894894893</c:v>
                </c:pt>
                <c:pt idx="490">
                  <c:v>14.904904904904903</c:v>
                </c:pt>
                <c:pt idx="491">
                  <c:v>14.914914914914913</c:v>
                </c:pt>
                <c:pt idx="492">
                  <c:v>14.924924924924923</c:v>
                </c:pt>
                <c:pt idx="493">
                  <c:v>14.934934934934933</c:v>
                </c:pt>
                <c:pt idx="494">
                  <c:v>14.944944944944943</c:v>
                </c:pt>
                <c:pt idx="495">
                  <c:v>14.954954954954953</c:v>
                </c:pt>
                <c:pt idx="496">
                  <c:v>14.964964964964963</c:v>
                </c:pt>
                <c:pt idx="497">
                  <c:v>14.974974974974973</c:v>
                </c:pt>
                <c:pt idx="498">
                  <c:v>14.984984984984983</c:v>
                </c:pt>
                <c:pt idx="499">
                  <c:v>14.994994994994993</c:v>
                </c:pt>
                <c:pt idx="500">
                  <c:v>15.005005005005003</c:v>
                </c:pt>
                <c:pt idx="501">
                  <c:v>15.015015015015013</c:v>
                </c:pt>
                <c:pt idx="502">
                  <c:v>15.025025025025023</c:v>
                </c:pt>
                <c:pt idx="503">
                  <c:v>15.035035035035033</c:v>
                </c:pt>
                <c:pt idx="504">
                  <c:v>15.045045045045043</c:v>
                </c:pt>
                <c:pt idx="505">
                  <c:v>15.055055055055053</c:v>
                </c:pt>
                <c:pt idx="506">
                  <c:v>15.065065065065063</c:v>
                </c:pt>
                <c:pt idx="507">
                  <c:v>15.075075075075073</c:v>
                </c:pt>
                <c:pt idx="508">
                  <c:v>15.085085085085083</c:v>
                </c:pt>
                <c:pt idx="509">
                  <c:v>15.095095095095093</c:v>
                </c:pt>
                <c:pt idx="510">
                  <c:v>15.105105105105103</c:v>
                </c:pt>
                <c:pt idx="511">
                  <c:v>15.115115115115113</c:v>
                </c:pt>
                <c:pt idx="512">
                  <c:v>15.125125125125123</c:v>
                </c:pt>
                <c:pt idx="513">
                  <c:v>15.135135135135133</c:v>
                </c:pt>
                <c:pt idx="514">
                  <c:v>15.145145145145143</c:v>
                </c:pt>
                <c:pt idx="515">
                  <c:v>15.155155155155153</c:v>
                </c:pt>
                <c:pt idx="516">
                  <c:v>15.165165165165163</c:v>
                </c:pt>
                <c:pt idx="517">
                  <c:v>15.175175175175173</c:v>
                </c:pt>
                <c:pt idx="518">
                  <c:v>15.185185185185183</c:v>
                </c:pt>
                <c:pt idx="519">
                  <c:v>15.195195195195193</c:v>
                </c:pt>
                <c:pt idx="520">
                  <c:v>15.205205205205203</c:v>
                </c:pt>
                <c:pt idx="521">
                  <c:v>15.215215215215213</c:v>
                </c:pt>
                <c:pt idx="522">
                  <c:v>15.225225225225223</c:v>
                </c:pt>
                <c:pt idx="523">
                  <c:v>15.235235235235233</c:v>
                </c:pt>
                <c:pt idx="524">
                  <c:v>15.245245245245243</c:v>
                </c:pt>
                <c:pt idx="525">
                  <c:v>15.255255255255253</c:v>
                </c:pt>
                <c:pt idx="526">
                  <c:v>15.265265265265263</c:v>
                </c:pt>
                <c:pt idx="527">
                  <c:v>15.275275275275273</c:v>
                </c:pt>
                <c:pt idx="528">
                  <c:v>15.285285285285283</c:v>
                </c:pt>
                <c:pt idx="529">
                  <c:v>15.295295295295293</c:v>
                </c:pt>
                <c:pt idx="530">
                  <c:v>15.305305305305303</c:v>
                </c:pt>
                <c:pt idx="531">
                  <c:v>15.315315315315313</c:v>
                </c:pt>
                <c:pt idx="532">
                  <c:v>15.325325325325323</c:v>
                </c:pt>
                <c:pt idx="533">
                  <c:v>15.335335335335333</c:v>
                </c:pt>
                <c:pt idx="534">
                  <c:v>15.345345345345343</c:v>
                </c:pt>
                <c:pt idx="535">
                  <c:v>15.355355355355353</c:v>
                </c:pt>
                <c:pt idx="536">
                  <c:v>15.365365365365363</c:v>
                </c:pt>
                <c:pt idx="537">
                  <c:v>15.375375375375373</c:v>
                </c:pt>
                <c:pt idx="538">
                  <c:v>15.385385385385383</c:v>
                </c:pt>
                <c:pt idx="539">
                  <c:v>15.395395395395393</c:v>
                </c:pt>
                <c:pt idx="540">
                  <c:v>15.405405405405403</c:v>
                </c:pt>
                <c:pt idx="541">
                  <c:v>15.415415415415413</c:v>
                </c:pt>
                <c:pt idx="542">
                  <c:v>15.425425425425423</c:v>
                </c:pt>
                <c:pt idx="543">
                  <c:v>15.435435435435434</c:v>
                </c:pt>
                <c:pt idx="544">
                  <c:v>15.445445445445444</c:v>
                </c:pt>
                <c:pt idx="545">
                  <c:v>15.455455455455454</c:v>
                </c:pt>
                <c:pt idx="546">
                  <c:v>15.465465465465464</c:v>
                </c:pt>
                <c:pt idx="547">
                  <c:v>15.475475475475474</c:v>
                </c:pt>
                <c:pt idx="548">
                  <c:v>15.485485485485484</c:v>
                </c:pt>
                <c:pt idx="549">
                  <c:v>15.495495495495494</c:v>
                </c:pt>
                <c:pt idx="550">
                  <c:v>15.505505505505504</c:v>
                </c:pt>
                <c:pt idx="551">
                  <c:v>15.515515515515514</c:v>
                </c:pt>
                <c:pt idx="552">
                  <c:v>15.525525525525524</c:v>
                </c:pt>
                <c:pt idx="553">
                  <c:v>15.535535535535534</c:v>
                </c:pt>
                <c:pt idx="554">
                  <c:v>15.545545545545544</c:v>
                </c:pt>
                <c:pt idx="555">
                  <c:v>15.555555555555554</c:v>
                </c:pt>
                <c:pt idx="556">
                  <c:v>15.565565565565564</c:v>
                </c:pt>
                <c:pt idx="557">
                  <c:v>15.575575575575574</c:v>
                </c:pt>
                <c:pt idx="558">
                  <c:v>15.585585585585584</c:v>
                </c:pt>
                <c:pt idx="559">
                  <c:v>15.595595595595594</c:v>
                </c:pt>
                <c:pt idx="560">
                  <c:v>15.605605605605604</c:v>
                </c:pt>
                <c:pt idx="561">
                  <c:v>15.615615615615614</c:v>
                </c:pt>
                <c:pt idx="562">
                  <c:v>15.625625625625624</c:v>
                </c:pt>
                <c:pt idx="563">
                  <c:v>15.635635635635634</c:v>
                </c:pt>
                <c:pt idx="564">
                  <c:v>15.645645645645644</c:v>
                </c:pt>
                <c:pt idx="565">
                  <c:v>15.655655655655654</c:v>
                </c:pt>
                <c:pt idx="566">
                  <c:v>15.665665665665664</c:v>
                </c:pt>
                <c:pt idx="567">
                  <c:v>15.675675675675674</c:v>
                </c:pt>
                <c:pt idx="568">
                  <c:v>15.685685685685684</c:v>
                </c:pt>
                <c:pt idx="569">
                  <c:v>15.695695695695694</c:v>
                </c:pt>
                <c:pt idx="570">
                  <c:v>15.705705705705704</c:v>
                </c:pt>
                <c:pt idx="571">
                  <c:v>15.715715715715714</c:v>
                </c:pt>
                <c:pt idx="572">
                  <c:v>15.725725725725724</c:v>
                </c:pt>
                <c:pt idx="573">
                  <c:v>15.735735735735734</c:v>
                </c:pt>
                <c:pt idx="574">
                  <c:v>15.745745745745744</c:v>
                </c:pt>
                <c:pt idx="575">
                  <c:v>15.755755755755754</c:v>
                </c:pt>
                <c:pt idx="576">
                  <c:v>15.765765765765764</c:v>
                </c:pt>
                <c:pt idx="577">
                  <c:v>15.775775775775774</c:v>
                </c:pt>
                <c:pt idx="578">
                  <c:v>15.785785785785784</c:v>
                </c:pt>
                <c:pt idx="579">
                  <c:v>15.795795795795794</c:v>
                </c:pt>
                <c:pt idx="580">
                  <c:v>15.805805805805804</c:v>
                </c:pt>
                <c:pt idx="581">
                  <c:v>15.815815815815814</c:v>
                </c:pt>
                <c:pt idx="582">
                  <c:v>15.825825825825824</c:v>
                </c:pt>
                <c:pt idx="583">
                  <c:v>15.835835835835834</c:v>
                </c:pt>
                <c:pt idx="584">
                  <c:v>15.845845845845844</c:v>
                </c:pt>
                <c:pt idx="585">
                  <c:v>15.855855855855854</c:v>
                </c:pt>
                <c:pt idx="586">
                  <c:v>15.865865865865864</c:v>
                </c:pt>
                <c:pt idx="587">
                  <c:v>15.875875875875874</c:v>
                </c:pt>
                <c:pt idx="588">
                  <c:v>15.885885885885884</c:v>
                </c:pt>
                <c:pt idx="589">
                  <c:v>15.895895895895894</c:v>
                </c:pt>
                <c:pt idx="590">
                  <c:v>15.905905905905904</c:v>
                </c:pt>
                <c:pt idx="591">
                  <c:v>15.915915915915914</c:v>
                </c:pt>
                <c:pt idx="592">
                  <c:v>15.925925925925924</c:v>
                </c:pt>
                <c:pt idx="593">
                  <c:v>15.935935935935934</c:v>
                </c:pt>
                <c:pt idx="594">
                  <c:v>15.945945945945944</c:v>
                </c:pt>
                <c:pt idx="595">
                  <c:v>15.955955955955954</c:v>
                </c:pt>
                <c:pt idx="596">
                  <c:v>15.965965965965964</c:v>
                </c:pt>
                <c:pt idx="597">
                  <c:v>15.975975975975974</c:v>
                </c:pt>
                <c:pt idx="598">
                  <c:v>15.985985985985984</c:v>
                </c:pt>
                <c:pt idx="599">
                  <c:v>15.995995995995994</c:v>
                </c:pt>
                <c:pt idx="600">
                  <c:v>16.006006006006004</c:v>
                </c:pt>
                <c:pt idx="601">
                  <c:v>16.016016016016014</c:v>
                </c:pt>
                <c:pt idx="602">
                  <c:v>16.026026026026024</c:v>
                </c:pt>
                <c:pt idx="603">
                  <c:v>16.036036036036034</c:v>
                </c:pt>
                <c:pt idx="604">
                  <c:v>16.046046046046044</c:v>
                </c:pt>
                <c:pt idx="605">
                  <c:v>16.056056056056054</c:v>
                </c:pt>
                <c:pt idx="606">
                  <c:v>16.066066066066064</c:v>
                </c:pt>
                <c:pt idx="607">
                  <c:v>16.076076076076074</c:v>
                </c:pt>
                <c:pt idx="608">
                  <c:v>16.086086086086084</c:v>
                </c:pt>
                <c:pt idx="609">
                  <c:v>16.096096096096094</c:v>
                </c:pt>
                <c:pt idx="610">
                  <c:v>16.106106106106104</c:v>
                </c:pt>
                <c:pt idx="611">
                  <c:v>16.116116116116114</c:v>
                </c:pt>
                <c:pt idx="612">
                  <c:v>16.126126126126124</c:v>
                </c:pt>
                <c:pt idx="613">
                  <c:v>16.136136136136134</c:v>
                </c:pt>
                <c:pt idx="614">
                  <c:v>16.146146146146144</c:v>
                </c:pt>
                <c:pt idx="615">
                  <c:v>16.156156156156154</c:v>
                </c:pt>
                <c:pt idx="616">
                  <c:v>16.166166166166164</c:v>
                </c:pt>
                <c:pt idx="617">
                  <c:v>16.176176176176174</c:v>
                </c:pt>
                <c:pt idx="618">
                  <c:v>16.186186186186184</c:v>
                </c:pt>
                <c:pt idx="619">
                  <c:v>16.196196196196194</c:v>
                </c:pt>
                <c:pt idx="620">
                  <c:v>16.206206206206204</c:v>
                </c:pt>
                <c:pt idx="621">
                  <c:v>16.216216216216214</c:v>
                </c:pt>
                <c:pt idx="622">
                  <c:v>16.226226226226224</c:v>
                </c:pt>
                <c:pt idx="623">
                  <c:v>16.236236236236234</c:v>
                </c:pt>
                <c:pt idx="624">
                  <c:v>16.246246246246244</c:v>
                </c:pt>
                <c:pt idx="625">
                  <c:v>16.256256256256254</c:v>
                </c:pt>
                <c:pt idx="626">
                  <c:v>16.266266266266264</c:v>
                </c:pt>
                <c:pt idx="627">
                  <c:v>16.276276276276274</c:v>
                </c:pt>
                <c:pt idx="628">
                  <c:v>16.286286286286284</c:v>
                </c:pt>
                <c:pt idx="629">
                  <c:v>16.296296296296294</c:v>
                </c:pt>
                <c:pt idx="630">
                  <c:v>16.306306306306304</c:v>
                </c:pt>
                <c:pt idx="631">
                  <c:v>16.316316316316314</c:v>
                </c:pt>
                <c:pt idx="632">
                  <c:v>16.326326326326324</c:v>
                </c:pt>
                <c:pt idx="633">
                  <c:v>16.336336336336334</c:v>
                </c:pt>
                <c:pt idx="634">
                  <c:v>16.346346346346344</c:v>
                </c:pt>
                <c:pt idx="635">
                  <c:v>16.356356356356354</c:v>
                </c:pt>
                <c:pt idx="636">
                  <c:v>16.366366366366364</c:v>
                </c:pt>
                <c:pt idx="637">
                  <c:v>16.376376376376374</c:v>
                </c:pt>
                <c:pt idx="638">
                  <c:v>16.386386386386384</c:v>
                </c:pt>
                <c:pt idx="639">
                  <c:v>16.396396396396394</c:v>
                </c:pt>
                <c:pt idx="640">
                  <c:v>16.406406406406404</c:v>
                </c:pt>
                <c:pt idx="641">
                  <c:v>16.416416416416414</c:v>
                </c:pt>
                <c:pt idx="642">
                  <c:v>16.426426426426424</c:v>
                </c:pt>
                <c:pt idx="643">
                  <c:v>16.436436436436434</c:v>
                </c:pt>
                <c:pt idx="644">
                  <c:v>16.446446446446444</c:v>
                </c:pt>
                <c:pt idx="645">
                  <c:v>16.456456456456454</c:v>
                </c:pt>
                <c:pt idx="646">
                  <c:v>16.466466466466464</c:v>
                </c:pt>
                <c:pt idx="647">
                  <c:v>16.476476476476474</c:v>
                </c:pt>
                <c:pt idx="648">
                  <c:v>16.486486486486484</c:v>
                </c:pt>
                <c:pt idx="649">
                  <c:v>16.496496496496494</c:v>
                </c:pt>
                <c:pt idx="650">
                  <c:v>16.506506506506504</c:v>
                </c:pt>
                <c:pt idx="651">
                  <c:v>16.516516516516514</c:v>
                </c:pt>
                <c:pt idx="652">
                  <c:v>16.526526526526524</c:v>
                </c:pt>
                <c:pt idx="653">
                  <c:v>16.536536536536534</c:v>
                </c:pt>
                <c:pt idx="654">
                  <c:v>16.546546546546544</c:v>
                </c:pt>
                <c:pt idx="655">
                  <c:v>16.556556556556554</c:v>
                </c:pt>
                <c:pt idx="656">
                  <c:v>16.566566566566564</c:v>
                </c:pt>
                <c:pt idx="657">
                  <c:v>16.576576576576574</c:v>
                </c:pt>
                <c:pt idx="658">
                  <c:v>16.586586586586584</c:v>
                </c:pt>
                <c:pt idx="659">
                  <c:v>16.596596596596594</c:v>
                </c:pt>
                <c:pt idx="660">
                  <c:v>16.606606606606604</c:v>
                </c:pt>
                <c:pt idx="661">
                  <c:v>16.616616616616614</c:v>
                </c:pt>
                <c:pt idx="662">
                  <c:v>16.626626626626624</c:v>
                </c:pt>
                <c:pt idx="663">
                  <c:v>16.636636636636634</c:v>
                </c:pt>
                <c:pt idx="664">
                  <c:v>16.646646646646644</c:v>
                </c:pt>
                <c:pt idx="665">
                  <c:v>16.656656656656654</c:v>
                </c:pt>
                <c:pt idx="666">
                  <c:v>16.666666666666664</c:v>
                </c:pt>
                <c:pt idx="667">
                  <c:v>16.676676676676674</c:v>
                </c:pt>
                <c:pt idx="668">
                  <c:v>16.686686686686684</c:v>
                </c:pt>
                <c:pt idx="669">
                  <c:v>16.696696696696694</c:v>
                </c:pt>
                <c:pt idx="670">
                  <c:v>16.706706706706704</c:v>
                </c:pt>
                <c:pt idx="671">
                  <c:v>16.716716716716714</c:v>
                </c:pt>
                <c:pt idx="672">
                  <c:v>16.726726726726724</c:v>
                </c:pt>
                <c:pt idx="673">
                  <c:v>16.736736736736734</c:v>
                </c:pt>
                <c:pt idx="674">
                  <c:v>16.746746746746744</c:v>
                </c:pt>
                <c:pt idx="675">
                  <c:v>16.756756756756754</c:v>
                </c:pt>
                <c:pt idx="676">
                  <c:v>16.766766766766764</c:v>
                </c:pt>
                <c:pt idx="677">
                  <c:v>16.776776776776774</c:v>
                </c:pt>
                <c:pt idx="678">
                  <c:v>16.786786786786784</c:v>
                </c:pt>
                <c:pt idx="679">
                  <c:v>16.796796796796794</c:v>
                </c:pt>
                <c:pt idx="680">
                  <c:v>16.806806806806804</c:v>
                </c:pt>
                <c:pt idx="681">
                  <c:v>16.816816816816814</c:v>
                </c:pt>
                <c:pt idx="682">
                  <c:v>16.826826826826824</c:v>
                </c:pt>
                <c:pt idx="683">
                  <c:v>16.836836836836834</c:v>
                </c:pt>
                <c:pt idx="684">
                  <c:v>16.846846846846844</c:v>
                </c:pt>
                <c:pt idx="685">
                  <c:v>16.856856856856854</c:v>
                </c:pt>
                <c:pt idx="686">
                  <c:v>16.866866866866864</c:v>
                </c:pt>
                <c:pt idx="687">
                  <c:v>16.876876876876874</c:v>
                </c:pt>
                <c:pt idx="688">
                  <c:v>16.886886886886884</c:v>
                </c:pt>
                <c:pt idx="689">
                  <c:v>16.896896896896894</c:v>
                </c:pt>
                <c:pt idx="690">
                  <c:v>16.906906906906904</c:v>
                </c:pt>
                <c:pt idx="691">
                  <c:v>16.916916916916914</c:v>
                </c:pt>
                <c:pt idx="692">
                  <c:v>16.926926926926924</c:v>
                </c:pt>
                <c:pt idx="693">
                  <c:v>16.936936936936934</c:v>
                </c:pt>
                <c:pt idx="694">
                  <c:v>16.946946946946944</c:v>
                </c:pt>
                <c:pt idx="695">
                  <c:v>16.956956956956954</c:v>
                </c:pt>
                <c:pt idx="696">
                  <c:v>16.966966966966964</c:v>
                </c:pt>
                <c:pt idx="697">
                  <c:v>16.976976976976974</c:v>
                </c:pt>
                <c:pt idx="698">
                  <c:v>16.986986986986985</c:v>
                </c:pt>
                <c:pt idx="699">
                  <c:v>16.996996996996995</c:v>
                </c:pt>
                <c:pt idx="700">
                  <c:v>17.007007007007005</c:v>
                </c:pt>
                <c:pt idx="701">
                  <c:v>17.017017017017015</c:v>
                </c:pt>
                <c:pt idx="702">
                  <c:v>17.027027027027025</c:v>
                </c:pt>
                <c:pt idx="703">
                  <c:v>17.037037037037035</c:v>
                </c:pt>
                <c:pt idx="704">
                  <c:v>17.047047047047045</c:v>
                </c:pt>
                <c:pt idx="705">
                  <c:v>17.057057057057055</c:v>
                </c:pt>
                <c:pt idx="706">
                  <c:v>17.067067067067065</c:v>
                </c:pt>
                <c:pt idx="707">
                  <c:v>17.077077077077075</c:v>
                </c:pt>
                <c:pt idx="708">
                  <c:v>17.087087087087085</c:v>
                </c:pt>
                <c:pt idx="709">
                  <c:v>17.097097097097095</c:v>
                </c:pt>
                <c:pt idx="710">
                  <c:v>17.107107107107105</c:v>
                </c:pt>
                <c:pt idx="711">
                  <c:v>17.117117117117115</c:v>
                </c:pt>
                <c:pt idx="712">
                  <c:v>17.127127127127125</c:v>
                </c:pt>
                <c:pt idx="713">
                  <c:v>17.137137137137135</c:v>
                </c:pt>
                <c:pt idx="714">
                  <c:v>17.147147147147145</c:v>
                </c:pt>
                <c:pt idx="715">
                  <c:v>17.157157157157155</c:v>
                </c:pt>
                <c:pt idx="716">
                  <c:v>17.167167167167165</c:v>
                </c:pt>
                <c:pt idx="717">
                  <c:v>17.177177177177175</c:v>
                </c:pt>
                <c:pt idx="718">
                  <c:v>17.187187187187185</c:v>
                </c:pt>
                <c:pt idx="719">
                  <c:v>17.197197197197195</c:v>
                </c:pt>
                <c:pt idx="720">
                  <c:v>17.207207207207205</c:v>
                </c:pt>
                <c:pt idx="721">
                  <c:v>17.217217217217215</c:v>
                </c:pt>
                <c:pt idx="722">
                  <c:v>17.227227227227225</c:v>
                </c:pt>
                <c:pt idx="723">
                  <c:v>17.237237237237235</c:v>
                </c:pt>
                <c:pt idx="724">
                  <c:v>17.247247247247245</c:v>
                </c:pt>
                <c:pt idx="725">
                  <c:v>17.257257257257255</c:v>
                </c:pt>
                <c:pt idx="726">
                  <c:v>17.267267267267265</c:v>
                </c:pt>
                <c:pt idx="727">
                  <c:v>17.277277277277275</c:v>
                </c:pt>
                <c:pt idx="728">
                  <c:v>17.287287287287285</c:v>
                </c:pt>
                <c:pt idx="729">
                  <c:v>17.297297297297295</c:v>
                </c:pt>
                <c:pt idx="730">
                  <c:v>17.307307307307305</c:v>
                </c:pt>
                <c:pt idx="731">
                  <c:v>17.317317317317315</c:v>
                </c:pt>
                <c:pt idx="732">
                  <c:v>17.327327327327325</c:v>
                </c:pt>
                <c:pt idx="733">
                  <c:v>17.337337337337335</c:v>
                </c:pt>
                <c:pt idx="734">
                  <c:v>17.347347347347345</c:v>
                </c:pt>
                <c:pt idx="735">
                  <c:v>17.357357357357355</c:v>
                </c:pt>
                <c:pt idx="736">
                  <c:v>17.367367367367365</c:v>
                </c:pt>
                <c:pt idx="737">
                  <c:v>17.377377377377375</c:v>
                </c:pt>
                <c:pt idx="738">
                  <c:v>17.387387387387385</c:v>
                </c:pt>
                <c:pt idx="739">
                  <c:v>17.397397397397395</c:v>
                </c:pt>
                <c:pt idx="740">
                  <c:v>17.407407407407405</c:v>
                </c:pt>
                <c:pt idx="741">
                  <c:v>17.417417417417415</c:v>
                </c:pt>
                <c:pt idx="742">
                  <c:v>17.427427427427425</c:v>
                </c:pt>
                <c:pt idx="743">
                  <c:v>17.437437437437435</c:v>
                </c:pt>
                <c:pt idx="744">
                  <c:v>17.447447447447445</c:v>
                </c:pt>
                <c:pt idx="745">
                  <c:v>17.457457457457455</c:v>
                </c:pt>
                <c:pt idx="746">
                  <c:v>17.467467467467465</c:v>
                </c:pt>
                <c:pt idx="747">
                  <c:v>17.477477477477475</c:v>
                </c:pt>
                <c:pt idx="748">
                  <c:v>17.487487487487485</c:v>
                </c:pt>
                <c:pt idx="749">
                  <c:v>17.497497497497495</c:v>
                </c:pt>
                <c:pt idx="750">
                  <c:v>17.507507507507505</c:v>
                </c:pt>
                <c:pt idx="751">
                  <c:v>17.517517517517515</c:v>
                </c:pt>
                <c:pt idx="752">
                  <c:v>17.527527527527525</c:v>
                </c:pt>
                <c:pt idx="753">
                  <c:v>17.537537537537535</c:v>
                </c:pt>
                <c:pt idx="754">
                  <c:v>17.547547547547545</c:v>
                </c:pt>
                <c:pt idx="755">
                  <c:v>17.557557557557555</c:v>
                </c:pt>
                <c:pt idx="756">
                  <c:v>17.567567567567565</c:v>
                </c:pt>
                <c:pt idx="757">
                  <c:v>17.577577577577575</c:v>
                </c:pt>
                <c:pt idx="758">
                  <c:v>17.587587587587585</c:v>
                </c:pt>
                <c:pt idx="759">
                  <c:v>17.597597597597595</c:v>
                </c:pt>
                <c:pt idx="760">
                  <c:v>17.607607607607605</c:v>
                </c:pt>
                <c:pt idx="761">
                  <c:v>17.617617617617615</c:v>
                </c:pt>
                <c:pt idx="762">
                  <c:v>17.627627627627625</c:v>
                </c:pt>
                <c:pt idx="763">
                  <c:v>17.637637637637635</c:v>
                </c:pt>
                <c:pt idx="764">
                  <c:v>17.647647647647645</c:v>
                </c:pt>
                <c:pt idx="765">
                  <c:v>17.657657657657655</c:v>
                </c:pt>
                <c:pt idx="766">
                  <c:v>17.667667667667665</c:v>
                </c:pt>
                <c:pt idx="767">
                  <c:v>17.677677677677675</c:v>
                </c:pt>
                <c:pt idx="768">
                  <c:v>17.687687687687685</c:v>
                </c:pt>
                <c:pt idx="769">
                  <c:v>17.697697697697695</c:v>
                </c:pt>
                <c:pt idx="770">
                  <c:v>17.707707707707705</c:v>
                </c:pt>
                <c:pt idx="771">
                  <c:v>17.717717717717715</c:v>
                </c:pt>
                <c:pt idx="772">
                  <c:v>17.727727727727725</c:v>
                </c:pt>
                <c:pt idx="773">
                  <c:v>17.737737737737735</c:v>
                </c:pt>
                <c:pt idx="774">
                  <c:v>17.747747747747745</c:v>
                </c:pt>
                <c:pt idx="775">
                  <c:v>17.757757757757755</c:v>
                </c:pt>
                <c:pt idx="776">
                  <c:v>17.767767767767765</c:v>
                </c:pt>
                <c:pt idx="777">
                  <c:v>17.777777777777775</c:v>
                </c:pt>
                <c:pt idx="778">
                  <c:v>17.787787787787785</c:v>
                </c:pt>
                <c:pt idx="779">
                  <c:v>17.797797797797795</c:v>
                </c:pt>
                <c:pt idx="780">
                  <c:v>17.807807807807805</c:v>
                </c:pt>
                <c:pt idx="781">
                  <c:v>17.817817817817815</c:v>
                </c:pt>
                <c:pt idx="782">
                  <c:v>17.827827827827825</c:v>
                </c:pt>
                <c:pt idx="783">
                  <c:v>17.837837837837835</c:v>
                </c:pt>
                <c:pt idx="784">
                  <c:v>17.847847847847845</c:v>
                </c:pt>
                <c:pt idx="785">
                  <c:v>17.857857857857855</c:v>
                </c:pt>
                <c:pt idx="786">
                  <c:v>17.867867867867865</c:v>
                </c:pt>
                <c:pt idx="787">
                  <c:v>17.877877877877875</c:v>
                </c:pt>
                <c:pt idx="788">
                  <c:v>17.887887887887885</c:v>
                </c:pt>
                <c:pt idx="789">
                  <c:v>17.897897897897895</c:v>
                </c:pt>
                <c:pt idx="790">
                  <c:v>17.907907907907905</c:v>
                </c:pt>
                <c:pt idx="791">
                  <c:v>17.917917917917915</c:v>
                </c:pt>
                <c:pt idx="792">
                  <c:v>17.927927927927925</c:v>
                </c:pt>
                <c:pt idx="793">
                  <c:v>17.937937937937935</c:v>
                </c:pt>
                <c:pt idx="794">
                  <c:v>17.947947947947945</c:v>
                </c:pt>
                <c:pt idx="795">
                  <c:v>17.957957957957955</c:v>
                </c:pt>
                <c:pt idx="796">
                  <c:v>17.967967967967965</c:v>
                </c:pt>
                <c:pt idx="797">
                  <c:v>17.977977977977975</c:v>
                </c:pt>
                <c:pt idx="798">
                  <c:v>17.987987987987985</c:v>
                </c:pt>
                <c:pt idx="799">
                  <c:v>17.997997997997995</c:v>
                </c:pt>
                <c:pt idx="800">
                  <c:v>18.008008008008005</c:v>
                </c:pt>
                <c:pt idx="801">
                  <c:v>18.018018018018015</c:v>
                </c:pt>
                <c:pt idx="802">
                  <c:v>18.028028028028025</c:v>
                </c:pt>
                <c:pt idx="803">
                  <c:v>18.038038038038035</c:v>
                </c:pt>
                <c:pt idx="804">
                  <c:v>18.048048048048045</c:v>
                </c:pt>
                <c:pt idx="805">
                  <c:v>18.058058058058055</c:v>
                </c:pt>
                <c:pt idx="806">
                  <c:v>18.068068068068065</c:v>
                </c:pt>
                <c:pt idx="807">
                  <c:v>18.078078078078075</c:v>
                </c:pt>
                <c:pt idx="808">
                  <c:v>18.088088088088085</c:v>
                </c:pt>
                <c:pt idx="809">
                  <c:v>18.098098098098095</c:v>
                </c:pt>
                <c:pt idx="810">
                  <c:v>18.108108108108105</c:v>
                </c:pt>
                <c:pt idx="811">
                  <c:v>18.118118118118115</c:v>
                </c:pt>
                <c:pt idx="812">
                  <c:v>18.128128128128125</c:v>
                </c:pt>
                <c:pt idx="813">
                  <c:v>18.138138138138135</c:v>
                </c:pt>
                <c:pt idx="814">
                  <c:v>18.148148148148145</c:v>
                </c:pt>
                <c:pt idx="815">
                  <c:v>18.158158158158155</c:v>
                </c:pt>
                <c:pt idx="816">
                  <c:v>18.168168168168165</c:v>
                </c:pt>
                <c:pt idx="817">
                  <c:v>18.178178178178175</c:v>
                </c:pt>
                <c:pt idx="818">
                  <c:v>18.188188188188185</c:v>
                </c:pt>
                <c:pt idx="819">
                  <c:v>18.198198198198195</c:v>
                </c:pt>
                <c:pt idx="820">
                  <c:v>18.208208208208205</c:v>
                </c:pt>
                <c:pt idx="821">
                  <c:v>18.218218218218215</c:v>
                </c:pt>
                <c:pt idx="822">
                  <c:v>18.228228228228225</c:v>
                </c:pt>
                <c:pt idx="823">
                  <c:v>18.238238238238235</c:v>
                </c:pt>
                <c:pt idx="824">
                  <c:v>18.248248248248245</c:v>
                </c:pt>
                <c:pt idx="825">
                  <c:v>18.258258258258255</c:v>
                </c:pt>
                <c:pt idx="826">
                  <c:v>18.268268268268265</c:v>
                </c:pt>
                <c:pt idx="827">
                  <c:v>18.278278278278275</c:v>
                </c:pt>
                <c:pt idx="828">
                  <c:v>18.288288288288285</c:v>
                </c:pt>
                <c:pt idx="829">
                  <c:v>18.298298298298295</c:v>
                </c:pt>
                <c:pt idx="830">
                  <c:v>18.308308308308305</c:v>
                </c:pt>
                <c:pt idx="831">
                  <c:v>18.318318318318315</c:v>
                </c:pt>
                <c:pt idx="832">
                  <c:v>18.328328328328325</c:v>
                </c:pt>
                <c:pt idx="833">
                  <c:v>18.338338338338335</c:v>
                </c:pt>
                <c:pt idx="834">
                  <c:v>18.348348348348345</c:v>
                </c:pt>
                <c:pt idx="835">
                  <c:v>18.358358358358355</c:v>
                </c:pt>
                <c:pt idx="836">
                  <c:v>18.368368368368365</c:v>
                </c:pt>
                <c:pt idx="837">
                  <c:v>18.378378378378375</c:v>
                </c:pt>
                <c:pt idx="838">
                  <c:v>18.388388388388385</c:v>
                </c:pt>
                <c:pt idx="839">
                  <c:v>18.398398398398395</c:v>
                </c:pt>
                <c:pt idx="840">
                  <c:v>18.408408408408405</c:v>
                </c:pt>
                <c:pt idx="841">
                  <c:v>18.418418418418415</c:v>
                </c:pt>
                <c:pt idx="842">
                  <c:v>18.428428428428425</c:v>
                </c:pt>
                <c:pt idx="843">
                  <c:v>18.438438438438435</c:v>
                </c:pt>
                <c:pt idx="844">
                  <c:v>18.448448448448445</c:v>
                </c:pt>
                <c:pt idx="845">
                  <c:v>18.458458458458455</c:v>
                </c:pt>
                <c:pt idx="846">
                  <c:v>18.468468468468465</c:v>
                </c:pt>
                <c:pt idx="847">
                  <c:v>18.478478478478475</c:v>
                </c:pt>
                <c:pt idx="848">
                  <c:v>18.488488488488485</c:v>
                </c:pt>
                <c:pt idx="849">
                  <c:v>18.498498498498495</c:v>
                </c:pt>
                <c:pt idx="850">
                  <c:v>18.508508508508505</c:v>
                </c:pt>
                <c:pt idx="851">
                  <c:v>18.518518518518515</c:v>
                </c:pt>
                <c:pt idx="852">
                  <c:v>18.528528528528525</c:v>
                </c:pt>
                <c:pt idx="853">
                  <c:v>18.538538538538536</c:v>
                </c:pt>
                <c:pt idx="854">
                  <c:v>18.548548548548546</c:v>
                </c:pt>
                <c:pt idx="855">
                  <c:v>18.558558558558556</c:v>
                </c:pt>
                <c:pt idx="856">
                  <c:v>18.568568568568566</c:v>
                </c:pt>
                <c:pt idx="857">
                  <c:v>18.578578578578576</c:v>
                </c:pt>
                <c:pt idx="858">
                  <c:v>18.588588588588586</c:v>
                </c:pt>
                <c:pt idx="859">
                  <c:v>18.598598598598596</c:v>
                </c:pt>
                <c:pt idx="860">
                  <c:v>18.608608608608606</c:v>
                </c:pt>
                <c:pt idx="861">
                  <c:v>18.618618618618616</c:v>
                </c:pt>
                <c:pt idx="862">
                  <c:v>18.628628628628626</c:v>
                </c:pt>
                <c:pt idx="863">
                  <c:v>18.638638638638636</c:v>
                </c:pt>
                <c:pt idx="864">
                  <c:v>18.648648648648646</c:v>
                </c:pt>
                <c:pt idx="865">
                  <c:v>18.658658658658656</c:v>
                </c:pt>
                <c:pt idx="866">
                  <c:v>18.668668668668666</c:v>
                </c:pt>
                <c:pt idx="867">
                  <c:v>18.678678678678676</c:v>
                </c:pt>
                <c:pt idx="868">
                  <c:v>18.688688688688686</c:v>
                </c:pt>
                <c:pt idx="869">
                  <c:v>18.698698698698696</c:v>
                </c:pt>
                <c:pt idx="870">
                  <c:v>18.708708708708706</c:v>
                </c:pt>
                <c:pt idx="871">
                  <c:v>18.718718718718716</c:v>
                </c:pt>
                <c:pt idx="872">
                  <c:v>18.728728728728726</c:v>
                </c:pt>
                <c:pt idx="873">
                  <c:v>18.738738738738736</c:v>
                </c:pt>
                <c:pt idx="874">
                  <c:v>18.748748748748746</c:v>
                </c:pt>
                <c:pt idx="875">
                  <c:v>18.758758758758756</c:v>
                </c:pt>
                <c:pt idx="876">
                  <c:v>18.768768768768766</c:v>
                </c:pt>
                <c:pt idx="877">
                  <c:v>18.778778778778776</c:v>
                </c:pt>
                <c:pt idx="878">
                  <c:v>18.788788788788786</c:v>
                </c:pt>
                <c:pt idx="879">
                  <c:v>18.798798798798796</c:v>
                </c:pt>
                <c:pt idx="880">
                  <c:v>18.808808808808806</c:v>
                </c:pt>
                <c:pt idx="881">
                  <c:v>18.818818818818816</c:v>
                </c:pt>
                <c:pt idx="882">
                  <c:v>18.828828828828826</c:v>
                </c:pt>
                <c:pt idx="883">
                  <c:v>18.838838838838836</c:v>
                </c:pt>
                <c:pt idx="884">
                  <c:v>18.848848848848846</c:v>
                </c:pt>
                <c:pt idx="885">
                  <c:v>18.858858858858856</c:v>
                </c:pt>
                <c:pt idx="886">
                  <c:v>18.868868868868866</c:v>
                </c:pt>
                <c:pt idx="887">
                  <c:v>18.878878878878876</c:v>
                </c:pt>
                <c:pt idx="888">
                  <c:v>18.888888888888886</c:v>
                </c:pt>
                <c:pt idx="889">
                  <c:v>18.898898898898896</c:v>
                </c:pt>
                <c:pt idx="890">
                  <c:v>18.908908908908906</c:v>
                </c:pt>
                <c:pt idx="891">
                  <c:v>18.918918918918916</c:v>
                </c:pt>
                <c:pt idx="892">
                  <c:v>18.928928928928926</c:v>
                </c:pt>
                <c:pt idx="893">
                  <c:v>18.938938938938936</c:v>
                </c:pt>
                <c:pt idx="894">
                  <c:v>18.948948948948946</c:v>
                </c:pt>
                <c:pt idx="895">
                  <c:v>18.958958958958956</c:v>
                </c:pt>
                <c:pt idx="896">
                  <c:v>18.968968968968966</c:v>
                </c:pt>
                <c:pt idx="897">
                  <c:v>18.978978978978976</c:v>
                </c:pt>
                <c:pt idx="898">
                  <c:v>18.988988988988986</c:v>
                </c:pt>
                <c:pt idx="899">
                  <c:v>18.998998998998996</c:v>
                </c:pt>
                <c:pt idx="900">
                  <c:v>19.009009009009006</c:v>
                </c:pt>
                <c:pt idx="901">
                  <c:v>19.019019019019016</c:v>
                </c:pt>
                <c:pt idx="902">
                  <c:v>19.029029029029026</c:v>
                </c:pt>
                <c:pt idx="903">
                  <c:v>19.039039039039036</c:v>
                </c:pt>
                <c:pt idx="904">
                  <c:v>19.049049049049046</c:v>
                </c:pt>
                <c:pt idx="905">
                  <c:v>19.059059059059056</c:v>
                </c:pt>
                <c:pt idx="906">
                  <c:v>19.069069069069066</c:v>
                </c:pt>
                <c:pt idx="907">
                  <c:v>19.079079079079076</c:v>
                </c:pt>
                <c:pt idx="908">
                  <c:v>19.089089089089086</c:v>
                </c:pt>
                <c:pt idx="909">
                  <c:v>19.099099099099096</c:v>
                </c:pt>
                <c:pt idx="910">
                  <c:v>19.109109109109106</c:v>
                </c:pt>
                <c:pt idx="911">
                  <c:v>19.119119119119116</c:v>
                </c:pt>
                <c:pt idx="912">
                  <c:v>19.129129129129126</c:v>
                </c:pt>
                <c:pt idx="913">
                  <c:v>19.139139139139136</c:v>
                </c:pt>
                <c:pt idx="914">
                  <c:v>19.149149149149146</c:v>
                </c:pt>
                <c:pt idx="915">
                  <c:v>19.159159159159156</c:v>
                </c:pt>
                <c:pt idx="916">
                  <c:v>19.169169169169166</c:v>
                </c:pt>
                <c:pt idx="917">
                  <c:v>19.179179179179176</c:v>
                </c:pt>
                <c:pt idx="918">
                  <c:v>19.189189189189186</c:v>
                </c:pt>
                <c:pt idx="919">
                  <c:v>19.199199199199196</c:v>
                </c:pt>
                <c:pt idx="920">
                  <c:v>19.209209209209206</c:v>
                </c:pt>
                <c:pt idx="921">
                  <c:v>19.219219219219216</c:v>
                </c:pt>
                <c:pt idx="922">
                  <c:v>19.229229229229226</c:v>
                </c:pt>
                <c:pt idx="923">
                  <c:v>19.239239239239236</c:v>
                </c:pt>
                <c:pt idx="924">
                  <c:v>19.249249249249246</c:v>
                </c:pt>
                <c:pt idx="925">
                  <c:v>19.259259259259256</c:v>
                </c:pt>
                <c:pt idx="926">
                  <c:v>19.269269269269266</c:v>
                </c:pt>
                <c:pt idx="927">
                  <c:v>19.279279279279276</c:v>
                </c:pt>
                <c:pt idx="928">
                  <c:v>19.289289289289286</c:v>
                </c:pt>
                <c:pt idx="929">
                  <c:v>19.299299299299296</c:v>
                </c:pt>
                <c:pt idx="930">
                  <c:v>19.309309309309306</c:v>
                </c:pt>
                <c:pt idx="931">
                  <c:v>19.319319319319316</c:v>
                </c:pt>
                <c:pt idx="932">
                  <c:v>19.329329329329326</c:v>
                </c:pt>
                <c:pt idx="933">
                  <c:v>19.339339339339336</c:v>
                </c:pt>
                <c:pt idx="934">
                  <c:v>19.349349349349346</c:v>
                </c:pt>
                <c:pt idx="935">
                  <c:v>19.359359359359356</c:v>
                </c:pt>
                <c:pt idx="936">
                  <c:v>19.369369369369366</c:v>
                </c:pt>
                <c:pt idx="937">
                  <c:v>19.379379379379376</c:v>
                </c:pt>
                <c:pt idx="938">
                  <c:v>19.389389389389386</c:v>
                </c:pt>
                <c:pt idx="939">
                  <c:v>19.399399399399396</c:v>
                </c:pt>
                <c:pt idx="940">
                  <c:v>19.409409409409406</c:v>
                </c:pt>
                <c:pt idx="941">
                  <c:v>19.419419419419416</c:v>
                </c:pt>
                <c:pt idx="942">
                  <c:v>19.429429429429426</c:v>
                </c:pt>
                <c:pt idx="943">
                  <c:v>19.439439439439436</c:v>
                </c:pt>
                <c:pt idx="944">
                  <c:v>19.449449449449446</c:v>
                </c:pt>
                <c:pt idx="945">
                  <c:v>19.459459459459456</c:v>
                </c:pt>
                <c:pt idx="946">
                  <c:v>19.469469469469466</c:v>
                </c:pt>
                <c:pt idx="947">
                  <c:v>19.479479479479476</c:v>
                </c:pt>
                <c:pt idx="948">
                  <c:v>19.489489489489486</c:v>
                </c:pt>
                <c:pt idx="949">
                  <c:v>19.499499499499496</c:v>
                </c:pt>
                <c:pt idx="950">
                  <c:v>19.509509509509506</c:v>
                </c:pt>
                <c:pt idx="951">
                  <c:v>19.519519519519516</c:v>
                </c:pt>
                <c:pt idx="952">
                  <c:v>19.529529529529526</c:v>
                </c:pt>
                <c:pt idx="953">
                  <c:v>19.539539539539536</c:v>
                </c:pt>
                <c:pt idx="954">
                  <c:v>19.549549549549546</c:v>
                </c:pt>
                <c:pt idx="955">
                  <c:v>19.559559559559556</c:v>
                </c:pt>
                <c:pt idx="956">
                  <c:v>19.569569569569566</c:v>
                </c:pt>
                <c:pt idx="957">
                  <c:v>19.579579579579576</c:v>
                </c:pt>
                <c:pt idx="958">
                  <c:v>19.589589589589586</c:v>
                </c:pt>
                <c:pt idx="959">
                  <c:v>19.599599599599596</c:v>
                </c:pt>
                <c:pt idx="960">
                  <c:v>19.609609609609606</c:v>
                </c:pt>
                <c:pt idx="961">
                  <c:v>19.619619619619616</c:v>
                </c:pt>
                <c:pt idx="962">
                  <c:v>19.629629629629626</c:v>
                </c:pt>
                <c:pt idx="963">
                  <c:v>19.639639639639636</c:v>
                </c:pt>
                <c:pt idx="964">
                  <c:v>19.649649649649646</c:v>
                </c:pt>
                <c:pt idx="965">
                  <c:v>19.659659659659656</c:v>
                </c:pt>
                <c:pt idx="966">
                  <c:v>19.669669669669666</c:v>
                </c:pt>
                <c:pt idx="967">
                  <c:v>19.679679679679676</c:v>
                </c:pt>
                <c:pt idx="968">
                  <c:v>19.689689689689686</c:v>
                </c:pt>
                <c:pt idx="969">
                  <c:v>19.699699699699696</c:v>
                </c:pt>
                <c:pt idx="970">
                  <c:v>19.709709709709706</c:v>
                </c:pt>
                <c:pt idx="971">
                  <c:v>19.719719719719716</c:v>
                </c:pt>
                <c:pt idx="972">
                  <c:v>19.729729729729726</c:v>
                </c:pt>
                <c:pt idx="973">
                  <c:v>19.739739739739736</c:v>
                </c:pt>
                <c:pt idx="974">
                  <c:v>19.749749749749746</c:v>
                </c:pt>
                <c:pt idx="975">
                  <c:v>19.759759759759756</c:v>
                </c:pt>
                <c:pt idx="976">
                  <c:v>19.769769769769766</c:v>
                </c:pt>
                <c:pt idx="977">
                  <c:v>19.779779779779776</c:v>
                </c:pt>
                <c:pt idx="978">
                  <c:v>19.789789789789786</c:v>
                </c:pt>
                <c:pt idx="979">
                  <c:v>19.799799799799796</c:v>
                </c:pt>
                <c:pt idx="980">
                  <c:v>19.809809809809806</c:v>
                </c:pt>
                <c:pt idx="981">
                  <c:v>19.819819819819816</c:v>
                </c:pt>
                <c:pt idx="982">
                  <c:v>19.829829829829826</c:v>
                </c:pt>
                <c:pt idx="983">
                  <c:v>19.839839839839836</c:v>
                </c:pt>
                <c:pt idx="984">
                  <c:v>19.849849849849846</c:v>
                </c:pt>
                <c:pt idx="985">
                  <c:v>19.859859859859856</c:v>
                </c:pt>
                <c:pt idx="986">
                  <c:v>19.869869869869866</c:v>
                </c:pt>
                <c:pt idx="987">
                  <c:v>19.879879879879876</c:v>
                </c:pt>
                <c:pt idx="988">
                  <c:v>19.889889889889886</c:v>
                </c:pt>
                <c:pt idx="989">
                  <c:v>19.899899899899896</c:v>
                </c:pt>
                <c:pt idx="990">
                  <c:v>19.909909909909906</c:v>
                </c:pt>
                <c:pt idx="991">
                  <c:v>19.919919919919916</c:v>
                </c:pt>
                <c:pt idx="992">
                  <c:v>19.929929929929926</c:v>
                </c:pt>
                <c:pt idx="993">
                  <c:v>19.939939939939936</c:v>
                </c:pt>
                <c:pt idx="994">
                  <c:v>19.949949949949946</c:v>
                </c:pt>
                <c:pt idx="995">
                  <c:v>19.959959959959956</c:v>
                </c:pt>
                <c:pt idx="996">
                  <c:v>19.969969969969966</c:v>
                </c:pt>
                <c:pt idx="997">
                  <c:v>19.979979979979976</c:v>
                </c:pt>
                <c:pt idx="998">
                  <c:v>19.989989989989986</c:v>
                </c:pt>
                <c:pt idx="999">
                  <c:v>19.999999999999996</c:v>
                </c:pt>
              </c:numCache>
            </c:numRef>
          </c:cat>
          <c:val>
            <c:numRef>
              <c:f>Uniform!$C$5:$C$65</c:f>
              <c:numCache>
                <c:formatCode>0.000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02-44E5-AE87-CEF2089823F9}"/>
            </c:ext>
          </c:extLst>
        </c:ser>
        <c:ser>
          <c:idx val="2"/>
          <c:order val="2"/>
          <c:spPr>
            <a:solidFill>
              <a:srgbClr val="C00000"/>
            </a:solidFill>
            <a:ln w="25400">
              <a:noFill/>
            </a:ln>
            <a:effectLst/>
          </c:spPr>
          <c:cat>
            <c:numRef>
              <c:f>Uniform!$A$5:$A$1004</c:f>
              <c:numCache>
                <c:formatCode>0.000</c:formatCode>
                <c:ptCount val="1000"/>
                <c:pt idx="0">
                  <c:v>10</c:v>
                </c:pt>
                <c:pt idx="1">
                  <c:v>10.01001001001001</c:v>
                </c:pt>
                <c:pt idx="2">
                  <c:v>10.02002002002002</c:v>
                </c:pt>
                <c:pt idx="3">
                  <c:v>10.03003003003003</c:v>
                </c:pt>
                <c:pt idx="4">
                  <c:v>10.04004004004004</c:v>
                </c:pt>
                <c:pt idx="5">
                  <c:v>10.05005005005005</c:v>
                </c:pt>
                <c:pt idx="6">
                  <c:v>10.06006006006006</c:v>
                </c:pt>
                <c:pt idx="7">
                  <c:v>10.07007007007007</c:v>
                </c:pt>
                <c:pt idx="8">
                  <c:v>10.08008008008008</c:v>
                </c:pt>
                <c:pt idx="9">
                  <c:v>10.09009009009009</c:v>
                </c:pt>
                <c:pt idx="10">
                  <c:v>10.1001001001001</c:v>
                </c:pt>
                <c:pt idx="11">
                  <c:v>10.11011011011011</c:v>
                </c:pt>
                <c:pt idx="12">
                  <c:v>10.12012012012012</c:v>
                </c:pt>
                <c:pt idx="13">
                  <c:v>10.13013013013013</c:v>
                </c:pt>
                <c:pt idx="14">
                  <c:v>10.14014014014014</c:v>
                </c:pt>
                <c:pt idx="15">
                  <c:v>10.15015015015015</c:v>
                </c:pt>
                <c:pt idx="16">
                  <c:v>10.16016016016016</c:v>
                </c:pt>
                <c:pt idx="17">
                  <c:v>10.17017017017017</c:v>
                </c:pt>
                <c:pt idx="18">
                  <c:v>10.18018018018018</c:v>
                </c:pt>
                <c:pt idx="19">
                  <c:v>10.19019019019019</c:v>
                </c:pt>
                <c:pt idx="20">
                  <c:v>10.2002002002002</c:v>
                </c:pt>
                <c:pt idx="21">
                  <c:v>10.21021021021021</c:v>
                </c:pt>
                <c:pt idx="22">
                  <c:v>10.22022022022022</c:v>
                </c:pt>
                <c:pt idx="23">
                  <c:v>10.23023023023023</c:v>
                </c:pt>
                <c:pt idx="24">
                  <c:v>10.24024024024024</c:v>
                </c:pt>
                <c:pt idx="25">
                  <c:v>10.25025025025025</c:v>
                </c:pt>
                <c:pt idx="26">
                  <c:v>10.26026026026026</c:v>
                </c:pt>
                <c:pt idx="27">
                  <c:v>10.27027027027027</c:v>
                </c:pt>
                <c:pt idx="28">
                  <c:v>10.28028028028028</c:v>
                </c:pt>
                <c:pt idx="29">
                  <c:v>10.29029029029029</c:v>
                </c:pt>
                <c:pt idx="30">
                  <c:v>10.3003003003003</c:v>
                </c:pt>
                <c:pt idx="31">
                  <c:v>10.31031031031031</c:v>
                </c:pt>
                <c:pt idx="32">
                  <c:v>10.32032032032032</c:v>
                </c:pt>
                <c:pt idx="33">
                  <c:v>10.33033033033033</c:v>
                </c:pt>
                <c:pt idx="34">
                  <c:v>10.34034034034034</c:v>
                </c:pt>
                <c:pt idx="35">
                  <c:v>10.35035035035035</c:v>
                </c:pt>
                <c:pt idx="36">
                  <c:v>10.36036036036036</c:v>
                </c:pt>
                <c:pt idx="37">
                  <c:v>10.37037037037037</c:v>
                </c:pt>
                <c:pt idx="38">
                  <c:v>10.38038038038038</c:v>
                </c:pt>
                <c:pt idx="39">
                  <c:v>10.39039039039039</c:v>
                </c:pt>
                <c:pt idx="40">
                  <c:v>10.4004004004004</c:v>
                </c:pt>
                <c:pt idx="41">
                  <c:v>10.41041041041041</c:v>
                </c:pt>
                <c:pt idx="42">
                  <c:v>10.42042042042042</c:v>
                </c:pt>
                <c:pt idx="43">
                  <c:v>10.43043043043043</c:v>
                </c:pt>
                <c:pt idx="44">
                  <c:v>10.44044044044044</c:v>
                </c:pt>
                <c:pt idx="45">
                  <c:v>10.45045045045045</c:v>
                </c:pt>
                <c:pt idx="46">
                  <c:v>10.46046046046046</c:v>
                </c:pt>
                <c:pt idx="47">
                  <c:v>10.47047047047047</c:v>
                </c:pt>
                <c:pt idx="48">
                  <c:v>10.48048048048048</c:v>
                </c:pt>
                <c:pt idx="49">
                  <c:v>10.49049049049049</c:v>
                </c:pt>
                <c:pt idx="50">
                  <c:v>10.5005005005005</c:v>
                </c:pt>
                <c:pt idx="51">
                  <c:v>10.51051051051051</c:v>
                </c:pt>
                <c:pt idx="52">
                  <c:v>10.52052052052052</c:v>
                </c:pt>
                <c:pt idx="53">
                  <c:v>10.53053053053053</c:v>
                </c:pt>
                <c:pt idx="54">
                  <c:v>10.54054054054054</c:v>
                </c:pt>
                <c:pt idx="55">
                  <c:v>10.55055055055055</c:v>
                </c:pt>
                <c:pt idx="56">
                  <c:v>10.56056056056056</c:v>
                </c:pt>
                <c:pt idx="57">
                  <c:v>10.57057057057057</c:v>
                </c:pt>
                <c:pt idx="58">
                  <c:v>10.58058058058058</c:v>
                </c:pt>
                <c:pt idx="59">
                  <c:v>10.59059059059059</c:v>
                </c:pt>
                <c:pt idx="60">
                  <c:v>10.6006006006006</c:v>
                </c:pt>
                <c:pt idx="61">
                  <c:v>10.61061061061061</c:v>
                </c:pt>
                <c:pt idx="62">
                  <c:v>10.62062062062062</c:v>
                </c:pt>
                <c:pt idx="63">
                  <c:v>10.63063063063063</c:v>
                </c:pt>
                <c:pt idx="64">
                  <c:v>10.64064064064064</c:v>
                </c:pt>
                <c:pt idx="65">
                  <c:v>10.65065065065065</c:v>
                </c:pt>
                <c:pt idx="66">
                  <c:v>10.66066066066066</c:v>
                </c:pt>
                <c:pt idx="67">
                  <c:v>10.67067067067067</c:v>
                </c:pt>
                <c:pt idx="68">
                  <c:v>10.68068068068068</c:v>
                </c:pt>
                <c:pt idx="69">
                  <c:v>10.69069069069069</c:v>
                </c:pt>
                <c:pt idx="70">
                  <c:v>10.7007007007007</c:v>
                </c:pt>
                <c:pt idx="71">
                  <c:v>10.71071071071071</c:v>
                </c:pt>
                <c:pt idx="72">
                  <c:v>10.72072072072072</c:v>
                </c:pt>
                <c:pt idx="73">
                  <c:v>10.73073073073073</c:v>
                </c:pt>
                <c:pt idx="74">
                  <c:v>10.74074074074074</c:v>
                </c:pt>
                <c:pt idx="75">
                  <c:v>10.75075075075075</c:v>
                </c:pt>
                <c:pt idx="76">
                  <c:v>10.76076076076076</c:v>
                </c:pt>
                <c:pt idx="77">
                  <c:v>10.77077077077077</c:v>
                </c:pt>
                <c:pt idx="78">
                  <c:v>10.780780780780781</c:v>
                </c:pt>
                <c:pt idx="79">
                  <c:v>10.790790790790791</c:v>
                </c:pt>
                <c:pt idx="80">
                  <c:v>10.800800800800801</c:v>
                </c:pt>
                <c:pt idx="81">
                  <c:v>10.810810810810811</c:v>
                </c:pt>
                <c:pt idx="82">
                  <c:v>10.820820820820821</c:v>
                </c:pt>
                <c:pt idx="83">
                  <c:v>10.830830830830831</c:v>
                </c:pt>
                <c:pt idx="84">
                  <c:v>10.840840840840841</c:v>
                </c:pt>
                <c:pt idx="85">
                  <c:v>10.850850850850851</c:v>
                </c:pt>
                <c:pt idx="86">
                  <c:v>10.860860860860861</c:v>
                </c:pt>
                <c:pt idx="87">
                  <c:v>10.870870870870871</c:v>
                </c:pt>
                <c:pt idx="88">
                  <c:v>10.880880880880881</c:v>
                </c:pt>
                <c:pt idx="89">
                  <c:v>10.890890890890891</c:v>
                </c:pt>
                <c:pt idx="90">
                  <c:v>10.900900900900901</c:v>
                </c:pt>
                <c:pt idx="91">
                  <c:v>10.910910910910911</c:v>
                </c:pt>
                <c:pt idx="92">
                  <c:v>10.920920920920921</c:v>
                </c:pt>
                <c:pt idx="93">
                  <c:v>10.930930930930931</c:v>
                </c:pt>
                <c:pt idx="94">
                  <c:v>10.940940940940941</c:v>
                </c:pt>
                <c:pt idx="95">
                  <c:v>10.950950950950951</c:v>
                </c:pt>
                <c:pt idx="96">
                  <c:v>10.960960960960961</c:v>
                </c:pt>
                <c:pt idx="97">
                  <c:v>10.970970970970971</c:v>
                </c:pt>
                <c:pt idx="98">
                  <c:v>10.980980980980981</c:v>
                </c:pt>
                <c:pt idx="99">
                  <c:v>10.990990990990991</c:v>
                </c:pt>
                <c:pt idx="100">
                  <c:v>11.001001001001001</c:v>
                </c:pt>
                <c:pt idx="101">
                  <c:v>11.011011011011011</c:v>
                </c:pt>
                <c:pt idx="102">
                  <c:v>11.021021021021021</c:v>
                </c:pt>
                <c:pt idx="103">
                  <c:v>11.031031031031031</c:v>
                </c:pt>
                <c:pt idx="104">
                  <c:v>11.041041041041041</c:v>
                </c:pt>
                <c:pt idx="105">
                  <c:v>11.051051051051051</c:v>
                </c:pt>
                <c:pt idx="106">
                  <c:v>11.061061061061061</c:v>
                </c:pt>
                <c:pt idx="107">
                  <c:v>11.071071071071071</c:v>
                </c:pt>
                <c:pt idx="108">
                  <c:v>11.081081081081081</c:v>
                </c:pt>
                <c:pt idx="109">
                  <c:v>11.091091091091091</c:v>
                </c:pt>
                <c:pt idx="110">
                  <c:v>11.101101101101101</c:v>
                </c:pt>
                <c:pt idx="111">
                  <c:v>11.111111111111111</c:v>
                </c:pt>
                <c:pt idx="112">
                  <c:v>11.121121121121121</c:v>
                </c:pt>
                <c:pt idx="113">
                  <c:v>11.131131131131131</c:v>
                </c:pt>
                <c:pt idx="114">
                  <c:v>11.141141141141141</c:v>
                </c:pt>
                <c:pt idx="115">
                  <c:v>11.151151151151151</c:v>
                </c:pt>
                <c:pt idx="116">
                  <c:v>11.161161161161161</c:v>
                </c:pt>
                <c:pt idx="117">
                  <c:v>11.171171171171171</c:v>
                </c:pt>
                <c:pt idx="118">
                  <c:v>11.181181181181181</c:v>
                </c:pt>
                <c:pt idx="119">
                  <c:v>11.191191191191191</c:v>
                </c:pt>
                <c:pt idx="120">
                  <c:v>11.201201201201201</c:v>
                </c:pt>
                <c:pt idx="121">
                  <c:v>11.211211211211211</c:v>
                </c:pt>
                <c:pt idx="122">
                  <c:v>11.221221221221221</c:v>
                </c:pt>
                <c:pt idx="123">
                  <c:v>11.231231231231231</c:v>
                </c:pt>
                <c:pt idx="124">
                  <c:v>11.241241241241241</c:v>
                </c:pt>
                <c:pt idx="125">
                  <c:v>11.251251251251251</c:v>
                </c:pt>
                <c:pt idx="126">
                  <c:v>11.261261261261261</c:v>
                </c:pt>
                <c:pt idx="127">
                  <c:v>11.271271271271271</c:v>
                </c:pt>
                <c:pt idx="128">
                  <c:v>11.281281281281281</c:v>
                </c:pt>
                <c:pt idx="129">
                  <c:v>11.291291291291291</c:v>
                </c:pt>
                <c:pt idx="130">
                  <c:v>11.301301301301301</c:v>
                </c:pt>
                <c:pt idx="131">
                  <c:v>11.311311311311311</c:v>
                </c:pt>
                <c:pt idx="132">
                  <c:v>11.321321321321321</c:v>
                </c:pt>
                <c:pt idx="133">
                  <c:v>11.331331331331331</c:v>
                </c:pt>
                <c:pt idx="134">
                  <c:v>11.341341341341341</c:v>
                </c:pt>
                <c:pt idx="135">
                  <c:v>11.351351351351351</c:v>
                </c:pt>
                <c:pt idx="136">
                  <c:v>11.361361361361361</c:v>
                </c:pt>
                <c:pt idx="137">
                  <c:v>11.371371371371371</c:v>
                </c:pt>
                <c:pt idx="138">
                  <c:v>11.381381381381381</c:v>
                </c:pt>
                <c:pt idx="139">
                  <c:v>11.391391391391391</c:v>
                </c:pt>
                <c:pt idx="140">
                  <c:v>11.401401401401401</c:v>
                </c:pt>
                <c:pt idx="141">
                  <c:v>11.411411411411411</c:v>
                </c:pt>
                <c:pt idx="142">
                  <c:v>11.421421421421421</c:v>
                </c:pt>
                <c:pt idx="143">
                  <c:v>11.431431431431431</c:v>
                </c:pt>
                <c:pt idx="144">
                  <c:v>11.441441441441441</c:v>
                </c:pt>
                <c:pt idx="145">
                  <c:v>11.451451451451451</c:v>
                </c:pt>
                <c:pt idx="146">
                  <c:v>11.461461461461461</c:v>
                </c:pt>
                <c:pt idx="147">
                  <c:v>11.471471471471471</c:v>
                </c:pt>
                <c:pt idx="148">
                  <c:v>11.481481481481481</c:v>
                </c:pt>
                <c:pt idx="149">
                  <c:v>11.491491491491491</c:v>
                </c:pt>
                <c:pt idx="150">
                  <c:v>11.501501501501501</c:v>
                </c:pt>
                <c:pt idx="151">
                  <c:v>11.511511511511511</c:v>
                </c:pt>
                <c:pt idx="152">
                  <c:v>11.521521521521521</c:v>
                </c:pt>
                <c:pt idx="153">
                  <c:v>11.531531531531531</c:v>
                </c:pt>
                <c:pt idx="154">
                  <c:v>11.541541541541541</c:v>
                </c:pt>
                <c:pt idx="155">
                  <c:v>11.551551551551551</c:v>
                </c:pt>
                <c:pt idx="156">
                  <c:v>11.561561561561561</c:v>
                </c:pt>
                <c:pt idx="157">
                  <c:v>11.571571571571571</c:v>
                </c:pt>
                <c:pt idx="158">
                  <c:v>11.581581581581581</c:v>
                </c:pt>
                <c:pt idx="159">
                  <c:v>11.591591591591591</c:v>
                </c:pt>
                <c:pt idx="160">
                  <c:v>11.601601601601601</c:v>
                </c:pt>
                <c:pt idx="161">
                  <c:v>11.611611611611611</c:v>
                </c:pt>
                <c:pt idx="162">
                  <c:v>11.621621621621621</c:v>
                </c:pt>
                <c:pt idx="163">
                  <c:v>11.631631631631631</c:v>
                </c:pt>
                <c:pt idx="164">
                  <c:v>11.641641641641641</c:v>
                </c:pt>
                <c:pt idx="165">
                  <c:v>11.651651651651651</c:v>
                </c:pt>
                <c:pt idx="166">
                  <c:v>11.661661661661661</c:v>
                </c:pt>
                <c:pt idx="167">
                  <c:v>11.671671671671671</c:v>
                </c:pt>
                <c:pt idx="168">
                  <c:v>11.681681681681681</c:v>
                </c:pt>
                <c:pt idx="169">
                  <c:v>11.691691691691691</c:v>
                </c:pt>
                <c:pt idx="170">
                  <c:v>11.701701701701701</c:v>
                </c:pt>
                <c:pt idx="171">
                  <c:v>11.711711711711711</c:v>
                </c:pt>
                <c:pt idx="172">
                  <c:v>11.721721721721721</c:v>
                </c:pt>
                <c:pt idx="173">
                  <c:v>11.731731731731731</c:v>
                </c:pt>
                <c:pt idx="174">
                  <c:v>11.741741741741741</c:v>
                </c:pt>
                <c:pt idx="175">
                  <c:v>11.751751751751751</c:v>
                </c:pt>
                <c:pt idx="176">
                  <c:v>11.761761761761761</c:v>
                </c:pt>
                <c:pt idx="177">
                  <c:v>11.771771771771771</c:v>
                </c:pt>
                <c:pt idx="178">
                  <c:v>11.781781781781781</c:v>
                </c:pt>
                <c:pt idx="179">
                  <c:v>11.791791791791791</c:v>
                </c:pt>
                <c:pt idx="180">
                  <c:v>11.801801801801801</c:v>
                </c:pt>
                <c:pt idx="181">
                  <c:v>11.811811811811811</c:v>
                </c:pt>
                <c:pt idx="182">
                  <c:v>11.821821821821821</c:v>
                </c:pt>
                <c:pt idx="183">
                  <c:v>11.831831831831831</c:v>
                </c:pt>
                <c:pt idx="184">
                  <c:v>11.841841841841841</c:v>
                </c:pt>
                <c:pt idx="185">
                  <c:v>11.851851851851851</c:v>
                </c:pt>
                <c:pt idx="186">
                  <c:v>11.861861861861861</c:v>
                </c:pt>
                <c:pt idx="187">
                  <c:v>11.871871871871871</c:v>
                </c:pt>
                <c:pt idx="188">
                  <c:v>11.881881881881881</c:v>
                </c:pt>
                <c:pt idx="189">
                  <c:v>11.891891891891891</c:v>
                </c:pt>
                <c:pt idx="190">
                  <c:v>11.901901901901901</c:v>
                </c:pt>
                <c:pt idx="191">
                  <c:v>11.911911911911911</c:v>
                </c:pt>
                <c:pt idx="192">
                  <c:v>11.921921921921921</c:v>
                </c:pt>
                <c:pt idx="193">
                  <c:v>11.931931931931931</c:v>
                </c:pt>
                <c:pt idx="194">
                  <c:v>11.941941941941941</c:v>
                </c:pt>
                <c:pt idx="195">
                  <c:v>11.951951951951951</c:v>
                </c:pt>
                <c:pt idx="196">
                  <c:v>11.961961961961961</c:v>
                </c:pt>
                <c:pt idx="197">
                  <c:v>11.971971971971971</c:v>
                </c:pt>
                <c:pt idx="198">
                  <c:v>11.981981981981981</c:v>
                </c:pt>
                <c:pt idx="199">
                  <c:v>11.991991991991991</c:v>
                </c:pt>
                <c:pt idx="200">
                  <c:v>12.002002002002001</c:v>
                </c:pt>
                <c:pt idx="201">
                  <c:v>12.012012012012011</c:v>
                </c:pt>
                <c:pt idx="202">
                  <c:v>12.022022022022021</c:v>
                </c:pt>
                <c:pt idx="203">
                  <c:v>12.032032032032031</c:v>
                </c:pt>
                <c:pt idx="204">
                  <c:v>12.042042042042041</c:v>
                </c:pt>
                <c:pt idx="205">
                  <c:v>12.052052052052051</c:v>
                </c:pt>
                <c:pt idx="206">
                  <c:v>12.062062062062061</c:v>
                </c:pt>
                <c:pt idx="207">
                  <c:v>12.072072072072071</c:v>
                </c:pt>
                <c:pt idx="208">
                  <c:v>12.082082082082081</c:v>
                </c:pt>
                <c:pt idx="209">
                  <c:v>12.092092092092091</c:v>
                </c:pt>
                <c:pt idx="210">
                  <c:v>12.102102102102101</c:v>
                </c:pt>
                <c:pt idx="211">
                  <c:v>12.112112112112111</c:v>
                </c:pt>
                <c:pt idx="212">
                  <c:v>12.122122122122121</c:v>
                </c:pt>
                <c:pt idx="213">
                  <c:v>12.132132132132131</c:v>
                </c:pt>
                <c:pt idx="214">
                  <c:v>12.142142142142141</c:v>
                </c:pt>
                <c:pt idx="215">
                  <c:v>12.152152152152151</c:v>
                </c:pt>
                <c:pt idx="216">
                  <c:v>12.162162162162161</c:v>
                </c:pt>
                <c:pt idx="217">
                  <c:v>12.172172172172171</c:v>
                </c:pt>
                <c:pt idx="218">
                  <c:v>12.182182182182181</c:v>
                </c:pt>
                <c:pt idx="219">
                  <c:v>12.192192192192191</c:v>
                </c:pt>
                <c:pt idx="220">
                  <c:v>12.202202202202201</c:v>
                </c:pt>
                <c:pt idx="221">
                  <c:v>12.212212212212211</c:v>
                </c:pt>
                <c:pt idx="222">
                  <c:v>12.222222222222221</c:v>
                </c:pt>
                <c:pt idx="223">
                  <c:v>12.232232232232231</c:v>
                </c:pt>
                <c:pt idx="224">
                  <c:v>12.242242242242241</c:v>
                </c:pt>
                <c:pt idx="225">
                  <c:v>12.252252252252251</c:v>
                </c:pt>
                <c:pt idx="226">
                  <c:v>12.262262262262261</c:v>
                </c:pt>
                <c:pt idx="227">
                  <c:v>12.272272272272271</c:v>
                </c:pt>
                <c:pt idx="228">
                  <c:v>12.282282282282281</c:v>
                </c:pt>
                <c:pt idx="229">
                  <c:v>12.292292292292291</c:v>
                </c:pt>
                <c:pt idx="230">
                  <c:v>12.302302302302301</c:v>
                </c:pt>
                <c:pt idx="231">
                  <c:v>12.312312312312311</c:v>
                </c:pt>
                <c:pt idx="232">
                  <c:v>12.322322322322321</c:v>
                </c:pt>
                <c:pt idx="233">
                  <c:v>12.332332332332332</c:v>
                </c:pt>
                <c:pt idx="234">
                  <c:v>12.342342342342342</c:v>
                </c:pt>
                <c:pt idx="235">
                  <c:v>12.352352352352352</c:v>
                </c:pt>
                <c:pt idx="236">
                  <c:v>12.362362362362362</c:v>
                </c:pt>
                <c:pt idx="237">
                  <c:v>12.372372372372372</c:v>
                </c:pt>
                <c:pt idx="238">
                  <c:v>12.382382382382382</c:v>
                </c:pt>
                <c:pt idx="239">
                  <c:v>12.392392392392392</c:v>
                </c:pt>
                <c:pt idx="240">
                  <c:v>12.402402402402402</c:v>
                </c:pt>
                <c:pt idx="241">
                  <c:v>12.412412412412412</c:v>
                </c:pt>
                <c:pt idx="242">
                  <c:v>12.422422422422422</c:v>
                </c:pt>
                <c:pt idx="243">
                  <c:v>12.432432432432432</c:v>
                </c:pt>
                <c:pt idx="244">
                  <c:v>12.442442442442442</c:v>
                </c:pt>
                <c:pt idx="245">
                  <c:v>12.452452452452452</c:v>
                </c:pt>
                <c:pt idx="246">
                  <c:v>12.462462462462462</c:v>
                </c:pt>
                <c:pt idx="247">
                  <c:v>12.472472472472472</c:v>
                </c:pt>
                <c:pt idx="248">
                  <c:v>12.482482482482482</c:v>
                </c:pt>
                <c:pt idx="249">
                  <c:v>12.492492492492492</c:v>
                </c:pt>
                <c:pt idx="250">
                  <c:v>12.502502502502502</c:v>
                </c:pt>
                <c:pt idx="251">
                  <c:v>12.512512512512512</c:v>
                </c:pt>
                <c:pt idx="252">
                  <c:v>12.522522522522522</c:v>
                </c:pt>
                <c:pt idx="253">
                  <c:v>12.532532532532532</c:v>
                </c:pt>
                <c:pt idx="254">
                  <c:v>12.542542542542542</c:v>
                </c:pt>
                <c:pt idx="255">
                  <c:v>12.552552552552552</c:v>
                </c:pt>
                <c:pt idx="256">
                  <c:v>12.562562562562562</c:v>
                </c:pt>
                <c:pt idx="257">
                  <c:v>12.572572572572572</c:v>
                </c:pt>
                <c:pt idx="258">
                  <c:v>12.582582582582582</c:v>
                </c:pt>
                <c:pt idx="259">
                  <c:v>12.592592592592592</c:v>
                </c:pt>
                <c:pt idx="260">
                  <c:v>12.602602602602602</c:v>
                </c:pt>
                <c:pt idx="261">
                  <c:v>12.612612612612612</c:v>
                </c:pt>
                <c:pt idx="262">
                  <c:v>12.622622622622622</c:v>
                </c:pt>
                <c:pt idx="263">
                  <c:v>12.632632632632632</c:v>
                </c:pt>
                <c:pt idx="264">
                  <c:v>12.642642642642642</c:v>
                </c:pt>
                <c:pt idx="265">
                  <c:v>12.652652652652652</c:v>
                </c:pt>
                <c:pt idx="266">
                  <c:v>12.662662662662662</c:v>
                </c:pt>
                <c:pt idx="267">
                  <c:v>12.672672672672672</c:v>
                </c:pt>
                <c:pt idx="268">
                  <c:v>12.682682682682682</c:v>
                </c:pt>
                <c:pt idx="269">
                  <c:v>12.692692692692692</c:v>
                </c:pt>
                <c:pt idx="270">
                  <c:v>12.702702702702702</c:v>
                </c:pt>
                <c:pt idx="271">
                  <c:v>12.712712712712712</c:v>
                </c:pt>
                <c:pt idx="272">
                  <c:v>12.722722722722722</c:v>
                </c:pt>
                <c:pt idx="273">
                  <c:v>12.732732732732732</c:v>
                </c:pt>
                <c:pt idx="274">
                  <c:v>12.742742742742742</c:v>
                </c:pt>
                <c:pt idx="275">
                  <c:v>12.752752752752752</c:v>
                </c:pt>
                <c:pt idx="276">
                  <c:v>12.762762762762762</c:v>
                </c:pt>
                <c:pt idx="277">
                  <c:v>12.772772772772772</c:v>
                </c:pt>
                <c:pt idx="278">
                  <c:v>12.782782782782782</c:v>
                </c:pt>
                <c:pt idx="279">
                  <c:v>12.792792792792792</c:v>
                </c:pt>
                <c:pt idx="280">
                  <c:v>12.802802802802802</c:v>
                </c:pt>
                <c:pt idx="281">
                  <c:v>12.812812812812812</c:v>
                </c:pt>
                <c:pt idx="282">
                  <c:v>12.822822822822822</c:v>
                </c:pt>
                <c:pt idx="283">
                  <c:v>12.832832832832832</c:v>
                </c:pt>
                <c:pt idx="284">
                  <c:v>12.842842842842842</c:v>
                </c:pt>
                <c:pt idx="285">
                  <c:v>12.852852852852852</c:v>
                </c:pt>
                <c:pt idx="286">
                  <c:v>12.862862862862862</c:v>
                </c:pt>
                <c:pt idx="287">
                  <c:v>12.872872872872872</c:v>
                </c:pt>
                <c:pt idx="288">
                  <c:v>12.882882882882882</c:v>
                </c:pt>
                <c:pt idx="289">
                  <c:v>12.892892892892892</c:v>
                </c:pt>
                <c:pt idx="290">
                  <c:v>12.902902902902902</c:v>
                </c:pt>
                <c:pt idx="291">
                  <c:v>12.912912912912912</c:v>
                </c:pt>
                <c:pt idx="292">
                  <c:v>12.922922922922922</c:v>
                </c:pt>
                <c:pt idx="293">
                  <c:v>12.932932932932932</c:v>
                </c:pt>
                <c:pt idx="294">
                  <c:v>12.942942942942942</c:v>
                </c:pt>
                <c:pt idx="295">
                  <c:v>12.952952952952952</c:v>
                </c:pt>
                <c:pt idx="296">
                  <c:v>12.962962962962962</c:v>
                </c:pt>
                <c:pt idx="297">
                  <c:v>12.972972972972972</c:v>
                </c:pt>
                <c:pt idx="298">
                  <c:v>12.982982982982982</c:v>
                </c:pt>
                <c:pt idx="299">
                  <c:v>12.992992992992992</c:v>
                </c:pt>
                <c:pt idx="300">
                  <c:v>13.003003003003002</c:v>
                </c:pt>
                <c:pt idx="301">
                  <c:v>13.013013013013012</c:v>
                </c:pt>
                <c:pt idx="302">
                  <c:v>13.023023023023022</c:v>
                </c:pt>
                <c:pt idx="303">
                  <c:v>13.033033033033032</c:v>
                </c:pt>
                <c:pt idx="304">
                  <c:v>13.043043043043042</c:v>
                </c:pt>
                <c:pt idx="305">
                  <c:v>13.053053053053052</c:v>
                </c:pt>
                <c:pt idx="306">
                  <c:v>13.063063063063062</c:v>
                </c:pt>
                <c:pt idx="307">
                  <c:v>13.073073073073072</c:v>
                </c:pt>
                <c:pt idx="308">
                  <c:v>13.083083083083082</c:v>
                </c:pt>
                <c:pt idx="309">
                  <c:v>13.093093093093092</c:v>
                </c:pt>
                <c:pt idx="310">
                  <c:v>13.103103103103102</c:v>
                </c:pt>
                <c:pt idx="311">
                  <c:v>13.113113113113112</c:v>
                </c:pt>
                <c:pt idx="312">
                  <c:v>13.123123123123122</c:v>
                </c:pt>
                <c:pt idx="313">
                  <c:v>13.133133133133132</c:v>
                </c:pt>
                <c:pt idx="314">
                  <c:v>13.143143143143142</c:v>
                </c:pt>
                <c:pt idx="315">
                  <c:v>13.153153153153152</c:v>
                </c:pt>
                <c:pt idx="316">
                  <c:v>13.163163163163162</c:v>
                </c:pt>
                <c:pt idx="317">
                  <c:v>13.173173173173172</c:v>
                </c:pt>
                <c:pt idx="318">
                  <c:v>13.183183183183182</c:v>
                </c:pt>
                <c:pt idx="319">
                  <c:v>13.193193193193192</c:v>
                </c:pt>
                <c:pt idx="320">
                  <c:v>13.203203203203202</c:v>
                </c:pt>
                <c:pt idx="321">
                  <c:v>13.213213213213212</c:v>
                </c:pt>
                <c:pt idx="322">
                  <c:v>13.223223223223222</c:v>
                </c:pt>
                <c:pt idx="323">
                  <c:v>13.233233233233232</c:v>
                </c:pt>
                <c:pt idx="324">
                  <c:v>13.243243243243242</c:v>
                </c:pt>
                <c:pt idx="325">
                  <c:v>13.253253253253252</c:v>
                </c:pt>
                <c:pt idx="326">
                  <c:v>13.263263263263262</c:v>
                </c:pt>
                <c:pt idx="327">
                  <c:v>13.273273273273272</c:v>
                </c:pt>
                <c:pt idx="328">
                  <c:v>13.283283283283282</c:v>
                </c:pt>
                <c:pt idx="329">
                  <c:v>13.293293293293292</c:v>
                </c:pt>
                <c:pt idx="330">
                  <c:v>13.303303303303302</c:v>
                </c:pt>
                <c:pt idx="331">
                  <c:v>13.313313313313312</c:v>
                </c:pt>
                <c:pt idx="332">
                  <c:v>13.323323323323322</c:v>
                </c:pt>
                <c:pt idx="333">
                  <c:v>13.333333333333332</c:v>
                </c:pt>
                <c:pt idx="334">
                  <c:v>13.343343343343342</c:v>
                </c:pt>
                <c:pt idx="335">
                  <c:v>13.353353353353352</c:v>
                </c:pt>
                <c:pt idx="336">
                  <c:v>13.363363363363362</c:v>
                </c:pt>
                <c:pt idx="337">
                  <c:v>13.373373373373372</c:v>
                </c:pt>
                <c:pt idx="338">
                  <c:v>13.383383383383382</c:v>
                </c:pt>
                <c:pt idx="339">
                  <c:v>13.393393393393392</c:v>
                </c:pt>
                <c:pt idx="340">
                  <c:v>13.403403403403402</c:v>
                </c:pt>
                <c:pt idx="341">
                  <c:v>13.413413413413412</c:v>
                </c:pt>
                <c:pt idx="342">
                  <c:v>13.423423423423422</c:v>
                </c:pt>
                <c:pt idx="343">
                  <c:v>13.433433433433432</c:v>
                </c:pt>
                <c:pt idx="344">
                  <c:v>13.443443443443442</c:v>
                </c:pt>
                <c:pt idx="345">
                  <c:v>13.453453453453452</c:v>
                </c:pt>
                <c:pt idx="346">
                  <c:v>13.463463463463462</c:v>
                </c:pt>
                <c:pt idx="347">
                  <c:v>13.473473473473472</c:v>
                </c:pt>
                <c:pt idx="348">
                  <c:v>13.483483483483482</c:v>
                </c:pt>
                <c:pt idx="349">
                  <c:v>13.493493493493492</c:v>
                </c:pt>
                <c:pt idx="350">
                  <c:v>13.503503503503502</c:v>
                </c:pt>
                <c:pt idx="351">
                  <c:v>13.513513513513512</c:v>
                </c:pt>
                <c:pt idx="352">
                  <c:v>13.523523523523522</c:v>
                </c:pt>
                <c:pt idx="353">
                  <c:v>13.533533533533532</c:v>
                </c:pt>
                <c:pt idx="354">
                  <c:v>13.543543543543542</c:v>
                </c:pt>
                <c:pt idx="355">
                  <c:v>13.553553553553552</c:v>
                </c:pt>
                <c:pt idx="356">
                  <c:v>13.563563563563562</c:v>
                </c:pt>
                <c:pt idx="357">
                  <c:v>13.573573573573572</c:v>
                </c:pt>
                <c:pt idx="358">
                  <c:v>13.583583583583582</c:v>
                </c:pt>
                <c:pt idx="359">
                  <c:v>13.593593593593592</c:v>
                </c:pt>
                <c:pt idx="360">
                  <c:v>13.603603603603602</c:v>
                </c:pt>
                <c:pt idx="361">
                  <c:v>13.613613613613612</c:v>
                </c:pt>
                <c:pt idx="362">
                  <c:v>13.623623623623622</c:v>
                </c:pt>
                <c:pt idx="363">
                  <c:v>13.633633633633632</c:v>
                </c:pt>
                <c:pt idx="364">
                  <c:v>13.643643643643642</c:v>
                </c:pt>
                <c:pt idx="365">
                  <c:v>13.653653653653652</c:v>
                </c:pt>
                <c:pt idx="366">
                  <c:v>13.663663663663662</c:v>
                </c:pt>
                <c:pt idx="367">
                  <c:v>13.673673673673672</c:v>
                </c:pt>
                <c:pt idx="368">
                  <c:v>13.683683683683682</c:v>
                </c:pt>
                <c:pt idx="369">
                  <c:v>13.693693693693692</c:v>
                </c:pt>
                <c:pt idx="370">
                  <c:v>13.703703703703702</c:v>
                </c:pt>
                <c:pt idx="371">
                  <c:v>13.713713713713712</c:v>
                </c:pt>
                <c:pt idx="372">
                  <c:v>13.723723723723722</c:v>
                </c:pt>
                <c:pt idx="373">
                  <c:v>13.733733733733732</c:v>
                </c:pt>
                <c:pt idx="374">
                  <c:v>13.743743743743742</c:v>
                </c:pt>
                <c:pt idx="375">
                  <c:v>13.753753753753752</c:v>
                </c:pt>
                <c:pt idx="376">
                  <c:v>13.763763763763762</c:v>
                </c:pt>
                <c:pt idx="377">
                  <c:v>13.773773773773772</c:v>
                </c:pt>
                <c:pt idx="378">
                  <c:v>13.783783783783782</c:v>
                </c:pt>
                <c:pt idx="379">
                  <c:v>13.793793793793792</c:v>
                </c:pt>
                <c:pt idx="380">
                  <c:v>13.803803803803802</c:v>
                </c:pt>
                <c:pt idx="381">
                  <c:v>13.813813813813812</c:v>
                </c:pt>
                <c:pt idx="382">
                  <c:v>13.823823823823822</c:v>
                </c:pt>
                <c:pt idx="383">
                  <c:v>13.833833833833832</c:v>
                </c:pt>
                <c:pt idx="384">
                  <c:v>13.843843843843842</c:v>
                </c:pt>
                <c:pt idx="385">
                  <c:v>13.853853853853852</c:v>
                </c:pt>
                <c:pt idx="386">
                  <c:v>13.863863863863862</c:v>
                </c:pt>
                <c:pt idx="387">
                  <c:v>13.873873873873872</c:v>
                </c:pt>
                <c:pt idx="388">
                  <c:v>13.883883883883883</c:v>
                </c:pt>
                <c:pt idx="389">
                  <c:v>13.893893893893893</c:v>
                </c:pt>
                <c:pt idx="390">
                  <c:v>13.903903903903903</c:v>
                </c:pt>
                <c:pt idx="391">
                  <c:v>13.913913913913913</c:v>
                </c:pt>
                <c:pt idx="392">
                  <c:v>13.923923923923923</c:v>
                </c:pt>
                <c:pt idx="393">
                  <c:v>13.933933933933933</c:v>
                </c:pt>
                <c:pt idx="394">
                  <c:v>13.943943943943943</c:v>
                </c:pt>
                <c:pt idx="395">
                  <c:v>13.953953953953953</c:v>
                </c:pt>
                <c:pt idx="396">
                  <c:v>13.963963963963963</c:v>
                </c:pt>
                <c:pt idx="397">
                  <c:v>13.973973973973973</c:v>
                </c:pt>
                <c:pt idx="398">
                  <c:v>13.983983983983983</c:v>
                </c:pt>
                <c:pt idx="399">
                  <c:v>13.993993993993993</c:v>
                </c:pt>
                <c:pt idx="400">
                  <c:v>14.004004004004003</c:v>
                </c:pt>
                <c:pt idx="401">
                  <c:v>14.014014014014013</c:v>
                </c:pt>
                <c:pt idx="402">
                  <c:v>14.024024024024023</c:v>
                </c:pt>
                <c:pt idx="403">
                  <c:v>14.034034034034033</c:v>
                </c:pt>
                <c:pt idx="404">
                  <c:v>14.044044044044043</c:v>
                </c:pt>
                <c:pt idx="405">
                  <c:v>14.054054054054053</c:v>
                </c:pt>
                <c:pt idx="406">
                  <c:v>14.064064064064063</c:v>
                </c:pt>
                <c:pt idx="407">
                  <c:v>14.074074074074073</c:v>
                </c:pt>
                <c:pt idx="408">
                  <c:v>14.084084084084083</c:v>
                </c:pt>
                <c:pt idx="409">
                  <c:v>14.094094094094093</c:v>
                </c:pt>
                <c:pt idx="410">
                  <c:v>14.104104104104103</c:v>
                </c:pt>
                <c:pt idx="411">
                  <c:v>14.114114114114113</c:v>
                </c:pt>
                <c:pt idx="412">
                  <c:v>14.124124124124123</c:v>
                </c:pt>
                <c:pt idx="413">
                  <c:v>14.134134134134133</c:v>
                </c:pt>
                <c:pt idx="414">
                  <c:v>14.144144144144143</c:v>
                </c:pt>
                <c:pt idx="415">
                  <c:v>14.154154154154153</c:v>
                </c:pt>
                <c:pt idx="416">
                  <c:v>14.164164164164163</c:v>
                </c:pt>
                <c:pt idx="417">
                  <c:v>14.174174174174173</c:v>
                </c:pt>
                <c:pt idx="418">
                  <c:v>14.184184184184183</c:v>
                </c:pt>
                <c:pt idx="419">
                  <c:v>14.194194194194193</c:v>
                </c:pt>
                <c:pt idx="420">
                  <c:v>14.204204204204203</c:v>
                </c:pt>
                <c:pt idx="421">
                  <c:v>14.214214214214213</c:v>
                </c:pt>
                <c:pt idx="422">
                  <c:v>14.224224224224223</c:v>
                </c:pt>
                <c:pt idx="423">
                  <c:v>14.234234234234233</c:v>
                </c:pt>
                <c:pt idx="424">
                  <c:v>14.244244244244243</c:v>
                </c:pt>
                <c:pt idx="425">
                  <c:v>14.254254254254253</c:v>
                </c:pt>
                <c:pt idx="426">
                  <c:v>14.264264264264263</c:v>
                </c:pt>
                <c:pt idx="427">
                  <c:v>14.274274274274273</c:v>
                </c:pt>
                <c:pt idx="428">
                  <c:v>14.284284284284283</c:v>
                </c:pt>
                <c:pt idx="429">
                  <c:v>14.294294294294293</c:v>
                </c:pt>
                <c:pt idx="430">
                  <c:v>14.304304304304303</c:v>
                </c:pt>
                <c:pt idx="431">
                  <c:v>14.314314314314313</c:v>
                </c:pt>
                <c:pt idx="432">
                  <c:v>14.324324324324323</c:v>
                </c:pt>
                <c:pt idx="433">
                  <c:v>14.334334334334333</c:v>
                </c:pt>
                <c:pt idx="434">
                  <c:v>14.344344344344343</c:v>
                </c:pt>
                <c:pt idx="435">
                  <c:v>14.354354354354353</c:v>
                </c:pt>
                <c:pt idx="436">
                  <c:v>14.364364364364363</c:v>
                </c:pt>
                <c:pt idx="437">
                  <c:v>14.374374374374373</c:v>
                </c:pt>
                <c:pt idx="438">
                  <c:v>14.384384384384383</c:v>
                </c:pt>
                <c:pt idx="439">
                  <c:v>14.394394394394393</c:v>
                </c:pt>
                <c:pt idx="440">
                  <c:v>14.404404404404403</c:v>
                </c:pt>
                <c:pt idx="441">
                  <c:v>14.414414414414413</c:v>
                </c:pt>
                <c:pt idx="442">
                  <c:v>14.424424424424423</c:v>
                </c:pt>
                <c:pt idx="443">
                  <c:v>14.434434434434433</c:v>
                </c:pt>
                <c:pt idx="444">
                  <c:v>14.444444444444443</c:v>
                </c:pt>
                <c:pt idx="445">
                  <c:v>14.454454454454453</c:v>
                </c:pt>
                <c:pt idx="446">
                  <c:v>14.464464464464463</c:v>
                </c:pt>
                <c:pt idx="447">
                  <c:v>14.474474474474473</c:v>
                </c:pt>
                <c:pt idx="448">
                  <c:v>14.484484484484483</c:v>
                </c:pt>
                <c:pt idx="449">
                  <c:v>14.494494494494493</c:v>
                </c:pt>
                <c:pt idx="450">
                  <c:v>14.504504504504503</c:v>
                </c:pt>
                <c:pt idx="451">
                  <c:v>14.514514514514513</c:v>
                </c:pt>
                <c:pt idx="452">
                  <c:v>14.524524524524523</c:v>
                </c:pt>
                <c:pt idx="453">
                  <c:v>14.534534534534533</c:v>
                </c:pt>
                <c:pt idx="454">
                  <c:v>14.544544544544543</c:v>
                </c:pt>
                <c:pt idx="455">
                  <c:v>14.554554554554553</c:v>
                </c:pt>
                <c:pt idx="456">
                  <c:v>14.564564564564563</c:v>
                </c:pt>
                <c:pt idx="457">
                  <c:v>14.574574574574573</c:v>
                </c:pt>
                <c:pt idx="458">
                  <c:v>14.584584584584583</c:v>
                </c:pt>
                <c:pt idx="459">
                  <c:v>14.594594594594593</c:v>
                </c:pt>
                <c:pt idx="460">
                  <c:v>14.604604604604603</c:v>
                </c:pt>
                <c:pt idx="461">
                  <c:v>14.614614614614613</c:v>
                </c:pt>
                <c:pt idx="462">
                  <c:v>14.624624624624623</c:v>
                </c:pt>
                <c:pt idx="463">
                  <c:v>14.634634634634633</c:v>
                </c:pt>
                <c:pt idx="464">
                  <c:v>14.644644644644643</c:v>
                </c:pt>
                <c:pt idx="465">
                  <c:v>14.654654654654653</c:v>
                </c:pt>
                <c:pt idx="466">
                  <c:v>14.664664664664663</c:v>
                </c:pt>
                <c:pt idx="467">
                  <c:v>14.674674674674673</c:v>
                </c:pt>
                <c:pt idx="468">
                  <c:v>14.684684684684683</c:v>
                </c:pt>
                <c:pt idx="469">
                  <c:v>14.694694694694693</c:v>
                </c:pt>
                <c:pt idx="470">
                  <c:v>14.704704704704703</c:v>
                </c:pt>
                <c:pt idx="471">
                  <c:v>14.714714714714713</c:v>
                </c:pt>
                <c:pt idx="472">
                  <c:v>14.724724724724723</c:v>
                </c:pt>
                <c:pt idx="473">
                  <c:v>14.734734734734733</c:v>
                </c:pt>
                <c:pt idx="474">
                  <c:v>14.744744744744743</c:v>
                </c:pt>
                <c:pt idx="475">
                  <c:v>14.754754754754753</c:v>
                </c:pt>
                <c:pt idx="476">
                  <c:v>14.764764764764763</c:v>
                </c:pt>
                <c:pt idx="477">
                  <c:v>14.774774774774773</c:v>
                </c:pt>
                <c:pt idx="478">
                  <c:v>14.784784784784783</c:v>
                </c:pt>
                <c:pt idx="479">
                  <c:v>14.794794794794793</c:v>
                </c:pt>
                <c:pt idx="480">
                  <c:v>14.804804804804803</c:v>
                </c:pt>
                <c:pt idx="481">
                  <c:v>14.814814814814813</c:v>
                </c:pt>
                <c:pt idx="482">
                  <c:v>14.824824824824823</c:v>
                </c:pt>
                <c:pt idx="483">
                  <c:v>14.834834834834833</c:v>
                </c:pt>
                <c:pt idx="484">
                  <c:v>14.844844844844843</c:v>
                </c:pt>
                <c:pt idx="485">
                  <c:v>14.854854854854853</c:v>
                </c:pt>
                <c:pt idx="486">
                  <c:v>14.864864864864863</c:v>
                </c:pt>
                <c:pt idx="487">
                  <c:v>14.874874874874873</c:v>
                </c:pt>
                <c:pt idx="488">
                  <c:v>14.884884884884883</c:v>
                </c:pt>
                <c:pt idx="489">
                  <c:v>14.894894894894893</c:v>
                </c:pt>
                <c:pt idx="490">
                  <c:v>14.904904904904903</c:v>
                </c:pt>
                <c:pt idx="491">
                  <c:v>14.914914914914913</c:v>
                </c:pt>
                <c:pt idx="492">
                  <c:v>14.924924924924923</c:v>
                </c:pt>
                <c:pt idx="493">
                  <c:v>14.934934934934933</c:v>
                </c:pt>
                <c:pt idx="494">
                  <c:v>14.944944944944943</c:v>
                </c:pt>
                <c:pt idx="495">
                  <c:v>14.954954954954953</c:v>
                </c:pt>
                <c:pt idx="496">
                  <c:v>14.964964964964963</c:v>
                </c:pt>
                <c:pt idx="497">
                  <c:v>14.974974974974973</c:v>
                </c:pt>
                <c:pt idx="498">
                  <c:v>14.984984984984983</c:v>
                </c:pt>
                <c:pt idx="499">
                  <c:v>14.994994994994993</c:v>
                </c:pt>
                <c:pt idx="500">
                  <c:v>15.005005005005003</c:v>
                </c:pt>
                <c:pt idx="501">
                  <c:v>15.015015015015013</c:v>
                </c:pt>
                <c:pt idx="502">
                  <c:v>15.025025025025023</c:v>
                </c:pt>
                <c:pt idx="503">
                  <c:v>15.035035035035033</c:v>
                </c:pt>
                <c:pt idx="504">
                  <c:v>15.045045045045043</c:v>
                </c:pt>
                <c:pt idx="505">
                  <c:v>15.055055055055053</c:v>
                </c:pt>
                <c:pt idx="506">
                  <c:v>15.065065065065063</c:v>
                </c:pt>
                <c:pt idx="507">
                  <c:v>15.075075075075073</c:v>
                </c:pt>
                <c:pt idx="508">
                  <c:v>15.085085085085083</c:v>
                </c:pt>
                <c:pt idx="509">
                  <c:v>15.095095095095093</c:v>
                </c:pt>
                <c:pt idx="510">
                  <c:v>15.105105105105103</c:v>
                </c:pt>
                <c:pt idx="511">
                  <c:v>15.115115115115113</c:v>
                </c:pt>
                <c:pt idx="512">
                  <c:v>15.125125125125123</c:v>
                </c:pt>
                <c:pt idx="513">
                  <c:v>15.135135135135133</c:v>
                </c:pt>
                <c:pt idx="514">
                  <c:v>15.145145145145143</c:v>
                </c:pt>
                <c:pt idx="515">
                  <c:v>15.155155155155153</c:v>
                </c:pt>
                <c:pt idx="516">
                  <c:v>15.165165165165163</c:v>
                </c:pt>
                <c:pt idx="517">
                  <c:v>15.175175175175173</c:v>
                </c:pt>
                <c:pt idx="518">
                  <c:v>15.185185185185183</c:v>
                </c:pt>
                <c:pt idx="519">
                  <c:v>15.195195195195193</c:v>
                </c:pt>
                <c:pt idx="520">
                  <c:v>15.205205205205203</c:v>
                </c:pt>
                <c:pt idx="521">
                  <c:v>15.215215215215213</c:v>
                </c:pt>
                <c:pt idx="522">
                  <c:v>15.225225225225223</c:v>
                </c:pt>
                <c:pt idx="523">
                  <c:v>15.235235235235233</c:v>
                </c:pt>
                <c:pt idx="524">
                  <c:v>15.245245245245243</c:v>
                </c:pt>
                <c:pt idx="525">
                  <c:v>15.255255255255253</c:v>
                </c:pt>
                <c:pt idx="526">
                  <c:v>15.265265265265263</c:v>
                </c:pt>
                <c:pt idx="527">
                  <c:v>15.275275275275273</c:v>
                </c:pt>
                <c:pt idx="528">
                  <c:v>15.285285285285283</c:v>
                </c:pt>
                <c:pt idx="529">
                  <c:v>15.295295295295293</c:v>
                </c:pt>
                <c:pt idx="530">
                  <c:v>15.305305305305303</c:v>
                </c:pt>
                <c:pt idx="531">
                  <c:v>15.315315315315313</c:v>
                </c:pt>
                <c:pt idx="532">
                  <c:v>15.325325325325323</c:v>
                </c:pt>
                <c:pt idx="533">
                  <c:v>15.335335335335333</c:v>
                </c:pt>
                <c:pt idx="534">
                  <c:v>15.345345345345343</c:v>
                </c:pt>
                <c:pt idx="535">
                  <c:v>15.355355355355353</c:v>
                </c:pt>
                <c:pt idx="536">
                  <c:v>15.365365365365363</c:v>
                </c:pt>
                <c:pt idx="537">
                  <c:v>15.375375375375373</c:v>
                </c:pt>
                <c:pt idx="538">
                  <c:v>15.385385385385383</c:v>
                </c:pt>
                <c:pt idx="539">
                  <c:v>15.395395395395393</c:v>
                </c:pt>
                <c:pt idx="540">
                  <c:v>15.405405405405403</c:v>
                </c:pt>
                <c:pt idx="541">
                  <c:v>15.415415415415413</c:v>
                </c:pt>
                <c:pt idx="542">
                  <c:v>15.425425425425423</c:v>
                </c:pt>
                <c:pt idx="543">
                  <c:v>15.435435435435434</c:v>
                </c:pt>
                <c:pt idx="544">
                  <c:v>15.445445445445444</c:v>
                </c:pt>
                <c:pt idx="545">
                  <c:v>15.455455455455454</c:v>
                </c:pt>
                <c:pt idx="546">
                  <c:v>15.465465465465464</c:v>
                </c:pt>
                <c:pt idx="547">
                  <c:v>15.475475475475474</c:v>
                </c:pt>
                <c:pt idx="548">
                  <c:v>15.485485485485484</c:v>
                </c:pt>
                <c:pt idx="549">
                  <c:v>15.495495495495494</c:v>
                </c:pt>
                <c:pt idx="550">
                  <c:v>15.505505505505504</c:v>
                </c:pt>
                <c:pt idx="551">
                  <c:v>15.515515515515514</c:v>
                </c:pt>
                <c:pt idx="552">
                  <c:v>15.525525525525524</c:v>
                </c:pt>
                <c:pt idx="553">
                  <c:v>15.535535535535534</c:v>
                </c:pt>
                <c:pt idx="554">
                  <c:v>15.545545545545544</c:v>
                </c:pt>
                <c:pt idx="555">
                  <c:v>15.555555555555554</c:v>
                </c:pt>
                <c:pt idx="556">
                  <c:v>15.565565565565564</c:v>
                </c:pt>
                <c:pt idx="557">
                  <c:v>15.575575575575574</c:v>
                </c:pt>
                <c:pt idx="558">
                  <c:v>15.585585585585584</c:v>
                </c:pt>
                <c:pt idx="559">
                  <c:v>15.595595595595594</c:v>
                </c:pt>
                <c:pt idx="560">
                  <c:v>15.605605605605604</c:v>
                </c:pt>
                <c:pt idx="561">
                  <c:v>15.615615615615614</c:v>
                </c:pt>
                <c:pt idx="562">
                  <c:v>15.625625625625624</c:v>
                </c:pt>
                <c:pt idx="563">
                  <c:v>15.635635635635634</c:v>
                </c:pt>
                <c:pt idx="564">
                  <c:v>15.645645645645644</c:v>
                </c:pt>
                <c:pt idx="565">
                  <c:v>15.655655655655654</c:v>
                </c:pt>
                <c:pt idx="566">
                  <c:v>15.665665665665664</c:v>
                </c:pt>
                <c:pt idx="567">
                  <c:v>15.675675675675674</c:v>
                </c:pt>
                <c:pt idx="568">
                  <c:v>15.685685685685684</c:v>
                </c:pt>
                <c:pt idx="569">
                  <c:v>15.695695695695694</c:v>
                </c:pt>
                <c:pt idx="570">
                  <c:v>15.705705705705704</c:v>
                </c:pt>
                <c:pt idx="571">
                  <c:v>15.715715715715714</c:v>
                </c:pt>
                <c:pt idx="572">
                  <c:v>15.725725725725724</c:v>
                </c:pt>
                <c:pt idx="573">
                  <c:v>15.735735735735734</c:v>
                </c:pt>
                <c:pt idx="574">
                  <c:v>15.745745745745744</c:v>
                </c:pt>
                <c:pt idx="575">
                  <c:v>15.755755755755754</c:v>
                </c:pt>
                <c:pt idx="576">
                  <c:v>15.765765765765764</c:v>
                </c:pt>
                <c:pt idx="577">
                  <c:v>15.775775775775774</c:v>
                </c:pt>
                <c:pt idx="578">
                  <c:v>15.785785785785784</c:v>
                </c:pt>
                <c:pt idx="579">
                  <c:v>15.795795795795794</c:v>
                </c:pt>
                <c:pt idx="580">
                  <c:v>15.805805805805804</c:v>
                </c:pt>
                <c:pt idx="581">
                  <c:v>15.815815815815814</c:v>
                </c:pt>
                <c:pt idx="582">
                  <c:v>15.825825825825824</c:v>
                </c:pt>
                <c:pt idx="583">
                  <c:v>15.835835835835834</c:v>
                </c:pt>
                <c:pt idx="584">
                  <c:v>15.845845845845844</c:v>
                </c:pt>
                <c:pt idx="585">
                  <c:v>15.855855855855854</c:v>
                </c:pt>
                <c:pt idx="586">
                  <c:v>15.865865865865864</c:v>
                </c:pt>
                <c:pt idx="587">
                  <c:v>15.875875875875874</c:v>
                </c:pt>
                <c:pt idx="588">
                  <c:v>15.885885885885884</c:v>
                </c:pt>
                <c:pt idx="589">
                  <c:v>15.895895895895894</c:v>
                </c:pt>
                <c:pt idx="590">
                  <c:v>15.905905905905904</c:v>
                </c:pt>
                <c:pt idx="591">
                  <c:v>15.915915915915914</c:v>
                </c:pt>
                <c:pt idx="592">
                  <c:v>15.925925925925924</c:v>
                </c:pt>
                <c:pt idx="593">
                  <c:v>15.935935935935934</c:v>
                </c:pt>
                <c:pt idx="594">
                  <c:v>15.945945945945944</c:v>
                </c:pt>
                <c:pt idx="595">
                  <c:v>15.955955955955954</c:v>
                </c:pt>
                <c:pt idx="596">
                  <c:v>15.965965965965964</c:v>
                </c:pt>
                <c:pt idx="597">
                  <c:v>15.975975975975974</c:v>
                </c:pt>
                <c:pt idx="598">
                  <c:v>15.985985985985984</c:v>
                </c:pt>
                <c:pt idx="599">
                  <c:v>15.995995995995994</c:v>
                </c:pt>
                <c:pt idx="600">
                  <c:v>16.006006006006004</c:v>
                </c:pt>
                <c:pt idx="601">
                  <c:v>16.016016016016014</c:v>
                </c:pt>
                <c:pt idx="602">
                  <c:v>16.026026026026024</c:v>
                </c:pt>
                <c:pt idx="603">
                  <c:v>16.036036036036034</c:v>
                </c:pt>
                <c:pt idx="604">
                  <c:v>16.046046046046044</c:v>
                </c:pt>
                <c:pt idx="605">
                  <c:v>16.056056056056054</c:v>
                </c:pt>
                <c:pt idx="606">
                  <c:v>16.066066066066064</c:v>
                </c:pt>
                <c:pt idx="607">
                  <c:v>16.076076076076074</c:v>
                </c:pt>
                <c:pt idx="608">
                  <c:v>16.086086086086084</c:v>
                </c:pt>
                <c:pt idx="609">
                  <c:v>16.096096096096094</c:v>
                </c:pt>
                <c:pt idx="610">
                  <c:v>16.106106106106104</c:v>
                </c:pt>
                <c:pt idx="611">
                  <c:v>16.116116116116114</c:v>
                </c:pt>
                <c:pt idx="612">
                  <c:v>16.126126126126124</c:v>
                </c:pt>
                <c:pt idx="613">
                  <c:v>16.136136136136134</c:v>
                </c:pt>
                <c:pt idx="614">
                  <c:v>16.146146146146144</c:v>
                </c:pt>
                <c:pt idx="615">
                  <c:v>16.156156156156154</c:v>
                </c:pt>
                <c:pt idx="616">
                  <c:v>16.166166166166164</c:v>
                </c:pt>
                <c:pt idx="617">
                  <c:v>16.176176176176174</c:v>
                </c:pt>
                <c:pt idx="618">
                  <c:v>16.186186186186184</c:v>
                </c:pt>
                <c:pt idx="619">
                  <c:v>16.196196196196194</c:v>
                </c:pt>
                <c:pt idx="620">
                  <c:v>16.206206206206204</c:v>
                </c:pt>
                <c:pt idx="621">
                  <c:v>16.216216216216214</c:v>
                </c:pt>
                <c:pt idx="622">
                  <c:v>16.226226226226224</c:v>
                </c:pt>
                <c:pt idx="623">
                  <c:v>16.236236236236234</c:v>
                </c:pt>
                <c:pt idx="624">
                  <c:v>16.246246246246244</c:v>
                </c:pt>
                <c:pt idx="625">
                  <c:v>16.256256256256254</c:v>
                </c:pt>
                <c:pt idx="626">
                  <c:v>16.266266266266264</c:v>
                </c:pt>
                <c:pt idx="627">
                  <c:v>16.276276276276274</c:v>
                </c:pt>
                <c:pt idx="628">
                  <c:v>16.286286286286284</c:v>
                </c:pt>
                <c:pt idx="629">
                  <c:v>16.296296296296294</c:v>
                </c:pt>
                <c:pt idx="630">
                  <c:v>16.306306306306304</c:v>
                </c:pt>
                <c:pt idx="631">
                  <c:v>16.316316316316314</c:v>
                </c:pt>
                <c:pt idx="632">
                  <c:v>16.326326326326324</c:v>
                </c:pt>
                <c:pt idx="633">
                  <c:v>16.336336336336334</c:v>
                </c:pt>
                <c:pt idx="634">
                  <c:v>16.346346346346344</c:v>
                </c:pt>
                <c:pt idx="635">
                  <c:v>16.356356356356354</c:v>
                </c:pt>
                <c:pt idx="636">
                  <c:v>16.366366366366364</c:v>
                </c:pt>
                <c:pt idx="637">
                  <c:v>16.376376376376374</c:v>
                </c:pt>
                <c:pt idx="638">
                  <c:v>16.386386386386384</c:v>
                </c:pt>
                <c:pt idx="639">
                  <c:v>16.396396396396394</c:v>
                </c:pt>
                <c:pt idx="640">
                  <c:v>16.406406406406404</c:v>
                </c:pt>
                <c:pt idx="641">
                  <c:v>16.416416416416414</c:v>
                </c:pt>
                <c:pt idx="642">
                  <c:v>16.426426426426424</c:v>
                </c:pt>
                <c:pt idx="643">
                  <c:v>16.436436436436434</c:v>
                </c:pt>
                <c:pt idx="644">
                  <c:v>16.446446446446444</c:v>
                </c:pt>
                <c:pt idx="645">
                  <c:v>16.456456456456454</c:v>
                </c:pt>
                <c:pt idx="646">
                  <c:v>16.466466466466464</c:v>
                </c:pt>
                <c:pt idx="647">
                  <c:v>16.476476476476474</c:v>
                </c:pt>
                <c:pt idx="648">
                  <c:v>16.486486486486484</c:v>
                </c:pt>
                <c:pt idx="649">
                  <c:v>16.496496496496494</c:v>
                </c:pt>
                <c:pt idx="650">
                  <c:v>16.506506506506504</c:v>
                </c:pt>
                <c:pt idx="651">
                  <c:v>16.516516516516514</c:v>
                </c:pt>
                <c:pt idx="652">
                  <c:v>16.526526526526524</c:v>
                </c:pt>
                <c:pt idx="653">
                  <c:v>16.536536536536534</c:v>
                </c:pt>
                <c:pt idx="654">
                  <c:v>16.546546546546544</c:v>
                </c:pt>
                <c:pt idx="655">
                  <c:v>16.556556556556554</c:v>
                </c:pt>
                <c:pt idx="656">
                  <c:v>16.566566566566564</c:v>
                </c:pt>
                <c:pt idx="657">
                  <c:v>16.576576576576574</c:v>
                </c:pt>
                <c:pt idx="658">
                  <c:v>16.586586586586584</c:v>
                </c:pt>
                <c:pt idx="659">
                  <c:v>16.596596596596594</c:v>
                </c:pt>
                <c:pt idx="660">
                  <c:v>16.606606606606604</c:v>
                </c:pt>
                <c:pt idx="661">
                  <c:v>16.616616616616614</c:v>
                </c:pt>
                <c:pt idx="662">
                  <c:v>16.626626626626624</c:v>
                </c:pt>
                <c:pt idx="663">
                  <c:v>16.636636636636634</c:v>
                </c:pt>
                <c:pt idx="664">
                  <c:v>16.646646646646644</c:v>
                </c:pt>
                <c:pt idx="665">
                  <c:v>16.656656656656654</c:v>
                </c:pt>
                <c:pt idx="666">
                  <c:v>16.666666666666664</c:v>
                </c:pt>
                <c:pt idx="667">
                  <c:v>16.676676676676674</c:v>
                </c:pt>
                <c:pt idx="668">
                  <c:v>16.686686686686684</c:v>
                </c:pt>
                <c:pt idx="669">
                  <c:v>16.696696696696694</c:v>
                </c:pt>
                <c:pt idx="670">
                  <c:v>16.706706706706704</c:v>
                </c:pt>
                <c:pt idx="671">
                  <c:v>16.716716716716714</c:v>
                </c:pt>
                <c:pt idx="672">
                  <c:v>16.726726726726724</c:v>
                </c:pt>
                <c:pt idx="673">
                  <c:v>16.736736736736734</c:v>
                </c:pt>
                <c:pt idx="674">
                  <c:v>16.746746746746744</c:v>
                </c:pt>
                <c:pt idx="675">
                  <c:v>16.756756756756754</c:v>
                </c:pt>
                <c:pt idx="676">
                  <c:v>16.766766766766764</c:v>
                </c:pt>
                <c:pt idx="677">
                  <c:v>16.776776776776774</c:v>
                </c:pt>
                <c:pt idx="678">
                  <c:v>16.786786786786784</c:v>
                </c:pt>
                <c:pt idx="679">
                  <c:v>16.796796796796794</c:v>
                </c:pt>
                <c:pt idx="680">
                  <c:v>16.806806806806804</c:v>
                </c:pt>
                <c:pt idx="681">
                  <c:v>16.816816816816814</c:v>
                </c:pt>
                <c:pt idx="682">
                  <c:v>16.826826826826824</c:v>
                </c:pt>
                <c:pt idx="683">
                  <c:v>16.836836836836834</c:v>
                </c:pt>
                <c:pt idx="684">
                  <c:v>16.846846846846844</c:v>
                </c:pt>
                <c:pt idx="685">
                  <c:v>16.856856856856854</c:v>
                </c:pt>
                <c:pt idx="686">
                  <c:v>16.866866866866864</c:v>
                </c:pt>
                <c:pt idx="687">
                  <c:v>16.876876876876874</c:v>
                </c:pt>
                <c:pt idx="688">
                  <c:v>16.886886886886884</c:v>
                </c:pt>
                <c:pt idx="689">
                  <c:v>16.896896896896894</c:v>
                </c:pt>
                <c:pt idx="690">
                  <c:v>16.906906906906904</c:v>
                </c:pt>
                <c:pt idx="691">
                  <c:v>16.916916916916914</c:v>
                </c:pt>
                <c:pt idx="692">
                  <c:v>16.926926926926924</c:v>
                </c:pt>
                <c:pt idx="693">
                  <c:v>16.936936936936934</c:v>
                </c:pt>
                <c:pt idx="694">
                  <c:v>16.946946946946944</c:v>
                </c:pt>
                <c:pt idx="695">
                  <c:v>16.956956956956954</c:v>
                </c:pt>
                <c:pt idx="696">
                  <c:v>16.966966966966964</c:v>
                </c:pt>
                <c:pt idx="697">
                  <c:v>16.976976976976974</c:v>
                </c:pt>
                <c:pt idx="698">
                  <c:v>16.986986986986985</c:v>
                </c:pt>
                <c:pt idx="699">
                  <c:v>16.996996996996995</c:v>
                </c:pt>
                <c:pt idx="700">
                  <c:v>17.007007007007005</c:v>
                </c:pt>
                <c:pt idx="701">
                  <c:v>17.017017017017015</c:v>
                </c:pt>
                <c:pt idx="702">
                  <c:v>17.027027027027025</c:v>
                </c:pt>
                <c:pt idx="703">
                  <c:v>17.037037037037035</c:v>
                </c:pt>
                <c:pt idx="704">
                  <c:v>17.047047047047045</c:v>
                </c:pt>
                <c:pt idx="705">
                  <c:v>17.057057057057055</c:v>
                </c:pt>
                <c:pt idx="706">
                  <c:v>17.067067067067065</c:v>
                </c:pt>
                <c:pt idx="707">
                  <c:v>17.077077077077075</c:v>
                </c:pt>
                <c:pt idx="708">
                  <c:v>17.087087087087085</c:v>
                </c:pt>
                <c:pt idx="709">
                  <c:v>17.097097097097095</c:v>
                </c:pt>
                <c:pt idx="710">
                  <c:v>17.107107107107105</c:v>
                </c:pt>
                <c:pt idx="711">
                  <c:v>17.117117117117115</c:v>
                </c:pt>
                <c:pt idx="712">
                  <c:v>17.127127127127125</c:v>
                </c:pt>
                <c:pt idx="713">
                  <c:v>17.137137137137135</c:v>
                </c:pt>
                <c:pt idx="714">
                  <c:v>17.147147147147145</c:v>
                </c:pt>
                <c:pt idx="715">
                  <c:v>17.157157157157155</c:v>
                </c:pt>
                <c:pt idx="716">
                  <c:v>17.167167167167165</c:v>
                </c:pt>
                <c:pt idx="717">
                  <c:v>17.177177177177175</c:v>
                </c:pt>
                <c:pt idx="718">
                  <c:v>17.187187187187185</c:v>
                </c:pt>
                <c:pt idx="719">
                  <c:v>17.197197197197195</c:v>
                </c:pt>
                <c:pt idx="720">
                  <c:v>17.207207207207205</c:v>
                </c:pt>
                <c:pt idx="721">
                  <c:v>17.217217217217215</c:v>
                </c:pt>
                <c:pt idx="722">
                  <c:v>17.227227227227225</c:v>
                </c:pt>
                <c:pt idx="723">
                  <c:v>17.237237237237235</c:v>
                </c:pt>
                <c:pt idx="724">
                  <c:v>17.247247247247245</c:v>
                </c:pt>
                <c:pt idx="725">
                  <c:v>17.257257257257255</c:v>
                </c:pt>
                <c:pt idx="726">
                  <c:v>17.267267267267265</c:v>
                </c:pt>
                <c:pt idx="727">
                  <c:v>17.277277277277275</c:v>
                </c:pt>
                <c:pt idx="728">
                  <c:v>17.287287287287285</c:v>
                </c:pt>
                <c:pt idx="729">
                  <c:v>17.297297297297295</c:v>
                </c:pt>
                <c:pt idx="730">
                  <c:v>17.307307307307305</c:v>
                </c:pt>
                <c:pt idx="731">
                  <c:v>17.317317317317315</c:v>
                </c:pt>
                <c:pt idx="732">
                  <c:v>17.327327327327325</c:v>
                </c:pt>
                <c:pt idx="733">
                  <c:v>17.337337337337335</c:v>
                </c:pt>
                <c:pt idx="734">
                  <c:v>17.347347347347345</c:v>
                </c:pt>
                <c:pt idx="735">
                  <c:v>17.357357357357355</c:v>
                </c:pt>
                <c:pt idx="736">
                  <c:v>17.367367367367365</c:v>
                </c:pt>
                <c:pt idx="737">
                  <c:v>17.377377377377375</c:v>
                </c:pt>
                <c:pt idx="738">
                  <c:v>17.387387387387385</c:v>
                </c:pt>
                <c:pt idx="739">
                  <c:v>17.397397397397395</c:v>
                </c:pt>
                <c:pt idx="740">
                  <c:v>17.407407407407405</c:v>
                </c:pt>
                <c:pt idx="741">
                  <c:v>17.417417417417415</c:v>
                </c:pt>
                <c:pt idx="742">
                  <c:v>17.427427427427425</c:v>
                </c:pt>
                <c:pt idx="743">
                  <c:v>17.437437437437435</c:v>
                </c:pt>
                <c:pt idx="744">
                  <c:v>17.447447447447445</c:v>
                </c:pt>
                <c:pt idx="745">
                  <c:v>17.457457457457455</c:v>
                </c:pt>
                <c:pt idx="746">
                  <c:v>17.467467467467465</c:v>
                </c:pt>
                <c:pt idx="747">
                  <c:v>17.477477477477475</c:v>
                </c:pt>
                <c:pt idx="748">
                  <c:v>17.487487487487485</c:v>
                </c:pt>
                <c:pt idx="749">
                  <c:v>17.497497497497495</c:v>
                </c:pt>
                <c:pt idx="750">
                  <c:v>17.507507507507505</c:v>
                </c:pt>
                <c:pt idx="751">
                  <c:v>17.517517517517515</c:v>
                </c:pt>
                <c:pt idx="752">
                  <c:v>17.527527527527525</c:v>
                </c:pt>
                <c:pt idx="753">
                  <c:v>17.537537537537535</c:v>
                </c:pt>
                <c:pt idx="754">
                  <c:v>17.547547547547545</c:v>
                </c:pt>
                <c:pt idx="755">
                  <c:v>17.557557557557555</c:v>
                </c:pt>
                <c:pt idx="756">
                  <c:v>17.567567567567565</c:v>
                </c:pt>
                <c:pt idx="757">
                  <c:v>17.577577577577575</c:v>
                </c:pt>
                <c:pt idx="758">
                  <c:v>17.587587587587585</c:v>
                </c:pt>
                <c:pt idx="759">
                  <c:v>17.597597597597595</c:v>
                </c:pt>
                <c:pt idx="760">
                  <c:v>17.607607607607605</c:v>
                </c:pt>
                <c:pt idx="761">
                  <c:v>17.617617617617615</c:v>
                </c:pt>
                <c:pt idx="762">
                  <c:v>17.627627627627625</c:v>
                </c:pt>
                <c:pt idx="763">
                  <c:v>17.637637637637635</c:v>
                </c:pt>
                <c:pt idx="764">
                  <c:v>17.647647647647645</c:v>
                </c:pt>
                <c:pt idx="765">
                  <c:v>17.657657657657655</c:v>
                </c:pt>
                <c:pt idx="766">
                  <c:v>17.667667667667665</c:v>
                </c:pt>
                <c:pt idx="767">
                  <c:v>17.677677677677675</c:v>
                </c:pt>
                <c:pt idx="768">
                  <c:v>17.687687687687685</c:v>
                </c:pt>
                <c:pt idx="769">
                  <c:v>17.697697697697695</c:v>
                </c:pt>
                <c:pt idx="770">
                  <c:v>17.707707707707705</c:v>
                </c:pt>
                <c:pt idx="771">
                  <c:v>17.717717717717715</c:v>
                </c:pt>
                <c:pt idx="772">
                  <c:v>17.727727727727725</c:v>
                </c:pt>
                <c:pt idx="773">
                  <c:v>17.737737737737735</c:v>
                </c:pt>
                <c:pt idx="774">
                  <c:v>17.747747747747745</c:v>
                </c:pt>
                <c:pt idx="775">
                  <c:v>17.757757757757755</c:v>
                </c:pt>
                <c:pt idx="776">
                  <c:v>17.767767767767765</c:v>
                </c:pt>
                <c:pt idx="777">
                  <c:v>17.777777777777775</c:v>
                </c:pt>
                <c:pt idx="778">
                  <c:v>17.787787787787785</c:v>
                </c:pt>
                <c:pt idx="779">
                  <c:v>17.797797797797795</c:v>
                </c:pt>
                <c:pt idx="780">
                  <c:v>17.807807807807805</c:v>
                </c:pt>
                <c:pt idx="781">
                  <c:v>17.817817817817815</c:v>
                </c:pt>
                <c:pt idx="782">
                  <c:v>17.827827827827825</c:v>
                </c:pt>
                <c:pt idx="783">
                  <c:v>17.837837837837835</c:v>
                </c:pt>
                <c:pt idx="784">
                  <c:v>17.847847847847845</c:v>
                </c:pt>
                <c:pt idx="785">
                  <c:v>17.857857857857855</c:v>
                </c:pt>
                <c:pt idx="786">
                  <c:v>17.867867867867865</c:v>
                </c:pt>
                <c:pt idx="787">
                  <c:v>17.877877877877875</c:v>
                </c:pt>
                <c:pt idx="788">
                  <c:v>17.887887887887885</c:v>
                </c:pt>
                <c:pt idx="789">
                  <c:v>17.897897897897895</c:v>
                </c:pt>
                <c:pt idx="790">
                  <c:v>17.907907907907905</c:v>
                </c:pt>
                <c:pt idx="791">
                  <c:v>17.917917917917915</c:v>
                </c:pt>
                <c:pt idx="792">
                  <c:v>17.927927927927925</c:v>
                </c:pt>
                <c:pt idx="793">
                  <c:v>17.937937937937935</c:v>
                </c:pt>
                <c:pt idx="794">
                  <c:v>17.947947947947945</c:v>
                </c:pt>
                <c:pt idx="795">
                  <c:v>17.957957957957955</c:v>
                </c:pt>
                <c:pt idx="796">
                  <c:v>17.967967967967965</c:v>
                </c:pt>
                <c:pt idx="797">
                  <c:v>17.977977977977975</c:v>
                </c:pt>
                <c:pt idx="798">
                  <c:v>17.987987987987985</c:v>
                </c:pt>
                <c:pt idx="799">
                  <c:v>17.997997997997995</c:v>
                </c:pt>
                <c:pt idx="800">
                  <c:v>18.008008008008005</c:v>
                </c:pt>
                <c:pt idx="801">
                  <c:v>18.018018018018015</c:v>
                </c:pt>
                <c:pt idx="802">
                  <c:v>18.028028028028025</c:v>
                </c:pt>
                <c:pt idx="803">
                  <c:v>18.038038038038035</c:v>
                </c:pt>
                <c:pt idx="804">
                  <c:v>18.048048048048045</c:v>
                </c:pt>
                <c:pt idx="805">
                  <c:v>18.058058058058055</c:v>
                </c:pt>
                <c:pt idx="806">
                  <c:v>18.068068068068065</c:v>
                </c:pt>
                <c:pt idx="807">
                  <c:v>18.078078078078075</c:v>
                </c:pt>
                <c:pt idx="808">
                  <c:v>18.088088088088085</c:v>
                </c:pt>
                <c:pt idx="809">
                  <c:v>18.098098098098095</c:v>
                </c:pt>
                <c:pt idx="810">
                  <c:v>18.108108108108105</c:v>
                </c:pt>
                <c:pt idx="811">
                  <c:v>18.118118118118115</c:v>
                </c:pt>
                <c:pt idx="812">
                  <c:v>18.128128128128125</c:v>
                </c:pt>
                <c:pt idx="813">
                  <c:v>18.138138138138135</c:v>
                </c:pt>
                <c:pt idx="814">
                  <c:v>18.148148148148145</c:v>
                </c:pt>
                <c:pt idx="815">
                  <c:v>18.158158158158155</c:v>
                </c:pt>
                <c:pt idx="816">
                  <c:v>18.168168168168165</c:v>
                </c:pt>
                <c:pt idx="817">
                  <c:v>18.178178178178175</c:v>
                </c:pt>
                <c:pt idx="818">
                  <c:v>18.188188188188185</c:v>
                </c:pt>
                <c:pt idx="819">
                  <c:v>18.198198198198195</c:v>
                </c:pt>
                <c:pt idx="820">
                  <c:v>18.208208208208205</c:v>
                </c:pt>
                <c:pt idx="821">
                  <c:v>18.218218218218215</c:v>
                </c:pt>
                <c:pt idx="822">
                  <c:v>18.228228228228225</c:v>
                </c:pt>
                <c:pt idx="823">
                  <c:v>18.238238238238235</c:v>
                </c:pt>
                <c:pt idx="824">
                  <c:v>18.248248248248245</c:v>
                </c:pt>
                <c:pt idx="825">
                  <c:v>18.258258258258255</c:v>
                </c:pt>
                <c:pt idx="826">
                  <c:v>18.268268268268265</c:v>
                </c:pt>
                <c:pt idx="827">
                  <c:v>18.278278278278275</c:v>
                </c:pt>
                <c:pt idx="828">
                  <c:v>18.288288288288285</c:v>
                </c:pt>
                <c:pt idx="829">
                  <c:v>18.298298298298295</c:v>
                </c:pt>
                <c:pt idx="830">
                  <c:v>18.308308308308305</c:v>
                </c:pt>
                <c:pt idx="831">
                  <c:v>18.318318318318315</c:v>
                </c:pt>
                <c:pt idx="832">
                  <c:v>18.328328328328325</c:v>
                </c:pt>
                <c:pt idx="833">
                  <c:v>18.338338338338335</c:v>
                </c:pt>
                <c:pt idx="834">
                  <c:v>18.348348348348345</c:v>
                </c:pt>
                <c:pt idx="835">
                  <c:v>18.358358358358355</c:v>
                </c:pt>
                <c:pt idx="836">
                  <c:v>18.368368368368365</c:v>
                </c:pt>
                <c:pt idx="837">
                  <c:v>18.378378378378375</c:v>
                </c:pt>
                <c:pt idx="838">
                  <c:v>18.388388388388385</c:v>
                </c:pt>
                <c:pt idx="839">
                  <c:v>18.398398398398395</c:v>
                </c:pt>
                <c:pt idx="840">
                  <c:v>18.408408408408405</c:v>
                </c:pt>
                <c:pt idx="841">
                  <c:v>18.418418418418415</c:v>
                </c:pt>
                <c:pt idx="842">
                  <c:v>18.428428428428425</c:v>
                </c:pt>
                <c:pt idx="843">
                  <c:v>18.438438438438435</c:v>
                </c:pt>
                <c:pt idx="844">
                  <c:v>18.448448448448445</c:v>
                </c:pt>
                <c:pt idx="845">
                  <c:v>18.458458458458455</c:v>
                </c:pt>
                <c:pt idx="846">
                  <c:v>18.468468468468465</c:v>
                </c:pt>
                <c:pt idx="847">
                  <c:v>18.478478478478475</c:v>
                </c:pt>
                <c:pt idx="848">
                  <c:v>18.488488488488485</c:v>
                </c:pt>
                <c:pt idx="849">
                  <c:v>18.498498498498495</c:v>
                </c:pt>
                <c:pt idx="850">
                  <c:v>18.508508508508505</c:v>
                </c:pt>
                <c:pt idx="851">
                  <c:v>18.518518518518515</c:v>
                </c:pt>
                <c:pt idx="852">
                  <c:v>18.528528528528525</c:v>
                </c:pt>
                <c:pt idx="853">
                  <c:v>18.538538538538536</c:v>
                </c:pt>
                <c:pt idx="854">
                  <c:v>18.548548548548546</c:v>
                </c:pt>
                <c:pt idx="855">
                  <c:v>18.558558558558556</c:v>
                </c:pt>
                <c:pt idx="856">
                  <c:v>18.568568568568566</c:v>
                </c:pt>
                <c:pt idx="857">
                  <c:v>18.578578578578576</c:v>
                </c:pt>
                <c:pt idx="858">
                  <c:v>18.588588588588586</c:v>
                </c:pt>
                <c:pt idx="859">
                  <c:v>18.598598598598596</c:v>
                </c:pt>
                <c:pt idx="860">
                  <c:v>18.608608608608606</c:v>
                </c:pt>
                <c:pt idx="861">
                  <c:v>18.618618618618616</c:v>
                </c:pt>
                <c:pt idx="862">
                  <c:v>18.628628628628626</c:v>
                </c:pt>
                <c:pt idx="863">
                  <c:v>18.638638638638636</c:v>
                </c:pt>
                <c:pt idx="864">
                  <c:v>18.648648648648646</c:v>
                </c:pt>
                <c:pt idx="865">
                  <c:v>18.658658658658656</c:v>
                </c:pt>
                <c:pt idx="866">
                  <c:v>18.668668668668666</c:v>
                </c:pt>
                <c:pt idx="867">
                  <c:v>18.678678678678676</c:v>
                </c:pt>
                <c:pt idx="868">
                  <c:v>18.688688688688686</c:v>
                </c:pt>
                <c:pt idx="869">
                  <c:v>18.698698698698696</c:v>
                </c:pt>
                <c:pt idx="870">
                  <c:v>18.708708708708706</c:v>
                </c:pt>
                <c:pt idx="871">
                  <c:v>18.718718718718716</c:v>
                </c:pt>
                <c:pt idx="872">
                  <c:v>18.728728728728726</c:v>
                </c:pt>
                <c:pt idx="873">
                  <c:v>18.738738738738736</c:v>
                </c:pt>
                <c:pt idx="874">
                  <c:v>18.748748748748746</c:v>
                </c:pt>
                <c:pt idx="875">
                  <c:v>18.758758758758756</c:v>
                </c:pt>
                <c:pt idx="876">
                  <c:v>18.768768768768766</c:v>
                </c:pt>
                <c:pt idx="877">
                  <c:v>18.778778778778776</c:v>
                </c:pt>
                <c:pt idx="878">
                  <c:v>18.788788788788786</c:v>
                </c:pt>
                <c:pt idx="879">
                  <c:v>18.798798798798796</c:v>
                </c:pt>
                <c:pt idx="880">
                  <c:v>18.808808808808806</c:v>
                </c:pt>
                <c:pt idx="881">
                  <c:v>18.818818818818816</c:v>
                </c:pt>
                <c:pt idx="882">
                  <c:v>18.828828828828826</c:v>
                </c:pt>
                <c:pt idx="883">
                  <c:v>18.838838838838836</c:v>
                </c:pt>
                <c:pt idx="884">
                  <c:v>18.848848848848846</c:v>
                </c:pt>
                <c:pt idx="885">
                  <c:v>18.858858858858856</c:v>
                </c:pt>
                <c:pt idx="886">
                  <c:v>18.868868868868866</c:v>
                </c:pt>
                <c:pt idx="887">
                  <c:v>18.878878878878876</c:v>
                </c:pt>
                <c:pt idx="888">
                  <c:v>18.888888888888886</c:v>
                </c:pt>
                <c:pt idx="889">
                  <c:v>18.898898898898896</c:v>
                </c:pt>
                <c:pt idx="890">
                  <c:v>18.908908908908906</c:v>
                </c:pt>
                <c:pt idx="891">
                  <c:v>18.918918918918916</c:v>
                </c:pt>
                <c:pt idx="892">
                  <c:v>18.928928928928926</c:v>
                </c:pt>
                <c:pt idx="893">
                  <c:v>18.938938938938936</c:v>
                </c:pt>
                <c:pt idx="894">
                  <c:v>18.948948948948946</c:v>
                </c:pt>
                <c:pt idx="895">
                  <c:v>18.958958958958956</c:v>
                </c:pt>
                <c:pt idx="896">
                  <c:v>18.968968968968966</c:v>
                </c:pt>
                <c:pt idx="897">
                  <c:v>18.978978978978976</c:v>
                </c:pt>
                <c:pt idx="898">
                  <c:v>18.988988988988986</c:v>
                </c:pt>
                <c:pt idx="899">
                  <c:v>18.998998998998996</c:v>
                </c:pt>
                <c:pt idx="900">
                  <c:v>19.009009009009006</c:v>
                </c:pt>
                <c:pt idx="901">
                  <c:v>19.019019019019016</c:v>
                </c:pt>
                <c:pt idx="902">
                  <c:v>19.029029029029026</c:v>
                </c:pt>
                <c:pt idx="903">
                  <c:v>19.039039039039036</c:v>
                </c:pt>
                <c:pt idx="904">
                  <c:v>19.049049049049046</c:v>
                </c:pt>
                <c:pt idx="905">
                  <c:v>19.059059059059056</c:v>
                </c:pt>
                <c:pt idx="906">
                  <c:v>19.069069069069066</c:v>
                </c:pt>
                <c:pt idx="907">
                  <c:v>19.079079079079076</c:v>
                </c:pt>
                <c:pt idx="908">
                  <c:v>19.089089089089086</c:v>
                </c:pt>
                <c:pt idx="909">
                  <c:v>19.099099099099096</c:v>
                </c:pt>
                <c:pt idx="910">
                  <c:v>19.109109109109106</c:v>
                </c:pt>
                <c:pt idx="911">
                  <c:v>19.119119119119116</c:v>
                </c:pt>
                <c:pt idx="912">
                  <c:v>19.129129129129126</c:v>
                </c:pt>
                <c:pt idx="913">
                  <c:v>19.139139139139136</c:v>
                </c:pt>
                <c:pt idx="914">
                  <c:v>19.149149149149146</c:v>
                </c:pt>
                <c:pt idx="915">
                  <c:v>19.159159159159156</c:v>
                </c:pt>
                <c:pt idx="916">
                  <c:v>19.169169169169166</c:v>
                </c:pt>
                <c:pt idx="917">
                  <c:v>19.179179179179176</c:v>
                </c:pt>
                <c:pt idx="918">
                  <c:v>19.189189189189186</c:v>
                </c:pt>
                <c:pt idx="919">
                  <c:v>19.199199199199196</c:v>
                </c:pt>
                <c:pt idx="920">
                  <c:v>19.209209209209206</c:v>
                </c:pt>
                <c:pt idx="921">
                  <c:v>19.219219219219216</c:v>
                </c:pt>
                <c:pt idx="922">
                  <c:v>19.229229229229226</c:v>
                </c:pt>
                <c:pt idx="923">
                  <c:v>19.239239239239236</c:v>
                </c:pt>
                <c:pt idx="924">
                  <c:v>19.249249249249246</c:v>
                </c:pt>
                <c:pt idx="925">
                  <c:v>19.259259259259256</c:v>
                </c:pt>
                <c:pt idx="926">
                  <c:v>19.269269269269266</c:v>
                </c:pt>
                <c:pt idx="927">
                  <c:v>19.279279279279276</c:v>
                </c:pt>
                <c:pt idx="928">
                  <c:v>19.289289289289286</c:v>
                </c:pt>
                <c:pt idx="929">
                  <c:v>19.299299299299296</c:v>
                </c:pt>
                <c:pt idx="930">
                  <c:v>19.309309309309306</c:v>
                </c:pt>
                <c:pt idx="931">
                  <c:v>19.319319319319316</c:v>
                </c:pt>
                <c:pt idx="932">
                  <c:v>19.329329329329326</c:v>
                </c:pt>
                <c:pt idx="933">
                  <c:v>19.339339339339336</c:v>
                </c:pt>
                <c:pt idx="934">
                  <c:v>19.349349349349346</c:v>
                </c:pt>
                <c:pt idx="935">
                  <c:v>19.359359359359356</c:v>
                </c:pt>
                <c:pt idx="936">
                  <c:v>19.369369369369366</c:v>
                </c:pt>
                <c:pt idx="937">
                  <c:v>19.379379379379376</c:v>
                </c:pt>
                <c:pt idx="938">
                  <c:v>19.389389389389386</c:v>
                </c:pt>
                <c:pt idx="939">
                  <c:v>19.399399399399396</c:v>
                </c:pt>
                <c:pt idx="940">
                  <c:v>19.409409409409406</c:v>
                </c:pt>
                <c:pt idx="941">
                  <c:v>19.419419419419416</c:v>
                </c:pt>
                <c:pt idx="942">
                  <c:v>19.429429429429426</c:v>
                </c:pt>
                <c:pt idx="943">
                  <c:v>19.439439439439436</c:v>
                </c:pt>
                <c:pt idx="944">
                  <c:v>19.449449449449446</c:v>
                </c:pt>
                <c:pt idx="945">
                  <c:v>19.459459459459456</c:v>
                </c:pt>
                <c:pt idx="946">
                  <c:v>19.469469469469466</c:v>
                </c:pt>
                <c:pt idx="947">
                  <c:v>19.479479479479476</c:v>
                </c:pt>
                <c:pt idx="948">
                  <c:v>19.489489489489486</c:v>
                </c:pt>
                <c:pt idx="949">
                  <c:v>19.499499499499496</c:v>
                </c:pt>
                <c:pt idx="950">
                  <c:v>19.509509509509506</c:v>
                </c:pt>
                <c:pt idx="951">
                  <c:v>19.519519519519516</c:v>
                </c:pt>
                <c:pt idx="952">
                  <c:v>19.529529529529526</c:v>
                </c:pt>
                <c:pt idx="953">
                  <c:v>19.539539539539536</c:v>
                </c:pt>
                <c:pt idx="954">
                  <c:v>19.549549549549546</c:v>
                </c:pt>
                <c:pt idx="955">
                  <c:v>19.559559559559556</c:v>
                </c:pt>
                <c:pt idx="956">
                  <c:v>19.569569569569566</c:v>
                </c:pt>
                <c:pt idx="957">
                  <c:v>19.579579579579576</c:v>
                </c:pt>
                <c:pt idx="958">
                  <c:v>19.589589589589586</c:v>
                </c:pt>
                <c:pt idx="959">
                  <c:v>19.599599599599596</c:v>
                </c:pt>
                <c:pt idx="960">
                  <c:v>19.609609609609606</c:v>
                </c:pt>
                <c:pt idx="961">
                  <c:v>19.619619619619616</c:v>
                </c:pt>
                <c:pt idx="962">
                  <c:v>19.629629629629626</c:v>
                </c:pt>
                <c:pt idx="963">
                  <c:v>19.639639639639636</c:v>
                </c:pt>
                <c:pt idx="964">
                  <c:v>19.649649649649646</c:v>
                </c:pt>
                <c:pt idx="965">
                  <c:v>19.659659659659656</c:v>
                </c:pt>
                <c:pt idx="966">
                  <c:v>19.669669669669666</c:v>
                </c:pt>
                <c:pt idx="967">
                  <c:v>19.679679679679676</c:v>
                </c:pt>
                <c:pt idx="968">
                  <c:v>19.689689689689686</c:v>
                </c:pt>
                <c:pt idx="969">
                  <c:v>19.699699699699696</c:v>
                </c:pt>
                <c:pt idx="970">
                  <c:v>19.709709709709706</c:v>
                </c:pt>
                <c:pt idx="971">
                  <c:v>19.719719719719716</c:v>
                </c:pt>
                <c:pt idx="972">
                  <c:v>19.729729729729726</c:v>
                </c:pt>
                <c:pt idx="973">
                  <c:v>19.739739739739736</c:v>
                </c:pt>
                <c:pt idx="974">
                  <c:v>19.749749749749746</c:v>
                </c:pt>
                <c:pt idx="975">
                  <c:v>19.759759759759756</c:v>
                </c:pt>
                <c:pt idx="976">
                  <c:v>19.769769769769766</c:v>
                </c:pt>
                <c:pt idx="977">
                  <c:v>19.779779779779776</c:v>
                </c:pt>
                <c:pt idx="978">
                  <c:v>19.789789789789786</c:v>
                </c:pt>
                <c:pt idx="979">
                  <c:v>19.799799799799796</c:v>
                </c:pt>
                <c:pt idx="980">
                  <c:v>19.809809809809806</c:v>
                </c:pt>
                <c:pt idx="981">
                  <c:v>19.819819819819816</c:v>
                </c:pt>
                <c:pt idx="982">
                  <c:v>19.829829829829826</c:v>
                </c:pt>
                <c:pt idx="983">
                  <c:v>19.839839839839836</c:v>
                </c:pt>
                <c:pt idx="984">
                  <c:v>19.849849849849846</c:v>
                </c:pt>
                <c:pt idx="985">
                  <c:v>19.859859859859856</c:v>
                </c:pt>
                <c:pt idx="986">
                  <c:v>19.869869869869866</c:v>
                </c:pt>
                <c:pt idx="987">
                  <c:v>19.879879879879876</c:v>
                </c:pt>
                <c:pt idx="988">
                  <c:v>19.889889889889886</c:v>
                </c:pt>
                <c:pt idx="989">
                  <c:v>19.899899899899896</c:v>
                </c:pt>
                <c:pt idx="990">
                  <c:v>19.909909909909906</c:v>
                </c:pt>
                <c:pt idx="991">
                  <c:v>19.919919919919916</c:v>
                </c:pt>
                <c:pt idx="992">
                  <c:v>19.929929929929926</c:v>
                </c:pt>
                <c:pt idx="993">
                  <c:v>19.939939939939936</c:v>
                </c:pt>
                <c:pt idx="994">
                  <c:v>19.949949949949946</c:v>
                </c:pt>
                <c:pt idx="995">
                  <c:v>19.959959959959956</c:v>
                </c:pt>
                <c:pt idx="996">
                  <c:v>19.969969969969966</c:v>
                </c:pt>
                <c:pt idx="997">
                  <c:v>19.979979979979976</c:v>
                </c:pt>
                <c:pt idx="998">
                  <c:v>19.989989989989986</c:v>
                </c:pt>
                <c:pt idx="999">
                  <c:v>19.999999999999996</c:v>
                </c:pt>
              </c:numCache>
            </c:numRef>
          </c:cat>
          <c:val>
            <c:numRef>
              <c:f>Uniform!$C$5:$C$1004</c:f>
              <c:numCache>
                <c:formatCode>0.000</c:formatCode>
                <c:ptCount val="10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0.1</c:v>
                </c:pt>
                <c:pt idx="201">
                  <c:v>0.1</c:v>
                </c:pt>
                <c:pt idx="202">
                  <c:v>0.1</c:v>
                </c:pt>
                <c:pt idx="203">
                  <c:v>0.1</c:v>
                </c:pt>
                <c:pt idx="204">
                  <c:v>0.1</c:v>
                </c:pt>
                <c:pt idx="205">
                  <c:v>0.1</c:v>
                </c:pt>
                <c:pt idx="206">
                  <c:v>0.1</c:v>
                </c:pt>
                <c:pt idx="207">
                  <c:v>0.1</c:v>
                </c:pt>
                <c:pt idx="208">
                  <c:v>0.1</c:v>
                </c:pt>
                <c:pt idx="209">
                  <c:v>0.1</c:v>
                </c:pt>
                <c:pt idx="210">
                  <c:v>0.1</c:v>
                </c:pt>
                <c:pt idx="211">
                  <c:v>0.1</c:v>
                </c:pt>
                <c:pt idx="212">
                  <c:v>0.1</c:v>
                </c:pt>
                <c:pt idx="213">
                  <c:v>0.1</c:v>
                </c:pt>
                <c:pt idx="214">
                  <c:v>0.1</c:v>
                </c:pt>
                <c:pt idx="215">
                  <c:v>0.1</c:v>
                </c:pt>
                <c:pt idx="216">
                  <c:v>0.1</c:v>
                </c:pt>
                <c:pt idx="217">
                  <c:v>0.1</c:v>
                </c:pt>
                <c:pt idx="218">
                  <c:v>0.1</c:v>
                </c:pt>
                <c:pt idx="219">
                  <c:v>0.1</c:v>
                </c:pt>
                <c:pt idx="220">
                  <c:v>0.1</c:v>
                </c:pt>
                <c:pt idx="221">
                  <c:v>0.1</c:v>
                </c:pt>
                <c:pt idx="222">
                  <c:v>0.1</c:v>
                </c:pt>
                <c:pt idx="223">
                  <c:v>0.1</c:v>
                </c:pt>
                <c:pt idx="224">
                  <c:v>0.1</c:v>
                </c:pt>
                <c:pt idx="225">
                  <c:v>0.1</c:v>
                </c:pt>
                <c:pt idx="226">
                  <c:v>0.1</c:v>
                </c:pt>
                <c:pt idx="227">
                  <c:v>0.1</c:v>
                </c:pt>
                <c:pt idx="228">
                  <c:v>0.1</c:v>
                </c:pt>
                <c:pt idx="229">
                  <c:v>0.1</c:v>
                </c:pt>
                <c:pt idx="230">
                  <c:v>0.1</c:v>
                </c:pt>
                <c:pt idx="231">
                  <c:v>0.1</c:v>
                </c:pt>
                <c:pt idx="232">
                  <c:v>0.1</c:v>
                </c:pt>
                <c:pt idx="233">
                  <c:v>0.1</c:v>
                </c:pt>
                <c:pt idx="234">
                  <c:v>0.1</c:v>
                </c:pt>
                <c:pt idx="235">
                  <c:v>0.1</c:v>
                </c:pt>
                <c:pt idx="236">
                  <c:v>0.1</c:v>
                </c:pt>
                <c:pt idx="237">
                  <c:v>0.1</c:v>
                </c:pt>
                <c:pt idx="238">
                  <c:v>0.1</c:v>
                </c:pt>
                <c:pt idx="239">
                  <c:v>0.1</c:v>
                </c:pt>
                <c:pt idx="240">
                  <c:v>0.1</c:v>
                </c:pt>
                <c:pt idx="241">
                  <c:v>0.1</c:v>
                </c:pt>
                <c:pt idx="242">
                  <c:v>0.1</c:v>
                </c:pt>
                <c:pt idx="243">
                  <c:v>0.1</c:v>
                </c:pt>
                <c:pt idx="244">
                  <c:v>0.1</c:v>
                </c:pt>
                <c:pt idx="245">
                  <c:v>0.1</c:v>
                </c:pt>
                <c:pt idx="246">
                  <c:v>0.1</c:v>
                </c:pt>
                <c:pt idx="247">
                  <c:v>0.1</c:v>
                </c:pt>
                <c:pt idx="248">
                  <c:v>0.1</c:v>
                </c:pt>
                <c:pt idx="249">
                  <c:v>0.1</c:v>
                </c:pt>
                <c:pt idx="250">
                  <c:v>0.1</c:v>
                </c:pt>
                <c:pt idx="251">
                  <c:v>0.1</c:v>
                </c:pt>
                <c:pt idx="252">
                  <c:v>0.1</c:v>
                </c:pt>
                <c:pt idx="253">
                  <c:v>0.1</c:v>
                </c:pt>
                <c:pt idx="254">
                  <c:v>0.1</c:v>
                </c:pt>
                <c:pt idx="255">
                  <c:v>0.1</c:v>
                </c:pt>
                <c:pt idx="256">
                  <c:v>0.1</c:v>
                </c:pt>
                <c:pt idx="257">
                  <c:v>0.1</c:v>
                </c:pt>
                <c:pt idx="258">
                  <c:v>0.1</c:v>
                </c:pt>
                <c:pt idx="259">
                  <c:v>0.1</c:v>
                </c:pt>
                <c:pt idx="260">
                  <c:v>0.1</c:v>
                </c:pt>
                <c:pt idx="261">
                  <c:v>0.1</c:v>
                </c:pt>
                <c:pt idx="262">
                  <c:v>0.1</c:v>
                </c:pt>
                <c:pt idx="263">
                  <c:v>0.1</c:v>
                </c:pt>
                <c:pt idx="264">
                  <c:v>0.1</c:v>
                </c:pt>
                <c:pt idx="265">
                  <c:v>0.1</c:v>
                </c:pt>
                <c:pt idx="266">
                  <c:v>0.1</c:v>
                </c:pt>
                <c:pt idx="267">
                  <c:v>0.1</c:v>
                </c:pt>
                <c:pt idx="268">
                  <c:v>0.1</c:v>
                </c:pt>
                <c:pt idx="269">
                  <c:v>0.1</c:v>
                </c:pt>
                <c:pt idx="270">
                  <c:v>0.1</c:v>
                </c:pt>
                <c:pt idx="271">
                  <c:v>0.1</c:v>
                </c:pt>
                <c:pt idx="272">
                  <c:v>0.1</c:v>
                </c:pt>
                <c:pt idx="273">
                  <c:v>0.1</c:v>
                </c:pt>
                <c:pt idx="274">
                  <c:v>0.1</c:v>
                </c:pt>
                <c:pt idx="275">
                  <c:v>0.1</c:v>
                </c:pt>
                <c:pt idx="276">
                  <c:v>0.1</c:v>
                </c:pt>
                <c:pt idx="277">
                  <c:v>0.1</c:v>
                </c:pt>
                <c:pt idx="278">
                  <c:v>0.1</c:v>
                </c:pt>
                <c:pt idx="279">
                  <c:v>0.1</c:v>
                </c:pt>
                <c:pt idx="280">
                  <c:v>0.1</c:v>
                </c:pt>
                <c:pt idx="281">
                  <c:v>0.1</c:v>
                </c:pt>
                <c:pt idx="282">
                  <c:v>0.1</c:v>
                </c:pt>
                <c:pt idx="283">
                  <c:v>0.1</c:v>
                </c:pt>
                <c:pt idx="284">
                  <c:v>0.1</c:v>
                </c:pt>
                <c:pt idx="285">
                  <c:v>0.1</c:v>
                </c:pt>
                <c:pt idx="286">
                  <c:v>0.1</c:v>
                </c:pt>
                <c:pt idx="287">
                  <c:v>0.1</c:v>
                </c:pt>
                <c:pt idx="288">
                  <c:v>0.1</c:v>
                </c:pt>
                <c:pt idx="289">
                  <c:v>0.1</c:v>
                </c:pt>
                <c:pt idx="290">
                  <c:v>0.1</c:v>
                </c:pt>
                <c:pt idx="291">
                  <c:v>0.1</c:v>
                </c:pt>
                <c:pt idx="292">
                  <c:v>0.1</c:v>
                </c:pt>
                <c:pt idx="293">
                  <c:v>0.1</c:v>
                </c:pt>
                <c:pt idx="294">
                  <c:v>0.1</c:v>
                </c:pt>
                <c:pt idx="295">
                  <c:v>0.1</c:v>
                </c:pt>
                <c:pt idx="296">
                  <c:v>0.1</c:v>
                </c:pt>
                <c:pt idx="297">
                  <c:v>0.1</c:v>
                </c:pt>
                <c:pt idx="298">
                  <c:v>0.1</c:v>
                </c:pt>
                <c:pt idx="299">
                  <c:v>0.1</c:v>
                </c:pt>
                <c:pt idx="300">
                  <c:v>0.1</c:v>
                </c:pt>
                <c:pt idx="301">
                  <c:v>0.1</c:v>
                </c:pt>
                <c:pt idx="302">
                  <c:v>0.1</c:v>
                </c:pt>
                <c:pt idx="303">
                  <c:v>0.1</c:v>
                </c:pt>
                <c:pt idx="304">
                  <c:v>0.1</c:v>
                </c:pt>
                <c:pt idx="305">
                  <c:v>0.1</c:v>
                </c:pt>
                <c:pt idx="306">
                  <c:v>0.1</c:v>
                </c:pt>
                <c:pt idx="307">
                  <c:v>0.1</c:v>
                </c:pt>
                <c:pt idx="308">
                  <c:v>0.1</c:v>
                </c:pt>
                <c:pt idx="309">
                  <c:v>0.1</c:v>
                </c:pt>
                <c:pt idx="310">
                  <c:v>0.1</c:v>
                </c:pt>
                <c:pt idx="311">
                  <c:v>0.1</c:v>
                </c:pt>
                <c:pt idx="312">
                  <c:v>0.1</c:v>
                </c:pt>
                <c:pt idx="313">
                  <c:v>0.1</c:v>
                </c:pt>
                <c:pt idx="314">
                  <c:v>0.1</c:v>
                </c:pt>
                <c:pt idx="315">
                  <c:v>0.1</c:v>
                </c:pt>
                <c:pt idx="316">
                  <c:v>0.1</c:v>
                </c:pt>
                <c:pt idx="317">
                  <c:v>0.1</c:v>
                </c:pt>
                <c:pt idx="318">
                  <c:v>0.1</c:v>
                </c:pt>
                <c:pt idx="319">
                  <c:v>0.1</c:v>
                </c:pt>
                <c:pt idx="320">
                  <c:v>0.1</c:v>
                </c:pt>
                <c:pt idx="321">
                  <c:v>0.1</c:v>
                </c:pt>
                <c:pt idx="322">
                  <c:v>0.1</c:v>
                </c:pt>
                <c:pt idx="323">
                  <c:v>0.1</c:v>
                </c:pt>
                <c:pt idx="324">
                  <c:v>0.1</c:v>
                </c:pt>
                <c:pt idx="325">
                  <c:v>0.1</c:v>
                </c:pt>
                <c:pt idx="326">
                  <c:v>0.1</c:v>
                </c:pt>
                <c:pt idx="327">
                  <c:v>0.1</c:v>
                </c:pt>
                <c:pt idx="328">
                  <c:v>0.1</c:v>
                </c:pt>
                <c:pt idx="329">
                  <c:v>0.1</c:v>
                </c:pt>
                <c:pt idx="330">
                  <c:v>0.1</c:v>
                </c:pt>
                <c:pt idx="331">
                  <c:v>0.1</c:v>
                </c:pt>
                <c:pt idx="332">
                  <c:v>0.1</c:v>
                </c:pt>
                <c:pt idx="333">
                  <c:v>0.1</c:v>
                </c:pt>
                <c:pt idx="334">
                  <c:v>0.1</c:v>
                </c:pt>
                <c:pt idx="335">
                  <c:v>0.1</c:v>
                </c:pt>
                <c:pt idx="336">
                  <c:v>0.1</c:v>
                </c:pt>
                <c:pt idx="337">
                  <c:v>0.1</c:v>
                </c:pt>
                <c:pt idx="338">
                  <c:v>0.1</c:v>
                </c:pt>
                <c:pt idx="339">
                  <c:v>0.1</c:v>
                </c:pt>
                <c:pt idx="340">
                  <c:v>0.1</c:v>
                </c:pt>
                <c:pt idx="341">
                  <c:v>0.1</c:v>
                </c:pt>
                <c:pt idx="342">
                  <c:v>0.1</c:v>
                </c:pt>
                <c:pt idx="343">
                  <c:v>0.1</c:v>
                </c:pt>
                <c:pt idx="344">
                  <c:v>0.1</c:v>
                </c:pt>
                <c:pt idx="345">
                  <c:v>0.1</c:v>
                </c:pt>
                <c:pt idx="346">
                  <c:v>0.1</c:v>
                </c:pt>
                <c:pt idx="347">
                  <c:v>0.1</c:v>
                </c:pt>
                <c:pt idx="348">
                  <c:v>0.1</c:v>
                </c:pt>
                <c:pt idx="349">
                  <c:v>0.1</c:v>
                </c:pt>
                <c:pt idx="350">
                  <c:v>0.1</c:v>
                </c:pt>
                <c:pt idx="351">
                  <c:v>0.1</c:v>
                </c:pt>
                <c:pt idx="352">
                  <c:v>0.1</c:v>
                </c:pt>
                <c:pt idx="353">
                  <c:v>0.1</c:v>
                </c:pt>
                <c:pt idx="354">
                  <c:v>0.1</c:v>
                </c:pt>
                <c:pt idx="355">
                  <c:v>0.1</c:v>
                </c:pt>
                <c:pt idx="356">
                  <c:v>0.1</c:v>
                </c:pt>
                <c:pt idx="357">
                  <c:v>0.1</c:v>
                </c:pt>
                <c:pt idx="358">
                  <c:v>0.1</c:v>
                </c:pt>
                <c:pt idx="359">
                  <c:v>0.1</c:v>
                </c:pt>
                <c:pt idx="360">
                  <c:v>0.1</c:v>
                </c:pt>
                <c:pt idx="361">
                  <c:v>0.1</c:v>
                </c:pt>
                <c:pt idx="362">
                  <c:v>0.1</c:v>
                </c:pt>
                <c:pt idx="363">
                  <c:v>0.1</c:v>
                </c:pt>
                <c:pt idx="364">
                  <c:v>0.1</c:v>
                </c:pt>
                <c:pt idx="365">
                  <c:v>0.1</c:v>
                </c:pt>
                <c:pt idx="366">
                  <c:v>0.1</c:v>
                </c:pt>
                <c:pt idx="367">
                  <c:v>0.1</c:v>
                </c:pt>
                <c:pt idx="368">
                  <c:v>0.1</c:v>
                </c:pt>
                <c:pt idx="369">
                  <c:v>0.1</c:v>
                </c:pt>
                <c:pt idx="370">
                  <c:v>0.1</c:v>
                </c:pt>
                <c:pt idx="371">
                  <c:v>0.1</c:v>
                </c:pt>
                <c:pt idx="372">
                  <c:v>0.1</c:v>
                </c:pt>
                <c:pt idx="373">
                  <c:v>0.1</c:v>
                </c:pt>
                <c:pt idx="374">
                  <c:v>0.1</c:v>
                </c:pt>
                <c:pt idx="375">
                  <c:v>0.1</c:v>
                </c:pt>
                <c:pt idx="376">
                  <c:v>0.1</c:v>
                </c:pt>
                <c:pt idx="377">
                  <c:v>0.1</c:v>
                </c:pt>
                <c:pt idx="378">
                  <c:v>0.1</c:v>
                </c:pt>
                <c:pt idx="379">
                  <c:v>0.1</c:v>
                </c:pt>
                <c:pt idx="380">
                  <c:v>0.1</c:v>
                </c:pt>
                <c:pt idx="381">
                  <c:v>0.1</c:v>
                </c:pt>
                <c:pt idx="382">
                  <c:v>0.1</c:v>
                </c:pt>
                <c:pt idx="383">
                  <c:v>0.1</c:v>
                </c:pt>
                <c:pt idx="384">
                  <c:v>0.1</c:v>
                </c:pt>
                <c:pt idx="385">
                  <c:v>0.1</c:v>
                </c:pt>
                <c:pt idx="386">
                  <c:v>0.1</c:v>
                </c:pt>
                <c:pt idx="387">
                  <c:v>0.1</c:v>
                </c:pt>
                <c:pt idx="388">
                  <c:v>0.1</c:v>
                </c:pt>
                <c:pt idx="389">
                  <c:v>0.1</c:v>
                </c:pt>
                <c:pt idx="390">
                  <c:v>0.1</c:v>
                </c:pt>
                <c:pt idx="391">
                  <c:v>0.1</c:v>
                </c:pt>
                <c:pt idx="392">
                  <c:v>0.1</c:v>
                </c:pt>
                <c:pt idx="393">
                  <c:v>0.1</c:v>
                </c:pt>
                <c:pt idx="394">
                  <c:v>0.1</c:v>
                </c:pt>
                <c:pt idx="395">
                  <c:v>0.1</c:v>
                </c:pt>
                <c:pt idx="396">
                  <c:v>0.1</c:v>
                </c:pt>
                <c:pt idx="397">
                  <c:v>0.1</c:v>
                </c:pt>
                <c:pt idx="398">
                  <c:v>0.1</c:v>
                </c:pt>
                <c:pt idx="399">
                  <c:v>0.1</c:v>
                </c:pt>
                <c:pt idx="400">
                  <c:v>0.1</c:v>
                </c:pt>
                <c:pt idx="401">
                  <c:v>0.1</c:v>
                </c:pt>
                <c:pt idx="402">
                  <c:v>0.1</c:v>
                </c:pt>
                <c:pt idx="403">
                  <c:v>0.1</c:v>
                </c:pt>
                <c:pt idx="404">
                  <c:v>0.1</c:v>
                </c:pt>
                <c:pt idx="405">
                  <c:v>0.1</c:v>
                </c:pt>
                <c:pt idx="406">
                  <c:v>0.1</c:v>
                </c:pt>
                <c:pt idx="407">
                  <c:v>0.1</c:v>
                </c:pt>
                <c:pt idx="408">
                  <c:v>0.1</c:v>
                </c:pt>
                <c:pt idx="409">
                  <c:v>0.1</c:v>
                </c:pt>
                <c:pt idx="410">
                  <c:v>0.1</c:v>
                </c:pt>
                <c:pt idx="411">
                  <c:v>0.1</c:v>
                </c:pt>
                <c:pt idx="412">
                  <c:v>0.1</c:v>
                </c:pt>
                <c:pt idx="413">
                  <c:v>0.1</c:v>
                </c:pt>
                <c:pt idx="414">
                  <c:v>0.1</c:v>
                </c:pt>
                <c:pt idx="415">
                  <c:v>0.1</c:v>
                </c:pt>
                <c:pt idx="416">
                  <c:v>0.1</c:v>
                </c:pt>
                <c:pt idx="417">
                  <c:v>0.1</c:v>
                </c:pt>
                <c:pt idx="418">
                  <c:v>0.1</c:v>
                </c:pt>
                <c:pt idx="419">
                  <c:v>0.1</c:v>
                </c:pt>
                <c:pt idx="420">
                  <c:v>0.1</c:v>
                </c:pt>
                <c:pt idx="421">
                  <c:v>0.1</c:v>
                </c:pt>
                <c:pt idx="422">
                  <c:v>0.1</c:v>
                </c:pt>
                <c:pt idx="423">
                  <c:v>0.1</c:v>
                </c:pt>
                <c:pt idx="424">
                  <c:v>0.1</c:v>
                </c:pt>
                <c:pt idx="425">
                  <c:v>0.1</c:v>
                </c:pt>
                <c:pt idx="426">
                  <c:v>0.1</c:v>
                </c:pt>
                <c:pt idx="427">
                  <c:v>0.1</c:v>
                </c:pt>
                <c:pt idx="428">
                  <c:v>0.1</c:v>
                </c:pt>
                <c:pt idx="429">
                  <c:v>0.1</c:v>
                </c:pt>
                <c:pt idx="430">
                  <c:v>0.1</c:v>
                </c:pt>
                <c:pt idx="431">
                  <c:v>0.1</c:v>
                </c:pt>
                <c:pt idx="432">
                  <c:v>0.1</c:v>
                </c:pt>
                <c:pt idx="433">
                  <c:v>0.1</c:v>
                </c:pt>
                <c:pt idx="434">
                  <c:v>0.1</c:v>
                </c:pt>
                <c:pt idx="435">
                  <c:v>0.1</c:v>
                </c:pt>
                <c:pt idx="436">
                  <c:v>0.1</c:v>
                </c:pt>
                <c:pt idx="437">
                  <c:v>0.1</c:v>
                </c:pt>
                <c:pt idx="438">
                  <c:v>0.1</c:v>
                </c:pt>
                <c:pt idx="439">
                  <c:v>0.1</c:v>
                </c:pt>
                <c:pt idx="440">
                  <c:v>0.1</c:v>
                </c:pt>
                <c:pt idx="441">
                  <c:v>0.1</c:v>
                </c:pt>
                <c:pt idx="442">
                  <c:v>0.1</c:v>
                </c:pt>
                <c:pt idx="443">
                  <c:v>0.1</c:v>
                </c:pt>
                <c:pt idx="444">
                  <c:v>0.1</c:v>
                </c:pt>
                <c:pt idx="445">
                  <c:v>0.1</c:v>
                </c:pt>
                <c:pt idx="446">
                  <c:v>0.1</c:v>
                </c:pt>
                <c:pt idx="447">
                  <c:v>0.1</c:v>
                </c:pt>
                <c:pt idx="448">
                  <c:v>0.1</c:v>
                </c:pt>
                <c:pt idx="449">
                  <c:v>0.1</c:v>
                </c:pt>
                <c:pt idx="450">
                  <c:v>0.1</c:v>
                </c:pt>
                <c:pt idx="451">
                  <c:v>0.1</c:v>
                </c:pt>
                <c:pt idx="452">
                  <c:v>0.1</c:v>
                </c:pt>
                <c:pt idx="453">
                  <c:v>0.1</c:v>
                </c:pt>
                <c:pt idx="454">
                  <c:v>0.1</c:v>
                </c:pt>
                <c:pt idx="455">
                  <c:v>0.1</c:v>
                </c:pt>
                <c:pt idx="456">
                  <c:v>0.1</c:v>
                </c:pt>
                <c:pt idx="457">
                  <c:v>0.1</c:v>
                </c:pt>
                <c:pt idx="458">
                  <c:v>0.1</c:v>
                </c:pt>
                <c:pt idx="459">
                  <c:v>0.1</c:v>
                </c:pt>
                <c:pt idx="460">
                  <c:v>0.1</c:v>
                </c:pt>
                <c:pt idx="461">
                  <c:v>0.1</c:v>
                </c:pt>
                <c:pt idx="462">
                  <c:v>0.1</c:v>
                </c:pt>
                <c:pt idx="463">
                  <c:v>0.1</c:v>
                </c:pt>
                <c:pt idx="464">
                  <c:v>0.1</c:v>
                </c:pt>
                <c:pt idx="465">
                  <c:v>0.1</c:v>
                </c:pt>
                <c:pt idx="466">
                  <c:v>0.1</c:v>
                </c:pt>
                <c:pt idx="467">
                  <c:v>0.1</c:v>
                </c:pt>
                <c:pt idx="468">
                  <c:v>0.1</c:v>
                </c:pt>
                <c:pt idx="469">
                  <c:v>0.1</c:v>
                </c:pt>
                <c:pt idx="470">
                  <c:v>0.1</c:v>
                </c:pt>
                <c:pt idx="471">
                  <c:v>0.1</c:v>
                </c:pt>
                <c:pt idx="472">
                  <c:v>0.1</c:v>
                </c:pt>
                <c:pt idx="473">
                  <c:v>0.1</c:v>
                </c:pt>
                <c:pt idx="474">
                  <c:v>0.1</c:v>
                </c:pt>
                <c:pt idx="475">
                  <c:v>0.1</c:v>
                </c:pt>
                <c:pt idx="476">
                  <c:v>0.1</c:v>
                </c:pt>
                <c:pt idx="477">
                  <c:v>0.1</c:v>
                </c:pt>
                <c:pt idx="478">
                  <c:v>0.1</c:v>
                </c:pt>
                <c:pt idx="479">
                  <c:v>0.1</c:v>
                </c:pt>
                <c:pt idx="480">
                  <c:v>0.1</c:v>
                </c:pt>
                <c:pt idx="481">
                  <c:v>0.1</c:v>
                </c:pt>
                <c:pt idx="482">
                  <c:v>0.1</c:v>
                </c:pt>
                <c:pt idx="483">
                  <c:v>0.1</c:v>
                </c:pt>
                <c:pt idx="484">
                  <c:v>0.1</c:v>
                </c:pt>
                <c:pt idx="485">
                  <c:v>0.1</c:v>
                </c:pt>
                <c:pt idx="486">
                  <c:v>0.1</c:v>
                </c:pt>
                <c:pt idx="487">
                  <c:v>0.1</c:v>
                </c:pt>
                <c:pt idx="488">
                  <c:v>0.1</c:v>
                </c:pt>
                <c:pt idx="489">
                  <c:v>0.1</c:v>
                </c:pt>
                <c:pt idx="490">
                  <c:v>0.1</c:v>
                </c:pt>
                <c:pt idx="491">
                  <c:v>0.1</c:v>
                </c:pt>
                <c:pt idx="492">
                  <c:v>0.1</c:v>
                </c:pt>
                <c:pt idx="493">
                  <c:v>0.1</c:v>
                </c:pt>
                <c:pt idx="494">
                  <c:v>0.1</c:v>
                </c:pt>
                <c:pt idx="495">
                  <c:v>0.1</c:v>
                </c:pt>
                <c:pt idx="496">
                  <c:v>0.1</c:v>
                </c:pt>
                <c:pt idx="497">
                  <c:v>0.1</c:v>
                </c:pt>
                <c:pt idx="498">
                  <c:v>0.1</c:v>
                </c:pt>
                <c:pt idx="499">
                  <c:v>0.1</c:v>
                </c:pt>
                <c:pt idx="500">
                  <c:v>0.1</c:v>
                </c:pt>
                <c:pt idx="501">
                  <c:v>0.1</c:v>
                </c:pt>
                <c:pt idx="502">
                  <c:v>0.1</c:v>
                </c:pt>
                <c:pt idx="503">
                  <c:v>0.1</c:v>
                </c:pt>
                <c:pt idx="504">
                  <c:v>0.1</c:v>
                </c:pt>
                <c:pt idx="505">
                  <c:v>0.1</c:v>
                </c:pt>
                <c:pt idx="506">
                  <c:v>0.1</c:v>
                </c:pt>
                <c:pt idx="507">
                  <c:v>0.1</c:v>
                </c:pt>
                <c:pt idx="508">
                  <c:v>0.1</c:v>
                </c:pt>
                <c:pt idx="509">
                  <c:v>0.1</c:v>
                </c:pt>
                <c:pt idx="510">
                  <c:v>0.1</c:v>
                </c:pt>
                <c:pt idx="511">
                  <c:v>0.1</c:v>
                </c:pt>
                <c:pt idx="512">
                  <c:v>0.1</c:v>
                </c:pt>
                <c:pt idx="513">
                  <c:v>0.1</c:v>
                </c:pt>
                <c:pt idx="514">
                  <c:v>0.1</c:v>
                </c:pt>
                <c:pt idx="515">
                  <c:v>0.1</c:v>
                </c:pt>
                <c:pt idx="516">
                  <c:v>0.1</c:v>
                </c:pt>
                <c:pt idx="517">
                  <c:v>0.1</c:v>
                </c:pt>
                <c:pt idx="518">
                  <c:v>0.1</c:v>
                </c:pt>
                <c:pt idx="519">
                  <c:v>0.1</c:v>
                </c:pt>
                <c:pt idx="520">
                  <c:v>0.1</c:v>
                </c:pt>
                <c:pt idx="521">
                  <c:v>0.1</c:v>
                </c:pt>
                <c:pt idx="522">
                  <c:v>0.1</c:v>
                </c:pt>
                <c:pt idx="523">
                  <c:v>0.1</c:v>
                </c:pt>
                <c:pt idx="524">
                  <c:v>0.1</c:v>
                </c:pt>
                <c:pt idx="525">
                  <c:v>0.1</c:v>
                </c:pt>
                <c:pt idx="526">
                  <c:v>0.1</c:v>
                </c:pt>
                <c:pt idx="527">
                  <c:v>0.1</c:v>
                </c:pt>
                <c:pt idx="528">
                  <c:v>0.1</c:v>
                </c:pt>
                <c:pt idx="529">
                  <c:v>0.1</c:v>
                </c:pt>
                <c:pt idx="530">
                  <c:v>0.1</c:v>
                </c:pt>
                <c:pt idx="531">
                  <c:v>0.1</c:v>
                </c:pt>
                <c:pt idx="532">
                  <c:v>0.1</c:v>
                </c:pt>
                <c:pt idx="533">
                  <c:v>0.1</c:v>
                </c:pt>
                <c:pt idx="534">
                  <c:v>0.1</c:v>
                </c:pt>
                <c:pt idx="535">
                  <c:v>0.1</c:v>
                </c:pt>
                <c:pt idx="536">
                  <c:v>0.1</c:v>
                </c:pt>
                <c:pt idx="537">
                  <c:v>0.1</c:v>
                </c:pt>
                <c:pt idx="538">
                  <c:v>0.1</c:v>
                </c:pt>
                <c:pt idx="539">
                  <c:v>0.1</c:v>
                </c:pt>
                <c:pt idx="540">
                  <c:v>0.1</c:v>
                </c:pt>
                <c:pt idx="541">
                  <c:v>0.1</c:v>
                </c:pt>
                <c:pt idx="542">
                  <c:v>0.1</c:v>
                </c:pt>
                <c:pt idx="543">
                  <c:v>0.1</c:v>
                </c:pt>
                <c:pt idx="544">
                  <c:v>0.1</c:v>
                </c:pt>
                <c:pt idx="545">
                  <c:v>0.1</c:v>
                </c:pt>
                <c:pt idx="546">
                  <c:v>0.1</c:v>
                </c:pt>
                <c:pt idx="547">
                  <c:v>0.1</c:v>
                </c:pt>
                <c:pt idx="548">
                  <c:v>0.1</c:v>
                </c:pt>
                <c:pt idx="549">
                  <c:v>0.1</c:v>
                </c:pt>
                <c:pt idx="550">
                  <c:v>0.1</c:v>
                </c:pt>
                <c:pt idx="551">
                  <c:v>0.1</c:v>
                </c:pt>
                <c:pt idx="552">
                  <c:v>0.1</c:v>
                </c:pt>
                <c:pt idx="553">
                  <c:v>0.1</c:v>
                </c:pt>
                <c:pt idx="554">
                  <c:v>0.1</c:v>
                </c:pt>
                <c:pt idx="555">
                  <c:v>0.1</c:v>
                </c:pt>
                <c:pt idx="556">
                  <c:v>0.1</c:v>
                </c:pt>
                <c:pt idx="557">
                  <c:v>0.1</c:v>
                </c:pt>
                <c:pt idx="558">
                  <c:v>0.1</c:v>
                </c:pt>
                <c:pt idx="559">
                  <c:v>0.1</c:v>
                </c:pt>
                <c:pt idx="560">
                  <c:v>0.1</c:v>
                </c:pt>
                <c:pt idx="561">
                  <c:v>0.1</c:v>
                </c:pt>
                <c:pt idx="562">
                  <c:v>0.1</c:v>
                </c:pt>
                <c:pt idx="563">
                  <c:v>0.1</c:v>
                </c:pt>
                <c:pt idx="564">
                  <c:v>0.1</c:v>
                </c:pt>
                <c:pt idx="565">
                  <c:v>0.1</c:v>
                </c:pt>
                <c:pt idx="566">
                  <c:v>0.1</c:v>
                </c:pt>
                <c:pt idx="567">
                  <c:v>0.1</c:v>
                </c:pt>
                <c:pt idx="568">
                  <c:v>0.1</c:v>
                </c:pt>
                <c:pt idx="569">
                  <c:v>0.1</c:v>
                </c:pt>
                <c:pt idx="570">
                  <c:v>0.1</c:v>
                </c:pt>
                <c:pt idx="571">
                  <c:v>0.1</c:v>
                </c:pt>
                <c:pt idx="572">
                  <c:v>0.1</c:v>
                </c:pt>
                <c:pt idx="573">
                  <c:v>0.1</c:v>
                </c:pt>
                <c:pt idx="574">
                  <c:v>0.1</c:v>
                </c:pt>
                <c:pt idx="575">
                  <c:v>0.1</c:v>
                </c:pt>
                <c:pt idx="576">
                  <c:v>0.1</c:v>
                </c:pt>
                <c:pt idx="577">
                  <c:v>0.1</c:v>
                </c:pt>
                <c:pt idx="578">
                  <c:v>0.1</c:v>
                </c:pt>
                <c:pt idx="579">
                  <c:v>0.1</c:v>
                </c:pt>
                <c:pt idx="580">
                  <c:v>0.1</c:v>
                </c:pt>
                <c:pt idx="581">
                  <c:v>0.1</c:v>
                </c:pt>
                <c:pt idx="582">
                  <c:v>0.1</c:v>
                </c:pt>
                <c:pt idx="583">
                  <c:v>0.1</c:v>
                </c:pt>
                <c:pt idx="584">
                  <c:v>0.1</c:v>
                </c:pt>
                <c:pt idx="585">
                  <c:v>0.1</c:v>
                </c:pt>
                <c:pt idx="586">
                  <c:v>0.1</c:v>
                </c:pt>
                <c:pt idx="587">
                  <c:v>0.1</c:v>
                </c:pt>
                <c:pt idx="588">
                  <c:v>0.1</c:v>
                </c:pt>
                <c:pt idx="589">
                  <c:v>0.1</c:v>
                </c:pt>
                <c:pt idx="590">
                  <c:v>0.1</c:v>
                </c:pt>
                <c:pt idx="591">
                  <c:v>0.1</c:v>
                </c:pt>
                <c:pt idx="592">
                  <c:v>0.1</c:v>
                </c:pt>
                <c:pt idx="593">
                  <c:v>0.1</c:v>
                </c:pt>
                <c:pt idx="594">
                  <c:v>0.1</c:v>
                </c:pt>
                <c:pt idx="595">
                  <c:v>0.1</c:v>
                </c:pt>
                <c:pt idx="596">
                  <c:v>0.1</c:v>
                </c:pt>
                <c:pt idx="597">
                  <c:v>0.1</c:v>
                </c:pt>
                <c:pt idx="598">
                  <c:v>0.1</c:v>
                </c:pt>
                <c:pt idx="599">
                  <c:v>0.1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02-44E5-AE87-CEF208982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904592"/>
        <c:axId val="570904200"/>
      </c:areaChart>
      <c:catAx>
        <c:axId val="570904592"/>
        <c:scaling>
          <c:orientation val="minMax"/>
        </c:scaling>
        <c:delete val="0"/>
        <c:axPos val="b"/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570904200"/>
        <c:crosses val="autoZero"/>
        <c:auto val="1"/>
        <c:lblAlgn val="ctr"/>
        <c:lblOffset val="100"/>
        <c:noMultiLvlLbl val="0"/>
      </c:catAx>
      <c:valAx>
        <c:axId val="570904200"/>
        <c:scaling>
          <c:orientation val="minMax"/>
        </c:scaling>
        <c:delete val="1"/>
        <c:axPos val="l"/>
        <c:numFmt formatCode="0.000" sourceLinked="1"/>
        <c:majorTickMark val="none"/>
        <c:minorTickMark val="none"/>
        <c:tickLblPos val="nextTo"/>
        <c:crossAx val="570904592"/>
        <c:crosses val="autoZero"/>
        <c:crossBetween val="midCat"/>
      </c:valAx>
      <c:spPr>
        <a:noFill/>
        <a:ln w="25400"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Normal!$D$3</c:f>
          <c:strCache>
            <c:ptCount val="1"/>
            <c:pt idx="0">
              <c:v>P(7&lt;=x&lt;=13) =0.954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cat>
            <c:numRef>
              <c:f>Normal!$A$5:$A$1004</c:f>
              <c:numCache>
                <c:formatCode>0.000</c:formatCode>
                <c:ptCount val="1000"/>
                <c:pt idx="0">
                  <c:v>5.5</c:v>
                </c:pt>
                <c:pt idx="1">
                  <c:v>5.5090090090090094</c:v>
                </c:pt>
                <c:pt idx="2">
                  <c:v>5.5180180180180187</c:v>
                </c:pt>
                <c:pt idx="3">
                  <c:v>5.5270270270270281</c:v>
                </c:pt>
                <c:pt idx="4">
                  <c:v>5.5360360360360374</c:v>
                </c:pt>
                <c:pt idx="5">
                  <c:v>5.5450450450450468</c:v>
                </c:pt>
                <c:pt idx="6">
                  <c:v>5.5540540540540562</c:v>
                </c:pt>
                <c:pt idx="7">
                  <c:v>5.5630630630630655</c:v>
                </c:pt>
                <c:pt idx="8">
                  <c:v>5.5720720720720749</c:v>
                </c:pt>
                <c:pt idx="9">
                  <c:v>5.5810810810810842</c:v>
                </c:pt>
                <c:pt idx="10">
                  <c:v>5.5900900900900936</c:v>
                </c:pt>
                <c:pt idx="11">
                  <c:v>5.599099099099103</c:v>
                </c:pt>
                <c:pt idx="12">
                  <c:v>5.6081081081081123</c:v>
                </c:pt>
                <c:pt idx="13">
                  <c:v>5.6171171171171217</c:v>
                </c:pt>
                <c:pt idx="14">
                  <c:v>5.6261261261261311</c:v>
                </c:pt>
                <c:pt idx="15">
                  <c:v>5.6351351351351404</c:v>
                </c:pt>
                <c:pt idx="16">
                  <c:v>5.6441441441441498</c:v>
                </c:pt>
                <c:pt idx="17">
                  <c:v>5.6531531531531591</c:v>
                </c:pt>
                <c:pt idx="18">
                  <c:v>5.6621621621621685</c:v>
                </c:pt>
                <c:pt idx="19">
                  <c:v>5.6711711711711779</c:v>
                </c:pt>
                <c:pt idx="20">
                  <c:v>5.6801801801801872</c:v>
                </c:pt>
                <c:pt idx="21">
                  <c:v>5.6891891891891966</c:v>
                </c:pt>
                <c:pt idx="22">
                  <c:v>5.6981981981982059</c:v>
                </c:pt>
                <c:pt idx="23">
                  <c:v>5.7072072072072153</c:v>
                </c:pt>
                <c:pt idx="24">
                  <c:v>5.7162162162162247</c:v>
                </c:pt>
                <c:pt idx="25">
                  <c:v>5.725225225225234</c:v>
                </c:pt>
                <c:pt idx="26">
                  <c:v>5.7342342342342434</c:v>
                </c:pt>
                <c:pt idx="27">
                  <c:v>5.7432432432432527</c:v>
                </c:pt>
                <c:pt idx="28">
                  <c:v>5.7522522522522621</c:v>
                </c:pt>
                <c:pt idx="29">
                  <c:v>5.7612612612612715</c:v>
                </c:pt>
                <c:pt idx="30">
                  <c:v>5.7702702702702808</c:v>
                </c:pt>
                <c:pt idx="31">
                  <c:v>5.7792792792792902</c:v>
                </c:pt>
                <c:pt idx="32">
                  <c:v>5.7882882882882996</c:v>
                </c:pt>
                <c:pt idx="33">
                  <c:v>5.7972972972973089</c:v>
                </c:pt>
                <c:pt idx="34">
                  <c:v>5.8063063063063183</c:v>
                </c:pt>
                <c:pt idx="35">
                  <c:v>5.8153153153153276</c:v>
                </c:pt>
                <c:pt idx="36">
                  <c:v>5.824324324324337</c:v>
                </c:pt>
                <c:pt idx="37">
                  <c:v>5.8333333333333464</c:v>
                </c:pt>
                <c:pt idx="38">
                  <c:v>5.8423423423423557</c:v>
                </c:pt>
                <c:pt idx="39">
                  <c:v>5.8513513513513651</c:v>
                </c:pt>
                <c:pt idx="40">
                  <c:v>5.8603603603603744</c:v>
                </c:pt>
                <c:pt idx="41">
                  <c:v>5.8693693693693838</c:v>
                </c:pt>
                <c:pt idx="42">
                  <c:v>5.8783783783783932</c:v>
                </c:pt>
                <c:pt idx="43">
                  <c:v>5.8873873873874025</c:v>
                </c:pt>
                <c:pt idx="44">
                  <c:v>5.8963963963964119</c:v>
                </c:pt>
                <c:pt idx="45">
                  <c:v>5.9054054054054212</c:v>
                </c:pt>
                <c:pt idx="46">
                  <c:v>5.9144144144144306</c:v>
                </c:pt>
                <c:pt idx="47">
                  <c:v>5.92342342342344</c:v>
                </c:pt>
                <c:pt idx="48">
                  <c:v>5.9324324324324493</c:v>
                </c:pt>
                <c:pt idx="49">
                  <c:v>5.9414414414414587</c:v>
                </c:pt>
                <c:pt idx="50">
                  <c:v>5.9504504504504681</c:v>
                </c:pt>
                <c:pt idx="51">
                  <c:v>5.9594594594594774</c:v>
                </c:pt>
                <c:pt idx="52">
                  <c:v>5.9684684684684868</c:v>
                </c:pt>
                <c:pt idx="53">
                  <c:v>5.9774774774774961</c:v>
                </c:pt>
                <c:pt idx="54">
                  <c:v>5.9864864864865055</c:v>
                </c:pt>
                <c:pt idx="55">
                  <c:v>5.9954954954955149</c:v>
                </c:pt>
                <c:pt idx="56">
                  <c:v>6.0045045045045242</c:v>
                </c:pt>
                <c:pt idx="57">
                  <c:v>6.0135135135135336</c:v>
                </c:pt>
                <c:pt idx="58">
                  <c:v>6.0225225225225429</c:v>
                </c:pt>
                <c:pt idx="59">
                  <c:v>6.0315315315315523</c:v>
                </c:pt>
                <c:pt idx="60">
                  <c:v>6.0405405405405617</c:v>
                </c:pt>
                <c:pt idx="61">
                  <c:v>6.049549549549571</c:v>
                </c:pt>
                <c:pt idx="62">
                  <c:v>6.0585585585585804</c:v>
                </c:pt>
                <c:pt idx="63">
                  <c:v>6.0675675675675897</c:v>
                </c:pt>
                <c:pt idx="64">
                  <c:v>6.0765765765765991</c:v>
                </c:pt>
                <c:pt idx="65">
                  <c:v>6.0855855855856085</c:v>
                </c:pt>
                <c:pt idx="66">
                  <c:v>6.0945945945946178</c:v>
                </c:pt>
                <c:pt idx="67">
                  <c:v>6.1036036036036272</c:v>
                </c:pt>
                <c:pt idx="68">
                  <c:v>6.1126126126126366</c:v>
                </c:pt>
                <c:pt idx="69">
                  <c:v>6.1216216216216459</c:v>
                </c:pt>
                <c:pt idx="70">
                  <c:v>6.1306306306306553</c:v>
                </c:pt>
                <c:pt idx="71">
                  <c:v>6.1396396396396646</c:v>
                </c:pt>
                <c:pt idx="72">
                  <c:v>6.148648648648674</c:v>
                </c:pt>
                <c:pt idx="73">
                  <c:v>6.1576576576576834</c:v>
                </c:pt>
                <c:pt idx="74">
                  <c:v>6.1666666666666927</c:v>
                </c:pt>
                <c:pt idx="75">
                  <c:v>6.1756756756757021</c:v>
                </c:pt>
                <c:pt idx="76">
                  <c:v>6.1846846846847114</c:v>
                </c:pt>
                <c:pt idx="77">
                  <c:v>6.1936936936937208</c:v>
                </c:pt>
                <c:pt idx="78">
                  <c:v>6.2027027027027302</c:v>
                </c:pt>
                <c:pt idx="79">
                  <c:v>6.2117117117117395</c:v>
                </c:pt>
                <c:pt idx="80">
                  <c:v>6.2207207207207489</c:v>
                </c:pt>
                <c:pt idx="81">
                  <c:v>6.2297297297297582</c:v>
                </c:pt>
                <c:pt idx="82">
                  <c:v>6.2387387387387676</c:v>
                </c:pt>
                <c:pt idx="83">
                  <c:v>6.247747747747777</c:v>
                </c:pt>
                <c:pt idx="84">
                  <c:v>6.2567567567567863</c:v>
                </c:pt>
                <c:pt idx="85">
                  <c:v>6.2657657657657957</c:v>
                </c:pt>
                <c:pt idx="86">
                  <c:v>6.2747747747748051</c:v>
                </c:pt>
                <c:pt idx="87">
                  <c:v>6.2837837837838144</c:v>
                </c:pt>
                <c:pt idx="88">
                  <c:v>6.2927927927928238</c:v>
                </c:pt>
                <c:pt idx="89">
                  <c:v>6.3018018018018331</c:v>
                </c:pt>
                <c:pt idx="90">
                  <c:v>6.3108108108108425</c:v>
                </c:pt>
                <c:pt idx="91">
                  <c:v>6.3198198198198519</c:v>
                </c:pt>
                <c:pt idx="92">
                  <c:v>6.3288288288288612</c:v>
                </c:pt>
                <c:pt idx="93">
                  <c:v>6.3378378378378706</c:v>
                </c:pt>
                <c:pt idx="94">
                  <c:v>6.3468468468468799</c:v>
                </c:pt>
                <c:pt idx="95">
                  <c:v>6.3558558558558893</c:v>
                </c:pt>
                <c:pt idx="96">
                  <c:v>6.3648648648648987</c:v>
                </c:pt>
                <c:pt idx="97">
                  <c:v>6.373873873873908</c:v>
                </c:pt>
                <c:pt idx="98">
                  <c:v>6.3828828828829174</c:v>
                </c:pt>
                <c:pt idx="99">
                  <c:v>6.3918918918919267</c:v>
                </c:pt>
                <c:pt idx="100">
                  <c:v>6.4009009009009361</c:v>
                </c:pt>
                <c:pt idx="101">
                  <c:v>6.4099099099099455</c:v>
                </c:pt>
                <c:pt idx="102">
                  <c:v>6.4189189189189548</c:v>
                </c:pt>
                <c:pt idx="103">
                  <c:v>6.4279279279279642</c:v>
                </c:pt>
                <c:pt idx="104">
                  <c:v>6.4369369369369736</c:v>
                </c:pt>
                <c:pt idx="105">
                  <c:v>6.4459459459459829</c:v>
                </c:pt>
                <c:pt idx="106">
                  <c:v>6.4549549549549923</c:v>
                </c:pt>
                <c:pt idx="107">
                  <c:v>6.4639639639640016</c:v>
                </c:pt>
                <c:pt idx="108">
                  <c:v>6.472972972973011</c:v>
                </c:pt>
                <c:pt idx="109">
                  <c:v>6.4819819819820204</c:v>
                </c:pt>
                <c:pt idx="110">
                  <c:v>6.4909909909910297</c:v>
                </c:pt>
                <c:pt idx="111">
                  <c:v>6.5000000000000391</c:v>
                </c:pt>
                <c:pt idx="112">
                  <c:v>6.5090090090090484</c:v>
                </c:pt>
                <c:pt idx="113">
                  <c:v>6.5180180180180578</c:v>
                </c:pt>
                <c:pt idx="114">
                  <c:v>6.5270270270270672</c:v>
                </c:pt>
                <c:pt idx="115">
                  <c:v>6.5360360360360765</c:v>
                </c:pt>
                <c:pt idx="116">
                  <c:v>6.5450450450450859</c:v>
                </c:pt>
                <c:pt idx="117">
                  <c:v>6.5540540540540952</c:v>
                </c:pt>
                <c:pt idx="118">
                  <c:v>6.5630630630631046</c:v>
                </c:pt>
                <c:pt idx="119">
                  <c:v>6.572072072072114</c:v>
                </c:pt>
                <c:pt idx="120">
                  <c:v>6.5810810810811233</c:v>
                </c:pt>
                <c:pt idx="121">
                  <c:v>6.5900900900901327</c:v>
                </c:pt>
                <c:pt idx="122">
                  <c:v>6.5990990990991421</c:v>
                </c:pt>
                <c:pt idx="123">
                  <c:v>6.6081081081081514</c:v>
                </c:pt>
                <c:pt idx="124">
                  <c:v>6.6171171171171608</c:v>
                </c:pt>
                <c:pt idx="125">
                  <c:v>6.6261261261261701</c:v>
                </c:pt>
                <c:pt idx="126">
                  <c:v>6.6351351351351795</c:v>
                </c:pt>
                <c:pt idx="127">
                  <c:v>6.6441441441441889</c:v>
                </c:pt>
                <c:pt idx="128">
                  <c:v>6.6531531531531982</c:v>
                </c:pt>
                <c:pt idx="129">
                  <c:v>6.6621621621622076</c:v>
                </c:pt>
                <c:pt idx="130">
                  <c:v>6.6711711711712169</c:v>
                </c:pt>
                <c:pt idx="131">
                  <c:v>6.6801801801802263</c:v>
                </c:pt>
                <c:pt idx="132">
                  <c:v>6.6891891891892357</c:v>
                </c:pt>
                <c:pt idx="133">
                  <c:v>6.698198198198245</c:v>
                </c:pt>
                <c:pt idx="134">
                  <c:v>6.7072072072072544</c:v>
                </c:pt>
                <c:pt idx="135">
                  <c:v>6.7162162162162637</c:v>
                </c:pt>
                <c:pt idx="136">
                  <c:v>6.7252252252252731</c:v>
                </c:pt>
                <c:pt idx="137">
                  <c:v>6.7342342342342825</c:v>
                </c:pt>
                <c:pt idx="138">
                  <c:v>6.7432432432432918</c:v>
                </c:pt>
                <c:pt idx="139">
                  <c:v>6.7522522522523012</c:v>
                </c:pt>
                <c:pt idx="140">
                  <c:v>6.7612612612613106</c:v>
                </c:pt>
                <c:pt idx="141">
                  <c:v>6.7702702702703199</c:v>
                </c:pt>
                <c:pt idx="142">
                  <c:v>6.7792792792793293</c:v>
                </c:pt>
                <c:pt idx="143">
                  <c:v>6.7882882882883386</c:v>
                </c:pt>
                <c:pt idx="144">
                  <c:v>6.797297297297348</c:v>
                </c:pt>
                <c:pt idx="145">
                  <c:v>6.8063063063063574</c:v>
                </c:pt>
                <c:pt idx="146">
                  <c:v>6.8153153153153667</c:v>
                </c:pt>
                <c:pt idx="147">
                  <c:v>6.8243243243243761</c:v>
                </c:pt>
                <c:pt idx="148">
                  <c:v>6.8333333333333854</c:v>
                </c:pt>
                <c:pt idx="149">
                  <c:v>6.8423423423423948</c:v>
                </c:pt>
                <c:pt idx="150">
                  <c:v>6.8513513513514042</c:v>
                </c:pt>
                <c:pt idx="151">
                  <c:v>6.8603603603604135</c:v>
                </c:pt>
                <c:pt idx="152">
                  <c:v>6.8693693693694229</c:v>
                </c:pt>
                <c:pt idx="153">
                  <c:v>6.8783783783784322</c:v>
                </c:pt>
                <c:pt idx="154">
                  <c:v>6.8873873873874416</c:v>
                </c:pt>
                <c:pt idx="155">
                  <c:v>6.896396396396451</c:v>
                </c:pt>
                <c:pt idx="156">
                  <c:v>6.9054054054054603</c:v>
                </c:pt>
                <c:pt idx="157">
                  <c:v>6.9144144144144697</c:v>
                </c:pt>
                <c:pt idx="158">
                  <c:v>6.9234234234234791</c:v>
                </c:pt>
                <c:pt idx="159">
                  <c:v>6.9324324324324884</c:v>
                </c:pt>
                <c:pt idx="160">
                  <c:v>6.9414414414414978</c:v>
                </c:pt>
                <c:pt idx="161">
                  <c:v>6.9504504504505071</c:v>
                </c:pt>
                <c:pt idx="162">
                  <c:v>6.9594594594595165</c:v>
                </c:pt>
                <c:pt idx="163">
                  <c:v>6.9684684684685259</c:v>
                </c:pt>
                <c:pt idx="164">
                  <c:v>6.9774774774775352</c:v>
                </c:pt>
                <c:pt idx="165">
                  <c:v>6.9864864864865446</c:v>
                </c:pt>
                <c:pt idx="166">
                  <c:v>6.9954954954955539</c:v>
                </c:pt>
                <c:pt idx="167">
                  <c:v>7.0045045045045633</c:v>
                </c:pt>
                <c:pt idx="168">
                  <c:v>7.0135135135135727</c:v>
                </c:pt>
                <c:pt idx="169">
                  <c:v>7.022522522522582</c:v>
                </c:pt>
                <c:pt idx="170">
                  <c:v>7.0315315315315914</c:v>
                </c:pt>
                <c:pt idx="171">
                  <c:v>7.0405405405406007</c:v>
                </c:pt>
                <c:pt idx="172">
                  <c:v>7.0495495495496101</c:v>
                </c:pt>
                <c:pt idx="173">
                  <c:v>7.0585585585586195</c:v>
                </c:pt>
                <c:pt idx="174">
                  <c:v>7.0675675675676288</c:v>
                </c:pt>
                <c:pt idx="175">
                  <c:v>7.0765765765766382</c:v>
                </c:pt>
                <c:pt idx="176">
                  <c:v>7.0855855855856476</c:v>
                </c:pt>
                <c:pt idx="177">
                  <c:v>7.0945945945946569</c:v>
                </c:pt>
                <c:pt idx="178">
                  <c:v>7.1036036036036663</c:v>
                </c:pt>
                <c:pt idx="179">
                  <c:v>7.1126126126126756</c:v>
                </c:pt>
                <c:pt idx="180">
                  <c:v>7.121621621621685</c:v>
                </c:pt>
                <c:pt idx="181">
                  <c:v>7.1306306306306944</c:v>
                </c:pt>
                <c:pt idx="182">
                  <c:v>7.1396396396397037</c:v>
                </c:pt>
                <c:pt idx="183">
                  <c:v>7.1486486486487131</c:v>
                </c:pt>
                <c:pt idx="184">
                  <c:v>7.1576576576577224</c:v>
                </c:pt>
                <c:pt idx="185">
                  <c:v>7.1666666666667318</c:v>
                </c:pt>
                <c:pt idx="186">
                  <c:v>7.1756756756757412</c:v>
                </c:pt>
                <c:pt idx="187">
                  <c:v>7.1846846846847505</c:v>
                </c:pt>
                <c:pt idx="188">
                  <c:v>7.1936936936937599</c:v>
                </c:pt>
                <c:pt idx="189">
                  <c:v>7.2027027027027692</c:v>
                </c:pt>
                <c:pt idx="190">
                  <c:v>7.2117117117117786</c:v>
                </c:pt>
                <c:pt idx="191">
                  <c:v>7.220720720720788</c:v>
                </c:pt>
                <c:pt idx="192">
                  <c:v>7.2297297297297973</c:v>
                </c:pt>
                <c:pt idx="193">
                  <c:v>7.2387387387388067</c:v>
                </c:pt>
                <c:pt idx="194">
                  <c:v>7.247747747747816</c:v>
                </c:pt>
                <c:pt idx="195">
                  <c:v>7.2567567567568254</c:v>
                </c:pt>
                <c:pt idx="196">
                  <c:v>7.2657657657658348</c:v>
                </c:pt>
                <c:pt idx="197">
                  <c:v>7.2747747747748441</c:v>
                </c:pt>
                <c:pt idx="198">
                  <c:v>7.2837837837838535</c:v>
                </c:pt>
                <c:pt idx="199">
                  <c:v>7.2927927927928629</c:v>
                </c:pt>
                <c:pt idx="200">
                  <c:v>7.3018018018018722</c:v>
                </c:pt>
                <c:pt idx="201">
                  <c:v>7.3108108108108816</c:v>
                </c:pt>
                <c:pt idx="202">
                  <c:v>7.3198198198198909</c:v>
                </c:pt>
                <c:pt idx="203">
                  <c:v>7.3288288288289003</c:v>
                </c:pt>
                <c:pt idx="204">
                  <c:v>7.3378378378379097</c:v>
                </c:pt>
                <c:pt idx="205">
                  <c:v>7.346846846846919</c:v>
                </c:pt>
                <c:pt idx="206">
                  <c:v>7.3558558558559284</c:v>
                </c:pt>
                <c:pt idx="207">
                  <c:v>7.3648648648649377</c:v>
                </c:pt>
                <c:pt idx="208">
                  <c:v>7.3738738738739471</c:v>
                </c:pt>
                <c:pt idx="209">
                  <c:v>7.3828828828829565</c:v>
                </c:pt>
                <c:pt idx="210">
                  <c:v>7.3918918918919658</c:v>
                </c:pt>
                <c:pt idx="211">
                  <c:v>7.4009009009009752</c:v>
                </c:pt>
                <c:pt idx="212">
                  <c:v>7.4099099099099845</c:v>
                </c:pt>
                <c:pt idx="213">
                  <c:v>7.4189189189189939</c:v>
                </c:pt>
                <c:pt idx="214">
                  <c:v>7.4279279279280033</c:v>
                </c:pt>
                <c:pt idx="215">
                  <c:v>7.4369369369370126</c:v>
                </c:pt>
                <c:pt idx="216">
                  <c:v>7.445945945946022</c:v>
                </c:pt>
                <c:pt idx="217">
                  <c:v>7.4549549549550314</c:v>
                </c:pt>
                <c:pt idx="218">
                  <c:v>7.4639639639640407</c:v>
                </c:pt>
                <c:pt idx="219">
                  <c:v>7.4729729729730501</c:v>
                </c:pt>
                <c:pt idx="220">
                  <c:v>7.4819819819820594</c:v>
                </c:pt>
                <c:pt idx="221">
                  <c:v>7.4909909909910688</c:v>
                </c:pt>
                <c:pt idx="222">
                  <c:v>7.5000000000000782</c:v>
                </c:pt>
                <c:pt idx="223">
                  <c:v>7.5090090090090875</c:v>
                </c:pt>
                <c:pt idx="224">
                  <c:v>7.5180180180180969</c:v>
                </c:pt>
                <c:pt idx="225">
                  <c:v>7.5270270270271062</c:v>
                </c:pt>
                <c:pt idx="226">
                  <c:v>7.5360360360361156</c:v>
                </c:pt>
                <c:pt idx="227">
                  <c:v>7.545045045045125</c:v>
                </c:pt>
                <c:pt idx="228">
                  <c:v>7.5540540540541343</c:v>
                </c:pt>
                <c:pt idx="229">
                  <c:v>7.5630630630631437</c:v>
                </c:pt>
                <c:pt idx="230">
                  <c:v>7.572072072072153</c:v>
                </c:pt>
                <c:pt idx="231">
                  <c:v>7.5810810810811624</c:v>
                </c:pt>
                <c:pt idx="232">
                  <c:v>7.5900900900901718</c:v>
                </c:pt>
                <c:pt idx="233">
                  <c:v>7.5990990990991811</c:v>
                </c:pt>
                <c:pt idx="234">
                  <c:v>7.6081081081081905</c:v>
                </c:pt>
                <c:pt idx="235">
                  <c:v>7.6171171171171999</c:v>
                </c:pt>
                <c:pt idx="236">
                  <c:v>7.6261261261262092</c:v>
                </c:pt>
                <c:pt idx="237">
                  <c:v>7.6351351351352186</c:v>
                </c:pt>
                <c:pt idx="238">
                  <c:v>7.6441441441442279</c:v>
                </c:pt>
                <c:pt idx="239">
                  <c:v>7.6531531531532373</c:v>
                </c:pt>
                <c:pt idx="240">
                  <c:v>7.6621621621622467</c:v>
                </c:pt>
                <c:pt idx="241">
                  <c:v>7.671171171171256</c:v>
                </c:pt>
                <c:pt idx="242">
                  <c:v>7.6801801801802654</c:v>
                </c:pt>
                <c:pt idx="243">
                  <c:v>7.6891891891892747</c:v>
                </c:pt>
                <c:pt idx="244">
                  <c:v>7.6981981981982841</c:v>
                </c:pt>
                <c:pt idx="245">
                  <c:v>7.7072072072072935</c:v>
                </c:pt>
                <c:pt idx="246">
                  <c:v>7.7162162162163028</c:v>
                </c:pt>
                <c:pt idx="247">
                  <c:v>7.7252252252253122</c:v>
                </c:pt>
                <c:pt idx="248">
                  <c:v>7.7342342342343215</c:v>
                </c:pt>
                <c:pt idx="249">
                  <c:v>7.7432432432433309</c:v>
                </c:pt>
                <c:pt idx="250">
                  <c:v>7.7522522522523403</c:v>
                </c:pt>
                <c:pt idx="251">
                  <c:v>7.7612612612613496</c:v>
                </c:pt>
                <c:pt idx="252">
                  <c:v>7.770270270270359</c:v>
                </c:pt>
                <c:pt idx="253">
                  <c:v>7.7792792792793684</c:v>
                </c:pt>
                <c:pt idx="254">
                  <c:v>7.7882882882883777</c:v>
                </c:pt>
                <c:pt idx="255">
                  <c:v>7.7972972972973871</c:v>
                </c:pt>
                <c:pt idx="256">
                  <c:v>7.8063063063063964</c:v>
                </c:pt>
                <c:pt idx="257">
                  <c:v>7.8153153153154058</c:v>
                </c:pt>
                <c:pt idx="258">
                  <c:v>7.8243243243244152</c:v>
                </c:pt>
                <c:pt idx="259">
                  <c:v>7.8333333333334245</c:v>
                </c:pt>
                <c:pt idx="260">
                  <c:v>7.8423423423424339</c:v>
                </c:pt>
                <c:pt idx="261">
                  <c:v>7.8513513513514432</c:v>
                </c:pt>
                <c:pt idx="262">
                  <c:v>7.8603603603604526</c:v>
                </c:pt>
                <c:pt idx="263">
                  <c:v>7.869369369369462</c:v>
                </c:pt>
                <c:pt idx="264">
                  <c:v>7.8783783783784713</c:v>
                </c:pt>
                <c:pt idx="265">
                  <c:v>7.8873873873874807</c:v>
                </c:pt>
                <c:pt idx="266">
                  <c:v>7.89639639639649</c:v>
                </c:pt>
                <c:pt idx="267">
                  <c:v>7.9054054054054994</c:v>
                </c:pt>
                <c:pt idx="268">
                  <c:v>7.9144144144145088</c:v>
                </c:pt>
                <c:pt idx="269">
                  <c:v>7.9234234234235181</c:v>
                </c:pt>
                <c:pt idx="270">
                  <c:v>7.9324324324325275</c:v>
                </c:pt>
                <c:pt idx="271">
                  <c:v>7.9414414414415369</c:v>
                </c:pt>
                <c:pt idx="272">
                  <c:v>7.9504504504505462</c:v>
                </c:pt>
                <c:pt idx="273">
                  <c:v>7.9594594594595556</c:v>
                </c:pt>
                <c:pt idx="274">
                  <c:v>7.9684684684685649</c:v>
                </c:pt>
                <c:pt idx="275">
                  <c:v>7.9774774774775743</c:v>
                </c:pt>
                <c:pt idx="276">
                  <c:v>7.9864864864865837</c:v>
                </c:pt>
                <c:pt idx="277">
                  <c:v>7.995495495495593</c:v>
                </c:pt>
                <c:pt idx="278">
                  <c:v>8.0045045045046024</c:v>
                </c:pt>
                <c:pt idx="279">
                  <c:v>8.0135135135136117</c:v>
                </c:pt>
                <c:pt idx="280">
                  <c:v>8.0225225225226211</c:v>
                </c:pt>
                <c:pt idx="281">
                  <c:v>8.0315315315316305</c:v>
                </c:pt>
                <c:pt idx="282">
                  <c:v>8.0405405405406398</c:v>
                </c:pt>
                <c:pt idx="283">
                  <c:v>8.0495495495496492</c:v>
                </c:pt>
                <c:pt idx="284">
                  <c:v>8.0585585585586585</c:v>
                </c:pt>
                <c:pt idx="285">
                  <c:v>8.0675675675676679</c:v>
                </c:pt>
                <c:pt idx="286">
                  <c:v>8.0765765765766773</c:v>
                </c:pt>
                <c:pt idx="287">
                  <c:v>8.0855855855856866</c:v>
                </c:pt>
                <c:pt idx="288">
                  <c:v>8.094594594594696</c:v>
                </c:pt>
                <c:pt idx="289">
                  <c:v>8.1036036036037054</c:v>
                </c:pt>
                <c:pt idx="290">
                  <c:v>8.1126126126127147</c:v>
                </c:pt>
                <c:pt idx="291">
                  <c:v>8.1216216216217241</c:v>
                </c:pt>
                <c:pt idx="292">
                  <c:v>8.1306306306307334</c:v>
                </c:pt>
                <c:pt idx="293">
                  <c:v>8.1396396396397428</c:v>
                </c:pt>
                <c:pt idx="294">
                  <c:v>8.1486486486487522</c:v>
                </c:pt>
                <c:pt idx="295">
                  <c:v>8.1576576576577615</c:v>
                </c:pt>
                <c:pt idx="296">
                  <c:v>8.1666666666667709</c:v>
                </c:pt>
                <c:pt idx="297">
                  <c:v>8.1756756756757802</c:v>
                </c:pt>
                <c:pt idx="298">
                  <c:v>8.1846846846847896</c:v>
                </c:pt>
                <c:pt idx="299">
                  <c:v>8.193693693693799</c:v>
                </c:pt>
                <c:pt idx="300">
                  <c:v>8.2027027027028083</c:v>
                </c:pt>
                <c:pt idx="301">
                  <c:v>8.2117117117118177</c:v>
                </c:pt>
                <c:pt idx="302">
                  <c:v>8.220720720720827</c:v>
                </c:pt>
                <c:pt idx="303">
                  <c:v>8.2297297297298364</c:v>
                </c:pt>
                <c:pt idx="304">
                  <c:v>8.2387387387388458</c:v>
                </c:pt>
                <c:pt idx="305">
                  <c:v>8.2477477477478551</c:v>
                </c:pt>
                <c:pt idx="306">
                  <c:v>8.2567567567568645</c:v>
                </c:pt>
                <c:pt idx="307">
                  <c:v>8.2657657657658739</c:v>
                </c:pt>
                <c:pt idx="308">
                  <c:v>8.2747747747748832</c:v>
                </c:pt>
                <c:pt idx="309">
                  <c:v>8.2837837837838926</c:v>
                </c:pt>
                <c:pt idx="310">
                  <c:v>8.2927927927929019</c:v>
                </c:pt>
                <c:pt idx="311">
                  <c:v>8.3018018018019113</c:v>
                </c:pt>
                <c:pt idx="312">
                  <c:v>8.3108108108109207</c:v>
                </c:pt>
                <c:pt idx="313">
                  <c:v>8.31981981981993</c:v>
                </c:pt>
                <c:pt idx="314">
                  <c:v>8.3288288288289394</c:v>
                </c:pt>
                <c:pt idx="315">
                  <c:v>8.3378378378379487</c:v>
                </c:pt>
                <c:pt idx="316">
                  <c:v>8.3468468468469581</c:v>
                </c:pt>
                <c:pt idx="317">
                  <c:v>8.3558558558559675</c:v>
                </c:pt>
                <c:pt idx="318">
                  <c:v>8.3648648648649768</c:v>
                </c:pt>
                <c:pt idx="319">
                  <c:v>8.3738738738739862</c:v>
                </c:pt>
                <c:pt idx="320">
                  <c:v>8.3828828828829955</c:v>
                </c:pt>
                <c:pt idx="321">
                  <c:v>8.3918918918920049</c:v>
                </c:pt>
                <c:pt idx="322">
                  <c:v>8.4009009009010143</c:v>
                </c:pt>
                <c:pt idx="323">
                  <c:v>8.4099099099100236</c:v>
                </c:pt>
                <c:pt idx="324">
                  <c:v>8.418918918919033</c:v>
                </c:pt>
                <c:pt idx="325">
                  <c:v>8.4279279279280424</c:v>
                </c:pt>
                <c:pt idx="326">
                  <c:v>8.4369369369370517</c:v>
                </c:pt>
                <c:pt idx="327">
                  <c:v>8.4459459459460611</c:v>
                </c:pt>
                <c:pt idx="328">
                  <c:v>8.4549549549550704</c:v>
                </c:pt>
                <c:pt idx="329">
                  <c:v>8.4639639639640798</c:v>
                </c:pt>
                <c:pt idx="330">
                  <c:v>8.4729729729730892</c:v>
                </c:pt>
                <c:pt idx="331">
                  <c:v>8.4819819819820985</c:v>
                </c:pt>
                <c:pt idx="332">
                  <c:v>8.4909909909911079</c:v>
                </c:pt>
                <c:pt idx="333">
                  <c:v>8.5000000000001172</c:v>
                </c:pt>
                <c:pt idx="334">
                  <c:v>8.5090090090091266</c:v>
                </c:pt>
                <c:pt idx="335">
                  <c:v>8.518018018018136</c:v>
                </c:pt>
                <c:pt idx="336">
                  <c:v>8.5270270270271453</c:v>
                </c:pt>
                <c:pt idx="337">
                  <c:v>8.5360360360361547</c:v>
                </c:pt>
                <c:pt idx="338">
                  <c:v>8.545045045045164</c:v>
                </c:pt>
                <c:pt idx="339">
                  <c:v>8.5540540540541734</c:v>
                </c:pt>
                <c:pt idx="340">
                  <c:v>8.5630630630631828</c:v>
                </c:pt>
                <c:pt idx="341">
                  <c:v>8.5720720720721921</c:v>
                </c:pt>
                <c:pt idx="342">
                  <c:v>8.5810810810812015</c:v>
                </c:pt>
                <c:pt idx="343">
                  <c:v>8.5900900900902109</c:v>
                </c:pt>
                <c:pt idx="344">
                  <c:v>8.5990990990992202</c:v>
                </c:pt>
                <c:pt idx="345">
                  <c:v>8.6081081081082296</c:v>
                </c:pt>
                <c:pt idx="346">
                  <c:v>8.6171171171172389</c:v>
                </c:pt>
                <c:pt idx="347">
                  <c:v>8.6261261261262483</c:v>
                </c:pt>
                <c:pt idx="348">
                  <c:v>8.6351351351352577</c:v>
                </c:pt>
                <c:pt idx="349">
                  <c:v>8.644144144144267</c:v>
                </c:pt>
                <c:pt idx="350">
                  <c:v>8.6531531531532764</c:v>
                </c:pt>
                <c:pt idx="351">
                  <c:v>8.6621621621622857</c:v>
                </c:pt>
                <c:pt idx="352">
                  <c:v>8.6711711711712951</c:v>
                </c:pt>
                <c:pt idx="353">
                  <c:v>8.6801801801803045</c:v>
                </c:pt>
                <c:pt idx="354">
                  <c:v>8.6891891891893138</c:v>
                </c:pt>
                <c:pt idx="355">
                  <c:v>8.6981981981983232</c:v>
                </c:pt>
                <c:pt idx="356">
                  <c:v>8.7072072072073325</c:v>
                </c:pt>
                <c:pt idx="357">
                  <c:v>8.7162162162163419</c:v>
                </c:pt>
                <c:pt idx="358">
                  <c:v>8.7252252252253513</c:v>
                </c:pt>
                <c:pt idx="359">
                  <c:v>8.7342342342343606</c:v>
                </c:pt>
                <c:pt idx="360">
                  <c:v>8.74324324324337</c:v>
                </c:pt>
                <c:pt idx="361">
                  <c:v>8.7522522522523793</c:v>
                </c:pt>
                <c:pt idx="362">
                  <c:v>8.7612612612613887</c:v>
                </c:pt>
                <c:pt idx="363">
                  <c:v>8.7702702702703981</c:v>
                </c:pt>
                <c:pt idx="364">
                  <c:v>8.7792792792794074</c:v>
                </c:pt>
                <c:pt idx="365">
                  <c:v>8.7882882882884168</c:v>
                </c:pt>
                <c:pt idx="366">
                  <c:v>8.7972972972974262</c:v>
                </c:pt>
                <c:pt idx="367">
                  <c:v>8.8063063063064355</c:v>
                </c:pt>
                <c:pt idx="368">
                  <c:v>8.8153153153154449</c:v>
                </c:pt>
                <c:pt idx="369">
                  <c:v>8.8243243243244542</c:v>
                </c:pt>
                <c:pt idx="370">
                  <c:v>8.8333333333334636</c:v>
                </c:pt>
                <c:pt idx="371">
                  <c:v>8.842342342342473</c:v>
                </c:pt>
                <c:pt idx="372">
                  <c:v>8.8513513513514823</c:v>
                </c:pt>
                <c:pt idx="373">
                  <c:v>8.8603603603604917</c:v>
                </c:pt>
                <c:pt idx="374">
                  <c:v>8.869369369369501</c:v>
                </c:pt>
                <c:pt idx="375">
                  <c:v>8.8783783783785104</c:v>
                </c:pt>
                <c:pt idx="376">
                  <c:v>8.8873873873875198</c:v>
                </c:pt>
                <c:pt idx="377">
                  <c:v>8.8963963963965291</c:v>
                </c:pt>
                <c:pt idx="378">
                  <c:v>8.9054054054055385</c:v>
                </c:pt>
                <c:pt idx="379">
                  <c:v>8.9144144144145478</c:v>
                </c:pt>
                <c:pt idx="380">
                  <c:v>8.9234234234235572</c:v>
                </c:pt>
                <c:pt idx="381">
                  <c:v>8.9324324324325666</c:v>
                </c:pt>
                <c:pt idx="382">
                  <c:v>8.9414414414415759</c:v>
                </c:pt>
                <c:pt idx="383">
                  <c:v>8.9504504504505853</c:v>
                </c:pt>
                <c:pt idx="384">
                  <c:v>8.9594594594595947</c:v>
                </c:pt>
                <c:pt idx="385">
                  <c:v>8.968468468468604</c:v>
                </c:pt>
                <c:pt idx="386">
                  <c:v>8.9774774774776134</c:v>
                </c:pt>
                <c:pt idx="387">
                  <c:v>8.9864864864866227</c:v>
                </c:pt>
                <c:pt idx="388">
                  <c:v>8.9954954954956321</c:v>
                </c:pt>
                <c:pt idx="389">
                  <c:v>9.0045045045046415</c:v>
                </c:pt>
                <c:pt idx="390">
                  <c:v>9.0135135135136508</c:v>
                </c:pt>
                <c:pt idx="391">
                  <c:v>9.0225225225226602</c:v>
                </c:pt>
                <c:pt idx="392">
                  <c:v>9.0315315315316695</c:v>
                </c:pt>
                <c:pt idx="393">
                  <c:v>9.0405405405406789</c:v>
                </c:pt>
                <c:pt idx="394">
                  <c:v>9.0495495495496883</c:v>
                </c:pt>
                <c:pt idx="395">
                  <c:v>9.0585585585586976</c:v>
                </c:pt>
                <c:pt idx="396">
                  <c:v>9.067567567567707</c:v>
                </c:pt>
                <c:pt idx="397">
                  <c:v>9.0765765765767163</c:v>
                </c:pt>
                <c:pt idx="398">
                  <c:v>9.0855855855857257</c:v>
                </c:pt>
                <c:pt idx="399">
                  <c:v>9.0945945945947351</c:v>
                </c:pt>
                <c:pt idx="400">
                  <c:v>9.1036036036037444</c:v>
                </c:pt>
                <c:pt idx="401">
                  <c:v>9.1126126126127538</c:v>
                </c:pt>
                <c:pt idx="402">
                  <c:v>9.1216216216217632</c:v>
                </c:pt>
                <c:pt idx="403">
                  <c:v>9.1306306306307725</c:v>
                </c:pt>
                <c:pt idx="404">
                  <c:v>9.1396396396397819</c:v>
                </c:pt>
                <c:pt idx="405">
                  <c:v>9.1486486486487912</c:v>
                </c:pt>
                <c:pt idx="406">
                  <c:v>9.1576576576578006</c:v>
                </c:pt>
                <c:pt idx="407">
                  <c:v>9.16666666666681</c:v>
                </c:pt>
                <c:pt idx="408">
                  <c:v>9.1756756756758193</c:v>
                </c:pt>
                <c:pt idx="409">
                  <c:v>9.1846846846848287</c:v>
                </c:pt>
                <c:pt idx="410">
                  <c:v>9.193693693693838</c:v>
                </c:pt>
                <c:pt idx="411">
                  <c:v>9.2027027027028474</c:v>
                </c:pt>
                <c:pt idx="412">
                  <c:v>9.2117117117118568</c:v>
                </c:pt>
                <c:pt idx="413">
                  <c:v>9.2207207207208661</c:v>
                </c:pt>
                <c:pt idx="414">
                  <c:v>9.2297297297298755</c:v>
                </c:pt>
                <c:pt idx="415">
                  <c:v>9.2387387387388848</c:v>
                </c:pt>
                <c:pt idx="416">
                  <c:v>9.2477477477478942</c:v>
                </c:pt>
                <c:pt idx="417">
                  <c:v>9.2567567567569036</c:v>
                </c:pt>
                <c:pt idx="418">
                  <c:v>9.2657657657659129</c:v>
                </c:pt>
                <c:pt idx="419">
                  <c:v>9.2747747747749223</c:v>
                </c:pt>
                <c:pt idx="420">
                  <c:v>9.2837837837839317</c:v>
                </c:pt>
                <c:pt idx="421">
                  <c:v>9.292792792792941</c:v>
                </c:pt>
                <c:pt idx="422">
                  <c:v>9.3018018018019504</c:v>
                </c:pt>
                <c:pt idx="423">
                  <c:v>9.3108108108109597</c:v>
                </c:pt>
                <c:pt idx="424">
                  <c:v>9.3198198198199691</c:v>
                </c:pt>
                <c:pt idx="425">
                  <c:v>9.3288288288289785</c:v>
                </c:pt>
                <c:pt idx="426">
                  <c:v>9.3378378378379878</c:v>
                </c:pt>
                <c:pt idx="427">
                  <c:v>9.3468468468469972</c:v>
                </c:pt>
                <c:pt idx="428">
                  <c:v>9.3558558558560065</c:v>
                </c:pt>
                <c:pt idx="429">
                  <c:v>9.3648648648650159</c:v>
                </c:pt>
                <c:pt idx="430">
                  <c:v>9.3738738738740253</c:v>
                </c:pt>
                <c:pt idx="431">
                  <c:v>9.3828828828830346</c:v>
                </c:pt>
                <c:pt idx="432">
                  <c:v>9.391891891892044</c:v>
                </c:pt>
                <c:pt idx="433">
                  <c:v>9.4009009009010533</c:v>
                </c:pt>
                <c:pt idx="434">
                  <c:v>9.4099099099100627</c:v>
                </c:pt>
                <c:pt idx="435">
                  <c:v>9.4189189189190721</c:v>
                </c:pt>
                <c:pt idx="436">
                  <c:v>9.4279279279280814</c:v>
                </c:pt>
                <c:pt idx="437">
                  <c:v>9.4369369369370908</c:v>
                </c:pt>
                <c:pt idx="438">
                  <c:v>9.4459459459461002</c:v>
                </c:pt>
                <c:pt idx="439">
                  <c:v>9.4549549549551095</c:v>
                </c:pt>
                <c:pt idx="440">
                  <c:v>9.4639639639641189</c:v>
                </c:pt>
                <c:pt idx="441">
                  <c:v>9.4729729729731282</c:v>
                </c:pt>
                <c:pt idx="442">
                  <c:v>9.4819819819821376</c:v>
                </c:pt>
                <c:pt idx="443">
                  <c:v>9.490990990991147</c:v>
                </c:pt>
                <c:pt idx="444">
                  <c:v>9.5000000000001563</c:v>
                </c:pt>
                <c:pt idx="445">
                  <c:v>9.5090090090091657</c:v>
                </c:pt>
                <c:pt idx="446">
                  <c:v>9.518018018018175</c:v>
                </c:pt>
                <c:pt idx="447">
                  <c:v>9.5270270270271844</c:v>
                </c:pt>
                <c:pt idx="448">
                  <c:v>9.5360360360361938</c:v>
                </c:pt>
                <c:pt idx="449">
                  <c:v>9.5450450450452031</c:v>
                </c:pt>
                <c:pt idx="450">
                  <c:v>9.5540540540542125</c:v>
                </c:pt>
                <c:pt idx="451">
                  <c:v>9.5630630630632218</c:v>
                </c:pt>
                <c:pt idx="452">
                  <c:v>9.5720720720722312</c:v>
                </c:pt>
                <c:pt idx="453">
                  <c:v>9.5810810810812406</c:v>
                </c:pt>
                <c:pt idx="454">
                  <c:v>9.5900900900902499</c:v>
                </c:pt>
                <c:pt idx="455">
                  <c:v>9.5990990990992593</c:v>
                </c:pt>
                <c:pt idx="456">
                  <c:v>9.6081081081082687</c:v>
                </c:pt>
                <c:pt idx="457">
                  <c:v>9.617117117117278</c:v>
                </c:pt>
                <c:pt idx="458">
                  <c:v>9.6261261261262874</c:v>
                </c:pt>
                <c:pt idx="459">
                  <c:v>9.6351351351352967</c:v>
                </c:pt>
                <c:pt idx="460">
                  <c:v>9.6441441441443061</c:v>
                </c:pt>
                <c:pt idx="461">
                  <c:v>9.6531531531533155</c:v>
                </c:pt>
                <c:pt idx="462">
                  <c:v>9.6621621621623248</c:v>
                </c:pt>
                <c:pt idx="463">
                  <c:v>9.6711711711713342</c:v>
                </c:pt>
                <c:pt idx="464">
                  <c:v>9.6801801801803435</c:v>
                </c:pt>
                <c:pt idx="465">
                  <c:v>9.6891891891893529</c:v>
                </c:pt>
                <c:pt idx="466">
                  <c:v>9.6981981981983623</c:v>
                </c:pt>
                <c:pt idx="467">
                  <c:v>9.7072072072073716</c:v>
                </c:pt>
                <c:pt idx="468">
                  <c:v>9.716216216216381</c:v>
                </c:pt>
                <c:pt idx="469">
                  <c:v>9.7252252252253903</c:v>
                </c:pt>
                <c:pt idx="470">
                  <c:v>9.7342342342343997</c:v>
                </c:pt>
                <c:pt idx="471">
                  <c:v>9.7432432432434091</c:v>
                </c:pt>
                <c:pt idx="472">
                  <c:v>9.7522522522524184</c:v>
                </c:pt>
                <c:pt idx="473">
                  <c:v>9.7612612612614278</c:v>
                </c:pt>
                <c:pt idx="474">
                  <c:v>9.7702702702704372</c:v>
                </c:pt>
                <c:pt idx="475">
                  <c:v>9.7792792792794465</c:v>
                </c:pt>
                <c:pt idx="476">
                  <c:v>9.7882882882884559</c:v>
                </c:pt>
                <c:pt idx="477">
                  <c:v>9.7972972972974652</c:v>
                </c:pt>
                <c:pt idx="478">
                  <c:v>9.8063063063064746</c:v>
                </c:pt>
                <c:pt idx="479">
                  <c:v>9.815315315315484</c:v>
                </c:pt>
                <c:pt idx="480">
                  <c:v>9.8243243243244933</c:v>
                </c:pt>
                <c:pt idx="481">
                  <c:v>9.8333333333335027</c:v>
                </c:pt>
                <c:pt idx="482">
                  <c:v>9.842342342342512</c:v>
                </c:pt>
                <c:pt idx="483">
                  <c:v>9.8513513513515214</c:v>
                </c:pt>
                <c:pt idx="484">
                  <c:v>9.8603603603605308</c:v>
                </c:pt>
                <c:pt idx="485">
                  <c:v>9.8693693693695401</c:v>
                </c:pt>
                <c:pt idx="486">
                  <c:v>9.8783783783785495</c:v>
                </c:pt>
                <c:pt idx="487">
                  <c:v>9.8873873873875588</c:v>
                </c:pt>
                <c:pt idx="488">
                  <c:v>9.8963963963965682</c:v>
                </c:pt>
                <c:pt idx="489">
                  <c:v>9.9054054054055776</c:v>
                </c:pt>
                <c:pt idx="490">
                  <c:v>9.9144144144145869</c:v>
                </c:pt>
                <c:pt idx="491">
                  <c:v>9.9234234234235963</c:v>
                </c:pt>
                <c:pt idx="492">
                  <c:v>9.9324324324326057</c:v>
                </c:pt>
                <c:pt idx="493">
                  <c:v>9.941441441441615</c:v>
                </c:pt>
                <c:pt idx="494">
                  <c:v>9.9504504504506244</c:v>
                </c:pt>
                <c:pt idx="495">
                  <c:v>9.9594594594596337</c:v>
                </c:pt>
                <c:pt idx="496">
                  <c:v>9.9684684684686431</c:v>
                </c:pt>
                <c:pt idx="497">
                  <c:v>9.9774774774776525</c:v>
                </c:pt>
                <c:pt idx="498">
                  <c:v>9.9864864864866618</c:v>
                </c:pt>
                <c:pt idx="499">
                  <c:v>9.9954954954956712</c:v>
                </c:pt>
                <c:pt idx="500">
                  <c:v>10.004504504504681</c:v>
                </c:pt>
                <c:pt idx="501">
                  <c:v>10.01351351351369</c:v>
                </c:pt>
                <c:pt idx="502">
                  <c:v>10.022522522522699</c:v>
                </c:pt>
                <c:pt idx="503">
                  <c:v>10.031531531531709</c:v>
                </c:pt>
                <c:pt idx="504">
                  <c:v>10.040540540540718</c:v>
                </c:pt>
                <c:pt idx="505">
                  <c:v>10.049549549549727</c:v>
                </c:pt>
                <c:pt idx="506">
                  <c:v>10.058558558558737</c:v>
                </c:pt>
                <c:pt idx="507">
                  <c:v>10.067567567567746</c:v>
                </c:pt>
                <c:pt idx="508">
                  <c:v>10.076576576576755</c:v>
                </c:pt>
                <c:pt idx="509">
                  <c:v>10.085585585585765</c:v>
                </c:pt>
                <c:pt idx="510">
                  <c:v>10.094594594594774</c:v>
                </c:pt>
                <c:pt idx="511">
                  <c:v>10.103603603603784</c:v>
                </c:pt>
                <c:pt idx="512">
                  <c:v>10.112612612612793</c:v>
                </c:pt>
                <c:pt idx="513">
                  <c:v>10.121621621621802</c:v>
                </c:pt>
                <c:pt idx="514">
                  <c:v>10.130630630630812</c:v>
                </c:pt>
                <c:pt idx="515">
                  <c:v>10.139639639639821</c:v>
                </c:pt>
                <c:pt idx="516">
                  <c:v>10.14864864864883</c:v>
                </c:pt>
                <c:pt idx="517">
                  <c:v>10.15765765765784</c:v>
                </c:pt>
                <c:pt idx="518">
                  <c:v>10.166666666666849</c:v>
                </c:pt>
                <c:pt idx="519">
                  <c:v>10.175675675675858</c:v>
                </c:pt>
                <c:pt idx="520">
                  <c:v>10.184684684684868</c:v>
                </c:pt>
                <c:pt idx="521">
                  <c:v>10.193693693693877</c:v>
                </c:pt>
                <c:pt idx="522">
                  <c:v>10.202702702702886</c:v>
                </c:pt>
                <c:pt idx="523">
                  <c:v>10.211711711711896</c:v>
                </c:pt>
                <c:pt idx="524">
                  <c:v>10.220720720720905</c:v>
                </c:pt>
                <c:pt idx="525">
                  <c:v>10.229729729729915</c:v>
                </c:pt>
                <c:pt idx="526">
                  <c:v>10.238738738738924</c:v>
                </c:pt>
                <c:pt idx="527">
                  <c:v>10.247747747747933</c:v>
                </c:pt>
                <c:pt idx="528">
                  <c:v>10.256756756756943</c:v>
                </c:pt>
                <c:pt idx="529">
                  <c:v>10.265765765765952</c:v>
                </c:pt>
                <c:pt idx="530">
                  <c:v>10.274774774774961</c:v>
                </c:pt>
                <c:pt idx="531">
                  <c:v>10.283783783783971</c:v>
                </c:pt>
                <c:pt idx="532">
                  <c:v>10.29279279279298</c:v>
                </c:pt>
                <c:pt idx="533">
                  <c:v>10.301801801801989</c:v>
                </c:pt>
                <c:pt idx="534">
                  <c:v>10.310810810810999</c:v>
                </c:pt>
                <c:pt idx="535">
                  <c:v>10.319819819820008</c:v>
                </c:pt>
                <c:pt idx="536">
                  <c:v>10.328828828829018</c:v>
                </c:pt>
                <c:pt idx="537">
                  <c:v>10.337837837838027</c:v>
                </c:pt>
                <c:pt idx="538">
                  <c:v>10.346846846847036</c:v>
                </c:pt>
                <c:pt idx="539">
                  <c:v>10.355855855856046</c:v>
                </c:pt>
                <c:pt idx="540">
                  <c:v>10.364864864865055</c:v>
                </c:pt>
                <c:pt idx="541">
                  <c:v>10.373873873874064</c:v>
                </c:pt>
                <c:pt idx="542">
                  <c:v>10.382882882883074</c:v>
                </c:pt>
                <c:pt idx="543">
                  <c:v>10.391891891892083</c:v>
                </c:pt>
                <c:pt idx="544">
                  <c:v>10.400900900901092</c:v>
                </c:pt>
                <c:pt idx="545">
                  <c:v>10.409909909910102</c:v>
                </c:pt>
                <c:pt idx="546">
                  <c:v>10.418918918919111</c:v>
                </c:pt>
                <c:pt idx="547">
                  <c:v>10.427927927928121</c:v>
                </c:pt>
                <c:pt idx="548">
                  <c:v>10.43693693693713</c:v>
                </c:pt>
                <c:pt idx="549">
                  <c:v>10.445945945946139</c:v>
                </c:pt>
                <c:pt idx="550">
                  <c:v>10.454954954955149</c:v>
                </c:pt>
                <c:pt idx="551">
                  <c:v>10.463963963964158</c:v>
                </c:pt>
                <c:pt idx="552">
                  <c:v>10.472972972973167</c:v>
                </c:pt>
                <c:pt idx="553">
                  <c:v>10.481981981982177</c:v>
                </c:pt>
                <c:pt idx="554">
                  <c:v>10.490990990991186</c:v>
                </c:pt>
                <c:pt idx="555">
                  <c:v>10.500000000000195</c:v>
                </c:pt>
                <c:pt idx="556">
                  <c:v>10.509009009009205</c:v>
                </c:pt>
                <c:pt idx="557">
                  <c:v>10.518018018018214</c:v>
                </c:pt>
                <c:pt idx="558">
                  <c:v>10.527027027027223</c:v>
                </c:pt>
                <c:pt idx="559">
                  <c:v>10.536036036036233</c:v>
                </c:pt>
                <c:pt idx="560">
                  <c:v>10.545045045045242</c:v>
                </c:pt>
                <c:pt idx="561">
                  <c:v>10.554054054054252</c:v>
                </c:pt>
                <c:pt idx="562">
                  <c:v>10.563063063063261</c:v>
                </c:pt>
                <c:pt idx="563">
                  <c:v>10.57207207207227</c:v>
                </c:pt>
                <c:pt idx="564">
                  <c:v>10.58108108108128</c:v>
                </c:pt>
                <c:pt idx="565">
                  <c:v>10.590090090090289</c:v>
                </c:pt>
                <c:pt idx="566">
                  <c:v>10.599099099099298</c:v>
                </c:pt>
                <c:pt idx="567">
                  <c:v>10.608108108108308</c:v>
                </c:pt>
                <c:pt idx="568">
                  <c:v>10.617117117117317</c:v>
                </c:pt>
                <c:pt idx="569">
                  <c:v>10.626126126126326</c:v>
                </c:pt>
                <c:pt idx="570">
                  <c:v>10.635135135135336</c:v>
                </c:pt>
                <c:pt idx="571">
                  <c:v>10.644144144144345</c:v>
                </c:pt>
                <c:pt idx="572">
                  <c:v>10.653153153153355</c:v>
                </c:pt>
                <c:pt idx="573">
                  <c:v>10.662162162162364</c:v>
                </c:pt>
                <c:pt idx="574">
                  <c:v>10.671171171171373</c:v>
                </c:pt>
                <c:pt idx="575">
                  <c:v>10.680180180180383</c:v>
                </c:pt>
                <c:pt idx="576">
                  <c:v>10.689189189189392</c:v>
                </c:pt>
                <c:pt idx="577">
                  <c:v>10.698198198198401</c:v>
                </c:pt>
                <c:pt idx="578">
                  <c:v>10.707207207207411</c:v>
                </c:pt>
                <c:pt idx="579">
                  <c:v>10.71621621621642</c:v>
                </c:pt>
                <c:pt idx="580">
                  <c:v>10.725225225225429</c:v>
                </c:pt>
                <c:pt idx="581">
                  <c:v>10.734234234234439</c:v>
                </c:pt>
                <c:pt idx="582">
                  <c:v>10.743243243243448</c:v>
                </c:pt>
                <c:pt idx="583">
                  <c:v>10.752252252252458</c:v>
                </c:pt>
                <c:pt idx="584">
                  <c:v>10.761261261261467</c:v>
                </c:pt>
                <c:pt idx="585">
                  <c:v>10.770270270270476</c:v>
                </c:pt>
                <c:pt idx="586">
                  <c:v>10.779279279279486</c:v>
                </c:pt>
                <c:pt idx="587">
                  <c:v>10.788288288288495</c:v>
                </c:pt>
                <c:pt idx="588">
                  <c:v>10.797297297297504</c:v>
                </c:pt>
                <c:pt idx="589">
                  <c:v>10.806306306306514</c:v>
                </c:pt>
                <c:pt idx="590">
                  <c:v>10.815315315315523</c:v>
                </c:pt>
                <c:pt idx="591">
                  <c:v>10.824324324324532</c:v>
                </c:pt>
                <c:pt idx="592">
                  <c:v>10.833333333333542</c:v>
                </c:pt>
                <c:pt idx="593">
                  <c:v>10.842342342342551</c:v>
                </c:pt>
                <c:pt idx="594">
                  <c:v>10.85135135135156</c:v>
                </c:pt>
                <c:pt idx="595">
                  <c:v>10.86036036036057</c:v>
                </c:pt>
                <c:pt idx="596">
                  <c:v>10.869369369369579</c:v>
                </c:pt>
                <c:pt idx="597">
                  <c:v>10.878378378378589</c:v>
                </c:pt>
                <c:pt idx="598">
                  <c:v>10.887387387387598</c:v>
                </c:pt>
                <c:pt idx="599">
                  <c:v>10.896396396396607</c:v>
                </c:pt>
                <c:pt idx="600">
                  <c:v>10.905405405405617</c:v>
                </c:pt>
                <c:pt idx="601">
                  <c:v>10.914414414414626</c:v>
                </c:pt>
                <c:pt idx="602">
                  <c:v>10.923423423423635</c:v>
                </c:pt>
                <c:pt idx="603">
                  <c:v>10.932432432432645</c:v>
                </c:pt>
                <c:pt idx="604">
                  <c:v>10.941441441441654</c:v>
                </c:pt>
                <c:pt idx="605">
                  <c:v>10.950450450450663</c:v>
                </c:pt>
                <c:pt idx="606">
                  <c:v>10.959459459459673</c:v>
                </c:pt>
                <c:pt idx="607">
                  <c:v>10.968468468468682</c:v>
                </c:pt>
                <c:pt idx="608">
                  <c:v>10.977477477477692</c:v>
                </c:pt>
                <c:pt idx="609">
                  <c:v>10.986486486486701</c:v>
                </c:pt>
                <c:pt idx="610">
                  <c:v>10.99549549549571</c:v>
                </c:pt>
                <c:pt idx="611">
                  <c:v>11.00450450450472</c:v>
                </c:pt>
                <c:pt idx="612">
                  <c:v>11.013513513513729</c:v>
                </c:pt>
                <c:pt idx="613">
                  <c:v>11.022522522522738</c:v>
                </c:pt>
                <c:pt idx="614">
                  <c:v>11.031531531531748</c:v>
                </c:pt>
                <c:pt idx="615">
                  <c:v>11.040540540540757</c:v>
                </c:pt>
                <c:pt idx="616">
                  <c:v>11.049549549549766</c:v>
                </c:pt>
                <c:pt idx="617">
                  <c:v>11.058558558558776</c:v>
                </c:pt>
                <c:pt idx="618">
                  <c:v>11.067567567567785</c:v>
                </c:pt>
                <c:pt idx="619">
                  <c:v>11.076576576576795</c:v>
                </c:pt>
                <c:pt idx="620">
                  <c:v>11.085585585585804</c:v>
                </c:pt>
                <c:pt idx="621">
                  <c:v>11.094594594594813</c:v>
                </c:pt>
                <c:pt idx="622">
                  <c:v>11.103603603603823</c:v>
                </c:pt>
                <c:pt idx="623">
                  <c:v>11.112612612612832</c:v>
                </c:pt>
                <c:pt idx="624">
                  <c:v>11.121621621621841</c:v>
                </c:pt>
                <c:pt idx="625">
                  <c:v>11.130630630630851</c:v>
                </c:pt>
                <c:pt idx="626">
                  <c:v>11.13963963963986</c:v>
                </c:pt>
                <c:pt idx="627">
                  <c:v>11.148648648648869</c:v>
                </c:pt>
                <c:pt idx="628">
                  <c:v>11.157657657657879</c:v>
                </c:pt>
                <c:pt idx="629">
                  <c:v>11.166666666666888</c:v>
                </c:pt>
                <c:pt idx="630">
                  <c:v>11.175675675675897</c:v>
                </c:pt>
                <c:pt idx="631">
                  <c:v>11.184684684684907</c:v>
                </c:pt>
                <c:pt idx="632">
                  <c:v>11.193693693693916</c:v>
                </c:pt>
                <c:pt idx="633">
                  <c:v>11.202702702702926</c:v>
                </c:pt>
                <c:pt idx="634">
                  <c:v>11.211711711711935</c:v>
                </c:pt>
                <c:pt idx="635">
                  <c:v>11.220720720720944</c:v>
                </c:pt>
                <c:pt idx="636">
                  <c:v>11.229729729729954</c:v>
                </c:pt>
                <c:pt idx="637">
                  <c:v>11.238738738738963</c:v>
                </c:pt>
                <c:pt idx="638">
                  <c:v>11.247747747747972</c:v>
                </c:pt>
                <c:pt idx="639">
                  <c:v>11.256756756756982</c:v>
                </c:pt>
                <c:pt idx="640">
                  <c:v>11.265765765765991</c:v>
                </c:pt>
                <c:pt idx="641">
                  <c:v>11.274774774775</c:v>
                </c:pt>
                <c:pt idx="642">
                  <c:v>11.28378378378401</c:v>
                </c:pt>
                <c:pt idx="643">
                  <c:v>11.292792792793019</c:v>
                </c:pt>
                <c:pt idx="644">
                  <c:v>11.301801801802029</c:v>
                </c:pt>
                <c:pt idx="645">
                  <c:v>11.310810810811038</c:v>
                </c:pt>
                <c:pt idx="646">
                  <c:v>11.319819819820047</c:v>
                </c:pt>
                <c:pt idx="647">
                  <c:v>11.328828828829057</c:v>
                </c:pt>
                <c:pt idx="648">
                  <c:v>11.337837837838066</c:v>
                </c:pt>
                <c:pt idx="649">
                  <c:v>11.346846846847075</c:v>
                </c:pt>
                <c:pt idx="650">
                  <c:v>11.355855855856085</c:v>
                </c:pt>
                <c:pt idx="651">
                  <c:v>11.364864864865094</c:v>
                </c:pt>
                <c:pt idx="652">
                  <c:v>11.373873873874103</c:v>
                </c:pt>
                <c:pt idx="653">
                  <c:v>11.382882882883113</c:v>
                </c:pt>
                <c:pt idx="654">
                  <c:v>11.391891891892122</c:v>
                </c:pt>
                <c:pt idx="655">
                  <c:v>11.400900900901132</c:v>
                </c:pt>
                <c:pt idx="656">
                  <c:v>11.409909909910141</c:v>
                </c:pt>
                <c:pt idx="657">
                  <c:v>11.41891891891915</c:v>
                </c:pt>
                <c:pt idx="658">
                  <c:v>11.42792792792816</c:v>
                </c:pt>
                <c:pt idx="659">
                  <c:v>11.436936936937169</c:v>
                </c:pt>
                <c:pt idx="660">
                  <c:v>11.445945945946178</c:v>
                </c:pt>
                <c:pt idx="661">
                  <c:v>11.454954954955188</c:v>
                </c:pt>
                <c:pt idx="662">
                  <c:v>11.463963963964197</c:v>
                </c:pt>
                <c:pt idx="663">
                  <c:v>11.472972972973206</c:v>
                </c:pt>
                <c:pt idx="664">
                  <c:v>11.481981981982216</c:v>
                </c:pt>
                <c:pt idx="665">
                  <c:v>11.490990990991225</c:v>
                </c:pt>
                <c:pt idx="666">
                  <c:v>11.500000000000234</c:v>
                </c:pt>
                <c:pt idx="667">
                  <c:v>11.509009009009244</c:v>
                </c:pt>
                <c:pt idx="668">
                  <c:v>11.518018018018253</c:v>
                </c:pt>
                <c:pt idx="669">
                  <c:v>11.527027027027263</c:v>
                </c:pt>
                <c:pt idx="670">
                  <c:v>11.536036036036272</c:v>
                </c:pt>
                <c:pt idx="671">
                  <c:v>11.545045045045281</c:v>
                </c:pt>
                <c:pt idx="672">
                  <c:v>11.554054054054291</c:v>
                </c:pt>
                <c:pt idx="673">
                  <c:v>11.5630630630633</c:v>
                </c:pt>
                <c:pt idx="674">
                  <c:v>11.572072072072309</c:v>
                </c:pt>
                <c:pt idx="675">
                  <c:v>11.581081081081319</c:v>
                </c:pt>
                <c:pt idx="676">
                  <c:v>11.590090090090328</c:v>
                </c:pt>
                <c:pt idx="677">
                  <c:v>11.599099099099337</c:v>
                </c:pt>
                <c:pt idx="678">
                  <c:v>11.608108108108347</c:v>
                </c:pt>
                <c:pt idx="679">
                  <c:v>11.617117117117356</c:v>
                </c:pt>
                <c:pt idx="680">
                  <c:v>11.626126126126366</c:v>
                </c:pt>
                <c:pt idx="681">
                  <c:v>11.635135135135375</c:v>
                </c:pt>
                <c:pt idx="682">
                  <c:v>11.644144144144384</c:v>
                </c:pt>
                <c:pt idx="683">
                  <c:v>11.653153153153394</c:v>
                </c:pt>
                <c:pt idx="684">
                  <c:v>11.662162162162403</c:v>
                </c:pt>
                <c:pt idx="685">
                  <c:v>11.671171171171412</c:v>
                </c:pt>
                <c:pt idx="686">
                  <c:v>11.680180180180422</c:v>
                </c:pt>
                <c:pt idx="687">
                  <c:v>11.689189189189431</c:v>
                </c:pt>
                <c:pt idx="688">
                  <c:v>11.69819819819844</c:v>
                </c:pt>
                <c:pt idx="689">
                  <c:v>11.70720720720745</c:v>
                </c:pt>
                <c:pt idx="690">
                  <c:v>11.716216216216459</c:v>
                </c:pt>
                <c:pt idx="691">
                  <c:v>11.725225225225469</c:v>
                </c:pt>
                <c:pt idx="692">
                  <c:v>11.734234234234478</c:v>
                </c:pt>
                <c:pt idx="693">
                  <c:v>11.743243243243487</c:v>
                </c:pt>
                <c:pt idx="694">
                  <c:v>11.752252252252497</c:v>
                </c:pt>
                <c:pt idx="695">
                  <c:v>11.761261261261506</c:v>
                </c:pt>
                <c:pt idx="696">
                  <c:v>11.770270270270515</c:v>
                </c:pt>
                <c:pt idx="697">
                  <c:v>11.779279279279525</c:v>
                </c:pt>
                <c:pt idx="698">
                  <c:v>11.788288288288534</c:v>
                </c:pt>
                <c:pt idx="699">
                  <c:v>11.797297297297543</c:v>
                </c:pt>
                <c:pt idx="700">
                  <c:v>11.806306306306553</c:v>
                </c:pt>
                <c:pt idx="701">
                  <c:v>11.815315315315562</c:v>
                </c:pt>
                <c:pt idx="702">
                  <c:v>11.824324324324571</c:v>
                </c:pt>
                <c:pt idx="703">
                  <c:v>11.833333333333581</c:v>
                </c:pt>
                <c:pt idx="704">
                  <c:v>11.84234234234259</c:v>
                </c:pt>
                <c:pt idx="705">
                  <c:v>11.8513513513516</c:v>
                </c:pt>
                <c:pt idx="706">
                  <c:v>11.860360360360609</c:v>
                </c:pt>
                <c:pt idx="707">
                  <c:v>11.869369369369618</c:v>
                </c:pt>
                <c:pt idx="708">
                  <c:v>11.878378378378628</c:v>
                </c:pt>
                <c:pt idx="709">
                  <c:v>11.887387387387637</c:v>
                </c:pt>
                <c:pt idx="710">
                  <c:v>11.896396396396646</c:v>
                </c:pt>
                <c:pt idx="711">
                  <c:v>11.905405405405656</c:v>
                </c:pt>
                <c:pt idx="712">
                  <c:v>11.914414414414665</c:v>
                </c:pt>
                <c:pt idx="713">
                  <c:v>11.923423423423674</c:v>
                </c:pt>
                <c:pt idx="714">
                  <c:v>11.932432432432684</c:v>
                </c:pt>
                <c:pt idx="715">
                  <c:v>11.941441441441693</c:v>
                </c:pt>
                <c:pt idx="716">
                  <c:v>11.950450450450703</c:v>
                </c:pt>
                <c:pt idx="717">
                  <c:v>11.959459459459712</c:v>
                </c:pt>
                <c:pt idx="718">
                  <c:v>11.968468468468721</c:v>
                </c:pt>
                <c:pt idx="719">
                  <c:v>11.977477477477731</c:v>
                </c:pt>
                <c:pt idx="720">
                  <c:v>11.98648648648674</c:v>
                </c:pt>
                <c:pt idx="721">
                  <c:v>11.995495495495749</c:v>
                </c:pt>
                <c:pt idx="722">
                  <c:v>12.004504504504759</c:v>
                </c:pt>
                <c:pt idx="723">
                  <c:v>12.013513513513768</c:v>
                </c:pt>
                <c:pt idx="724">
                  <c:v>12.022522522522777</c:v>
                </c:pt>
                <c:pt idx="725">
                  <c:v>12.031531531531787</c:v>
                </c:pt>
                <c:pt idx="726">
                  <c:v>12.040540540540796</c:v>
                </c:pt>
                <c:pt idx="727">
                  <c:v>12.049549549549806</c:v>
                </c:pt>
                <c:pt idx="728">
                  <c:v>12.058558558558815</c:v>
                </c:pt>
                <c:pt idx="729">
                  <c:v>12.067567567567824</c:v>
                </c:pt>
                <c:pt idx="730">
                  <c:v>12.076576576576834</c:v>
                </c:pt>
                <c:pt idx="731">
                  <c:v>12.085585585585843</c:v>
                </c:pt>
                <c:pt idx="732">
                  <c:v>12.094594594594852</c:v>
                </c:pt>
                <c:pt idx="733">
                  <c:v>12.103603603603862</c:v>
                </c:pt>
                <c:pt idx="734">
                  <c:v>12.112612612612871</c:v>
                </c:pt>
                <c:pt idx="735">
                  <c:v>12.12162162162188</c:v>
                </c:pt>
                <c:pt idx="736">
                  <c:v>12.13063063063089</c:v>
                </c:pt>
                <c:pt idx="737">
                  <c:v>12.139639639639899</c:v>
                </c:pt>
                <c:pt idx="738">
                  <c:v>12.148648648648908</c:v>
                </c:pt>
                <c:pt idx="739">
                  <c:v>12.157657657657918</c:v>
                </c:pt>
                <c:pt idx="740">
                  <c:v>12.166666666666927</c:v>
                </c:pt>
                <c:pt idx="741">
                  <c:v>12.175675675675937</c:v>
                </c:pt>
                <c:pt idx="742">
                  <c:v>12.184684684684946</c:v>
                </c:pt>
                <c:pt idx="743">
                  <c:v>12.193693693693955</c:v>
                </c:pt>
                <c:pt idx="744">
                  <c:v>12.202702702702965</c:v>
                </c:pt>
                <c:pt idx="745">
                  <c:v>12.211711711711974</c:v>
                </c:pt>
                <c:pt idx="746">
                  <c:v>12.220720720720983</c:v>
                </c:pt>
                <c:pt idx="747">
                  <c:v>12.229729729729993</c:v>
                </c:pt>
                <c:pt idx="748">
                  <c:v>12.238738738739002</c:v>
                </c:pt>
                <c:pt idx="749">
                  <c:v>12.247747747748011</c:v>
                </c:pt>
                <c:pt idx="750">
                  <c:v>12.256756756757021</c:v>
                </c:pt>
                <c:pt idx="751">
                  <c:v>12.26576576576603</c:v>
                </c:pt>
                <c:pt idx="752">
                  <c:v>12.27477477477504</c:v>
                </c:pt>
                <c:pt idx="753">
                  <c:v>12.283783783784049</c:v>
                </c:pt>
                <c:pt idx="754">
                  <c:v>12.292792792793058</c:v>
                </c:pt>
                <c:pt idx="755">
                  <c:v>12.301801801802068</c:v>
                </c:pt>
                <c:pt idx="756">
                  <c:v>12.310810810811077</c:v>
                </c:pt>
                <c:pt idx="757">
                  <c:v>12.319819819820086</c:v>
                </c:pt>
                <c:pt idx="758">
                  <c:v>12.328828828829096</c:v>
                </c:pt>
                <c:pt idx="759">
                  <c:v>12.337837837838105</c:v>
                </c:pt>
                <c:pt idx="760">
                  <c:v>12.346846846847114</c:v>
                </c:pt>
                <c:pt idx="761">
                  <c:v>12.355855855856124</c:v>
                </c:pt>
                <c:pt idx="762">
                  <c:v>12.364864864865133</c:v>
                </c:pt>
                <c:pt idx="763">
                  <c:v>12.373873873874143</c:v>
                </c:pt>
                <c:pt idx="764">
                  <c:v>12.382882882883152</c:v>
                </c:pt>
                <c:pt idx="765">
                  <c:v>12.391891891892161</c:v>
                </c:pt>
                <c:pt idx="766">
                  <c:v>12.400900900901171</c:v>
                </c:pt>
                <c:pt idx="767">
                  <c:v>12.40990990991018</c:v>
                </c:pt>
                <c:pt idx="768">
                  <c:v>12.418918918919189</c:v>
                </c:pt>
                <c:pt idx="769">
                  <c:v>12.427927927928199</c:v>
                </c:pt>
                <c:pt idx="770">
                  <c:v>12.436936936937208</c:v>
                </c:pt>
                <c:pt idx="771">
                  <c:v>12.445945945946217</c:v>
                </c:pt>
                <c:pt idx="772">
                  <c:v>12.454954954955227</c:v>
                </c:pt>
                <c:pt idx="773">
                  <c:v>12.463963963964236</c:v>
                </c:pt>
                <c:pt idx="774">
                  <c:v>12.472972972973245</c:v>
                </c:pt>
                <c:pt idx="775">
                  <c:v>12.481981981982255</c:v>
                </c:pt>
                <c:pt idx="776">
                  <c:v>12.490990990991264</c:v>
                </c:pt>
                <c:pt idx="777">
                  <c:v>12.500000000000274</c:v>
                </c:pt>
                <c:pt idx="778">
                  <c:v>12.509009009009283</c:v>
                </c:pt>
                <c:pt idx="779">
                  <c:v>12.518018018018292</c:v>
                </c:pt>
                <c:pt idx="780">
                  <c:v>12.527027027027302</c:v>
                </c:pt>
                <c:pt idx="781">
                  <c:v>12.536036036036311</c:v>
                </c:pt>
                <c:pt idx="782">
                  <c:v>12.54504504504532</c:v>
                </c:pt>
                <c:pt idx="783">
                  <c:v>12.55405405405433</c:v>
                </c:pt>
                <c:pt idx="784">
                  <c:v>12.563063063063339</c:v>
                </c:pt>
                <c:pt idx="785">
                  <c:v>12.572072072072348</c:v>
                </c:pt>
                <c:pt idx="786">
                  <c:v>12.581081081081358</c:v>
                </c:pt>
                <c:pt idx="787">
                  <c:v>12.590090090090367</c:v>
                </c:pt>
                <c:pt idx="788">
                  <c:v>12.599099099099377</c:v>
                </c:pt>
                <c:pt idx="789">
                  <c:v>12.608108108108386</c:v>
                </c:pt>
                <c:pt idx="790">
                  <c:v>12.617117117117395</c:v>
                </c:pt>
                <c:pt idx="791">
                  <c:v>12.626126126126405</c:v>
                </c:pt>
                <c:pt idx="792">
                  <c:v>12.635135135135414</c:v>
                </c:pt>
                <c:pt idx="793">
                  <c:v>12.644144144144423</c:v>
                </c:pt>
                <c:pt idx="794">
                  <c:v>12.653153153153433</c:v>
                </c:pt>
                <c:pt idx="795">
                  <c:v>12.662162162162442</c:v>
                </c:pt>
                <c:pt idx="796">
                  <c:v>12.671171171171451</c:v>
                </c:pt>
                <c:pt idx="797">
                  <c:v>12.680180180180461</c:v>
                </c:pt>
                <c:pt idx="798">
                  <c:v>12.68918918918947</c:v>
                </c:pt>
                <c:pt idx="799">
                  <c:v>12.69819819819848</c:v>
                </c:pt>
                <c:pt idx="800">
                  <c:v>12.707207207207489</c:v>
                </c:pt>
                <c:pt idx="801">
                  <c:v>12.716216216216498</c:v>
                </c:pt>
                <c:pt idx="802">
                  <c:v>12.725225225225508</c:v>
                </c:pt>
                <c:pt idx="803">
                  <c:v>12.734234234234517</c:v>
                </c:pt>
                <c:pt idx="804">
                  <c:v>12.743243243243526</c:v>
                </c:pt>
                <c:pt idx="805">
                  <c:v>12.752252252252536</c:v>
                </c:pt>
                <c:pt idx="806">
                  <c:v>12.761261261261545</c:v>
                </c:pt>
                <c:pt idx="807">
                  <c:v>12.770270270270554</c:v>
                </c:pt>
                <c:pt idx="808">
                  <c:v>12.779279279279564</c:v>
                </c:pt>
                <c:pt idx="809">
                  <c:v>12.788288288288573</c:v>
                </c:pt>
                <c:pt idx="810">
                  <c:v>12.797297297297582</c:v>
                </c:pt>
                <c:pt idx="811">
                  <c:v>12.806306306306592</c:v>
                </c:pt>
                <c:pt idx="812">
                  <c:v>12.815315315315601</c:v>
                </c:pt>
                <c:pt idx="813">
                  <c:v>12.824324324324611</c:v>
                </c:pt>
                <c:pt idx="814">
                  <c:v>12.83333333333362</c:v>
                </c:pt>
                <c:pt idx="815">
                  <c:v>12.842342342342629</c:v>
                </c:pt>
                <c:pt idx="816">
                  <c:v>12.851351351351639</c:v>
                </c:pt>
                <c:pt idx="817">
                  <c:v>12.860360360360648</c:v>
                </c:pt>
                <c:pt idx="818">
                  <c:v>12.869369369369657</c:v>
                </c:pt>
                <c:pt idx="819">
                  <c:v>12.878378378378667</c:v>
                </c:pt>
                <c:pt idx="820">
                  <c:v>12.887387387387676</c:v>
                </c:pt>
                <c:pt idx="821">
                  <c:v>12.896396396396685</c:v>
                </c:pt>
                <c:pt idx="822">
                  <c:v>12.905405405405695</c:v>
                </c:pt>
                <c:pt idx="823">
                  <c:v>12.914414414414704</c:v>
                </c:pt>
                <c:pt idx="824">
                  <c:v>12.923423423423714</c:v>
                </c:pt>
                <c:pt idx="825">
                  <c:v>12.932432432432723</c:v>
                </c:pt>
                <c:pt idx="826">
                  <c:v>12.941441441441732</c:v>
                </c:pt>
                <c:pt idx="827">
                  <c:v>12.950450450450742</c:v>
                </c:pt>
                <c:pt idx="828">
                  <c:v>12.959459459459751</c:v>
                </c:pt>
                <c:pt idx="829">
                  <c:v>12.96846846846876</c:v>
                </c:pt>
                <c:pt idx="830">
                  <c:v>12.97747747747777</c:v>
                </c:pt>
                <c:pt idx="831">
                  <c:v>12.986486486486779</c:v>
                </c:pt>
                <c:pt idx="832">
                  <c:v>12.995495495495788</c:v>
                </c:pt>
                <c:pt idx="833">
                  <c:v>13.004504504504798</c:v>
                </c:pt>
                <c:pt idx="834">
                  <c:v>13.013513513513807</c:v>
                </c:pt>
                <c:pt idx="835">
                  <c:v>13.022522522522817</c:v>
                </c:pt>
                <c:pt idx="836">
                  <c:v>13.031531531531826</c:v>
                </c:pt>
                <c:pt idx="837">
                  <c:v>13.040540540540835</c:v>
                </c:pt>
                <c:pt idx="838">
                  <c:v>13.049549549549845</c:v>
                </c:pt>
                <c:pt idx="839">
                  <c:v>13.058558558558854</c:v>
                </c:pt>
                <c:pt idx="840">
                  <c:v>13.067567567567863</c:v>
                </c:pt>
                <c:pt idx="841">
                  <c:v>13.076576576576873</c:v>
                </c:pt>
                <c:pt idx="842">
                  <c:v>13.085585585585882</c:v>
                </c:pt>
                <c:pt idx="843">
                  <c:v>13.094594594594891</c:v>
                </c:pt>
                <c:pt idx="844">
                  <c:v>13.103603603603901</c:v>
                </c:pt>
                <c:pt idx="845">
                  <c:v>13.11261261261291</c:v>
                </c:pt>
                <c:pt idx="846">
                  <c:v>13.121621621621919</c:v>
                </c:pt>
                <c:pt idx="847">
                  <c:v>13.130630630630929</c:v>
                </c:pt>
                <c:pt idx="848">
                  <c:v>13.139639639639938</c:v>
                </c:pt>
                <c:pt idx="849">
                  <c:v>13.148648648648948</c:v>
                </c:pt>
                <c:pt idx="850">
                  <c:v>13.157657657657957</c:v>
                </c:pt>
                <c:pt idx="851">
                  <c:v>13.166666666666966</c:v>
                </c:pt>
                <c:pt idx="852">
                  <c:v>13.175675675675976</c:v>
                </c:pt>
                <c:pt idx="853">
                  <c:v>13.184684684684985</c:v>
                </c:pt>
                <c:pt idx="854">
                  <c:v>13.193693693693994</c:v>
                </c:pt>
                <c:pt idx="855">
                  <c:v>13.202702702703004</c:v>
                </c:pt>
                <c:pt idx="856">
                  <c:v>13.211711711712013</c:v>
                </c:pt>
                <c:pt idx="857">
                  <c:v>13.220720720721022</c:v>
                </c:pt>
                <c:pt idx="858">
                  <c:v>13.229729729730032</c:v>
                </c:pt>
                <c:pt idx="859">
                  <c:v>13.238738738739041</c:v>
                </c:pt>
                <c:pt idx="860">
                  <c:v>13.247747747748051</c:v>
                </c:pt>
                <c:pt idx="861">
                  <c:v>13.25675675675706</c:v>
                </c:pt>
                <c:pt idx="862">
                  <c:v>13.265765765766069</c:v>
                </c:pt>
                <c:pt idx="863">
                  <c:v>13.274774774775079</c:v>
                </c:pt>
                <c:pt idx="864">
                  <c:v>13.283783783784088</c:v>
                </c:pt>
                <c:pt idx="865">
                  <c:v>13.292792792793097</c:v>
                </c:pt>
                <c:pt idx="866">
                  <c:v>13.301801801802107</c:v>
                </c:pt>
                <c:pt idx="867">
                  <c:v>13.310810810811116</c:v>
                </c:pt>
                <c:pt idx="868">
                  <c:v>13.319819819820125</c:v>
                </c:pt>
                <c:pt idx="869">
                  <c:v>13.328828828829135</c:v>
                </c:pt>
                <c:pt idx="870">
                  <c:v>13.337837837838144</c:v>
                </c:pt>
                <c:pt idx="871">
                  <c:v>13.346846846847154</c:v>
                </c:pt>
                <c:pt idx="872">
                  <c:v>13.355855855856163</c:v>
                </c:pt>
                <c:pt idx="873">
                  <c:v>13.364864864865172</c:v>
                </c:pt>
                <c:pt idx="874">
                  <c:v>13.373873873874182</c:v>
                </c:pt>
                <c:pt idx="875">
                  <c:v>13.382882882883191</c:v>
                </c:pt>
                <c:pt idx="876">
                  <c:v>13.3918918918922</c:v>
                </c:pt>
                <c:pt idx="877">
                  <c:v>13.40090090090121</c:v>
                </c:pt>
                <c:pt idx="878">
                  <c:v>13.409909909910219</c:v>
                </c:pt>
                <c:pt idx="879">
                  <c:v>13.418918918919228</c:v>
                </c:pt>
                <c:pt idx="880">
                  <c:v>13.427927927928238</c:v>
                </c:pt>
                <c:pt idx="881">
                  <c:v>13.436936936937247</c:v>
                </c:pt>
                <c:pt idx="882">
                  <c:v>13.445945945946256</c:v>
                </c:pt>
                <c:pt idx="883">
                  <c:v>13.454954954955266</c:v>
                </c:pt>
                <c:pt idx="884">
                  <c:v>13.463963963964275</c:v>
                </c:pt>
                <c:pt idx="885">
                  <c:v>13.472972972973285</c:v>
                </c:pt>
                <c:pt idx="886">
                  <c:v>13.481981981982294</c:v>
                </c:pt>
                <c:pt idx="887">
                  <c:v>13.490990990991303</c:v>
                </c:pt>
                <c:pt idx="888">
                  <c:v>13.500000000000313</c:v>
                </c:pt>
                <c:pt idx="889">
                  <c:v>13.509009009009322</c:v>
                </c:pt>
                <c:pt idx="890">
                  <c:v>13.518018018018331</c:v>
                </c:pt>
                <c:pt idx="891">
                  <c:v>13.527027027027341</c:v>
                </c:pt>
                <c:pt idx="892">
                  <c:v>13.53603603603635</c:v>
                </c:pt>
                <c:pt idx="893">
                  <c:v>13.545045045045359</c:v>
                </c:pt>
                <c:pt idx="894">
                  <c:v>13.554054054054369</c:v>
                </c:pt>
                <c:pt idx="895">
                  <c:v>13.563063063063378</c:v>
                </c:pt>
                <c:pt idx="896">
                  <c:v>13.572072072072388</c:v>
                </c:pt>
                <c:pt idx="897">
                  <c:v>13.581081081081397</c:v>
                </c:pt>
                <c:pt idx="898">
                  <c:v>13.590090090090406</c:v>
                </c:pt>
                <c:pt idx="899">
                  <c:v>13.599099099099416</c:v>
                </c:pt>
                <c:pt idx="900">
                  <c:v>13.608108108108425</c:v>
                </c:pt>
                <c:pt idx="901">
                  <c:v>13.617117117117434</c:v>
                </c:pt>
                <c:pt idx="902">
                  <c:v>13.626126126126444</c:v>
                </c:pt>
                <c:pt idx="903">
                  <c:v>13.635135135135453</c:v>
                </c:pt>
                <c:pt idx="904">
                  <c:v>13.644144144144462</c:v>
                </c:pt>
                <c:pt idx="905">
                  <c:v>13.653153153153472</c:v>
                </c:pt>
                <c:pt idx="906">
                  <c:v>13.662162162162481</c:v>
                </c:pt>
                <c:pt idx="907">
                  <c:v>13.67117117117149</c:v>
                </c:pt>
                <c:pt idx="908">
                  <c:v>13.6801801801805</c:v>
                </c:pt>
                <c:pt idx="909">
                  <c:v>13.689189189189509</c:v>
                </c:pt>
                <c:pt idx="910">
                  <c:v>13.698198198198519</c:v>
                </c:pt>
                <c:pt idx="911">
                  <c:v>13.707207207207528</c:v>
                </c:pt>
                <c:pt idx="912">
                  <c:v>13.716216216216537</c:v>
                </c:pt>
                <c:pt idx="913">
                  <c:v>13.725225225225547</c:v>
                </c:pt>
                <c:pt idx="914">
                  <c:v>13.734234234234556</c:v>
                </c:pt>
                <c:pt idx="915">
                  <c:v>13.743243243243565</c:v>
                </c:pt>
                <c:pt idx="916">
                  <c:v>13.752252252252575</c:v>
                </c:pt>
                <c:pt idx="917">
                  <c:v>13.761261261261584</c:v>
                </c:pt>
                <c:pt idx="918">
                  <c:v>13.770270270270593</c:v>
                </c:pt>
                <c:pt idx="919">
                  <c:v>13.779279279279603</c:v>
                </c:pt>
                <c:pt idx="920">
                  <c:v>13.788288288288612</c:v>
                </c:pt>
                <c:pt idx="921">
                  <c:v>13.797297297297622</c:v>
                </c:pt>
                <c:pt idx="922">
                  <c:v>13.806306306306631</c:v>
                </c:pt>
                <c:pt idx="923">
                  <c:v>13.81531531531564</c:v>
                </c:pt>
                <c:pt idx="924">
                  <c:v>13.82432432432465</c:v>
                </c:pt>
                <c:pt idx="925">
                  <c:v>13.833333333333659</c:v>
                </c:pt>
                <c:pt idx="926">
                  <c:v>13.842342342342668</c:v>
                </c:pt>
                <c:pt idx="927">
                  <c:v>13.851351351351678</c:v>
                </c:pt>
                <c:pt idx="928">
                  <c:v>13.860360360360687</c:v>
                </c:pt>
                <c:pt idx="929">
                  <c:v>13.869369369369696</c:v>
                </c:pt>
                <c:pt idx="930">
                  <c:v>13.878378378378706</c:v>
                </c:pt>
                <c:pt idx="931">
                  <c:v>13.887387387387715</c:v>
                </c:pt>
                <c:pt idx="932">
                  <c:v>13.896396396396725</c:v>
                </c:pt>
                <c:pt idx="933">
                  <c:v>13.905405405405734</c:v>
                </c:pt>
                <c:pt idx="934">
                  <c:v>13.914414414414743</c:v>
                </c:pt>
                <c:pt idx="935">
                  <c:v>13.923423423423753</c:v>
                </c:pt>
                <c:pt idx="936">
                  <c:v>13.932432432432762</c:v>
                </c:pt>
                <c:pt idx="937">
                  <c:v>13.941441441441771</c:v>
                </c:pt>
                <c:pt idx="938">
                  <c:v>13.950450450450781</c:v>
                </c:pt>
                <c:pt idx="939">
                  <c:v>13.95945945945979</c:v>
                </c:pt>
                <c:pt idx="940">
                  <c:v>13.968468468468799</c:v>
                </c:pt>
                <c:pt idx="941">
                  <c:v>13.977477477477809</c:v>
                </c:pt>
                <c:pt idx="942">
                  <c:v>13.986486486486818</c:v>
                </c:pt>
                <c:pt idx="943">
                  <c:v>13.995495495495827</c:v>
                </c:pt>
                <c:pt idx="944">
                  <c:v>14.004504504504837</c:v>
                </c:pt>
                <c:pt idx="945">
                  <c:v>14.013513513513846</c:v>
                </c:pt>
                <c:pt idx="946">
                  <c:v>14.022522522522856</c:v>
                </c:pt>
                <c:pt idx="947">
                  <c:v>14.031531531531865</c:v>
                </c:pt>
                <c:pt idx="948">
                  <c:v>14.040540540540874</c:v>
                </c:pt>
                <c:pt idx="949">
                  <c:v>14.049549549549884</c:v>
                </c:pt>
                <c:pt idx="950">
                  <c:v>14.058558558558893</c:v>
                </c:pt>
                <c:pt idx="951">
                  <c:v>14.067567567567902</c:v>
                </c:pt>
                <c:pt idx="952">
                  <c:v>14.076576576576912</c:v>
                </c:pt>
                <c:pt idx="953">
                  <c:v>14.085585585585921</c:v>
                </c:pt>
                <c:pt idx="954">
                  <c:v>14.09459459459493</c:v>
                </c:pt>
                <c:pt idx="955">
                  <c:v>14.10360360360394</c:v>
                </c:pt>
                <c:pt idx="956">
                  <c:v>14.112612612612949</c:v>
                </c:pt>
                <c:pt idx="957">
                  <c:v>14.121621621621959</c:v>
                </c:pt>
                <c:pt idx="958">
                  <c:v>14.130630630630968</c:v>
                </c:pt>
                <c:pt idx="959">
                  <c:v>14.139639639639977</c:v>
                </c:pt>
                <c:pt idx="960">
                  <c:v>14.148648648648987</c:v>
                </c:pt>
                <c:pt idx="961">
                  <c:v>14.157657657657996</c:v>
                </c:pt>
                <c:pt idx="962">
                  <c:v>14.166666666667005</c:v>
                </c:pt>
                <c:pt idx="963">
                  <c:v>14.175675675676015</c:v>
                </c:pt>
                <c:pt idx="964">
                  <c:v>14.184684684685024</c:v>
                </c:pt>
                <c:pt idx="965">
                  <c:v>14.193693693694033</c:v>
                </c:pt>
                <c:pt idx="966">
                  <c:v>14.202702702703043</c:v>
                </c:pt>
                <c:pt idx="967">
                  <c:v>14.211711711712052</c:v>
                </c:pt>
                <c:pt idx="968">
                  <c:v>14.220720720721062</c:v>
                </c:pt>
                <c:pt idx="969">
                  <c:v>14.229729729730071</c:v>
                </c:pt>
                <c:pt idx="970">
                  <c:v>14.23873873873908</c:v>
                </c:pt>
                <c:pt idx="971">
                  <c:v>14.24774774774809</c:v>
                </c:pt>
                <c:pt idx="972">
                  <c:v>14.256756756757099</c:v>
                </c:pt>
                <c:pt idx="973">
                  <c:v>14.265765765766108</c:v>
                </c:pt>
                <c:pt idx="974">
                  <c:v>14.274774774775118</c:v>
                </c:pt>
                <c:pt idx="975">
                  <c:v>14.283783783784127</c:v>
                </c:pt>
                <c:pt idx="976">
                  <c:v>14.292792792793136</c:v>
                </c:pt>
                <c:pt idx="977">
                  <c:v>14.301801801802146</c:v>
                </c:pt>
                <c:pt idx="978">
                  <c:v>14.310810810811155</c:v>
                </c:pt>
                <c:pt idx="979">
                  <c:v>14.319819819820164</c:v>
                </c:pt>
                <c:pt idx="980">
                  <c:v>14.328828828829174</c:v>
                </c:pt>
                <c:pt idx="981">
                  <c:v>14.337837837838183</c:v>
                </c:pt>
                <c:pt idx="982">
                  <c:v>14.346846846847193</c:v>
                </c:pt>
                <c:pt idx="983">
                  <c:v>14.355855855856202</c:v>
                </c:pt>
                <c:pt idx="984">
                  <c:v>14.364864864865211</c:v>
                </c:pt>
                <c:pt idx="985">
                  <c:v>14.373873873874221</c:v>
                </c:pt>
                <c:pt idx="986">
                  <c:v>14.38288288288323</c:v>
                </c:pt>
                <c:pt idx="987">
                  <c:v>14.391891891892239</c:v>
                </c:pt>
                <c:pt idx="988">
                  <c:v>14.400900900901249</c:v>
                </c:pt>
                <c:pt idx="989">
                  <c:v>14.409909909910258</c:v>
                </c:pt>
                <c:pt idx="990">
                  <c:v>14.418918918919267</c:v>
                </c:pt>
                <c:pt idx="991">
                  <c:v>14.427927927928277</c:v>
                </c:pt>
                <c:pt idx="992">
                  <c:v>14.436936936937286</c:v>
                </c:pt>
                <c:pt idx="993">
                  <c:v>14.445945945946296</c:v>
                </c:pt>
                <c:pt idx="994">
                  <c:v>14.454954954955305</c:v>
                </c:pt>
                <c:pt idx="995">
                  <c:v>14.463963963964314</c:v>
                </c:pt>
                <c:pt idx="996">
                  <c:v>14.472972972973324</c:v>
                </c:pt>
                <c:pt idx="997">
                  <c:v>14.481981981982333</c:v>
                </c:pt>
                <c:pt idx="998">
                  <c:v>14.490990990991342</c:v>
                </c:pt>
                <c:pt idx="999">
                  <c:v>14.500000000000352</c:v>
                </c:pt>
              </c:numCache>
            </c:numRef>
          </c:cat>
          <c:val>
            <c:numRef>
              <c:f>Normal!$B$5:$B$1004</c:f>
              <c:numCache>
                <c:formatCode>0.000</c:formatCode>
                <c:ptCount val="1000"/>
                <c:pt idx="0">
                  <c:v>2.9545656079586714E-3</c:v>
                </c:pt>
                <c:pt idx="1">
                  <c:v>3.0082292590815365E-3</c:v>
                </c:pt>
                <c:pt idx="2">
                  <c:v>3.0627571187486235E-3</c:v>
                </c:pt>
                <c:pt idx="3">
                  <c:v>3.1181608823527564E-3</c:v>
                </c:pt>
                <c:pt idx="4">
                  <c:v>3.174452361422761E-3</c:v>
                </c:pt>
                <c:pt idx="5">
                  <c:v>3.2316434840046959E-3</c:v>
                </c:pt>
                <c:pt idx="6">
                  <c:v>3.2897462950287363E-3</c:v>
                </c:pt>
                <c:pt idx="7">
                  <c:v>3.3487729566614752E-3</c:v>
                </c:pt>
                <c:pt idx="8">
                  <c:v>3.4087357486431709E-3</c:v>
                </c:pt>
                <c:pt idx="9">
                  <c:v>3.4696470686096529E-3</c:v>
                </c:pt>
                <c:pt idx="10">
                  <c:v>3.5315194323986233E-3</c:v>
                </c:pt>
                <c:pt idx="11">
                  <c:v>3.5943654743398252E-3</c:v>
                </c:pt>
                <c:pt idx="12">
                  <c:v>3.6581979475288902E-3</c:v>
                </c:pt>
                <c:pt idx="13">
                  <c:v>3.7230297240844609E-3</c:v>
                </c:pt>
                <c:pt idx="14">
                  <c:v>3.7888737953881949E-3</c:v>
                </c:pt>
                <c:pt idx="15">
                  <c:v>3.8557432723073191E-3</c:v>
                </c:pt>
                <c:pt idx="16">
                  <c:v>3.9236513853994582E-3</c:v>
                </c:pt>
                <c:pt idx="17">
                  <c:v>3.9926114850992074E-3</c:v>
                </c:pt>
                <c:pt idx="18">
                  <c:v>4.0626370418862358E-3</c:v>
                </c:pt>
                <c:pt idx="19">
                  <c:v>4.1337416464345238E-3</c:v>
                </c:pt>
                <c:pt idx="20">
                  <c:v>4.205939009742316E-3</c:v>
                </c:pt>
                <c:pt idx="21">
                  <c:v>4.279242963242451E-3</c:v>
                </c:pt>
                <c:pt idx="22">
                  <c:v>4.3536674588927739E-3</c:v>
                </c:pt>
                <c:pt idx="23">
                  <c:v>4.4292265692461395E-3</c:v>
                </c:pt>
                <c:pt idx="24">
                  <c:v>4.5059344874996965E-3</c:v>
                </c:pt>
                <c:pt idx="25">
                  <c:v>4.5838055275231387E-3</c:v>
                </c:pt>
                <c:pt idx="26">
                  <c:v>4.6628541238654337E-3</c:v>
                </c:pt>
                <c:pt idx="27">
                  <c:v>4.743094831739709E-3</c:v>
                </c:pt>
                <c:pt idx="28">
                  <c:v>4.8245423269860106E-3</c:v>
                </c:pt>
                <c:pt idx="29">
                  <c:v>4.9072114060113832E-3</c:v>
                </c:pt>
                <c:pt idx="30">
                  <c:v>4.9911169857070311E-3</c:v>
                </c:pt>
                <c:pt idx="31">
                  <c:v>5.0762741033421469E-3</c:v>
                </c:pt>
                <c:pt idx="32">
                  <c:v>5.162697916434031E-3</c:v>
                </c:pt>
                <c:pt idx="33">
                  <c:v>5.250403702594067E-3</c:v>
                </c:pt>
                <c:pt idx="34">
                  <c:v>5.3394068593493205E-3</c:v>
                </c:pt>
                <c:pt idx="35">
                  <c:v>5.4297229039392183E-3</c:v>
                </c:pt>
                <c:pt idx="36">
                  <c:v>5.5213674730870141E-3</c:v>
                </c:pt>
                <c:pt idx="37">
                  <c:v>5.6143563227457017E-3</c:v>
                </c:pt>
                <c:pt idx="38">
                  <c:v>5.7087053278178949E-3</c:v>
                </c:pt>
                <c:pt idx="39">
                  <c:v>5.8044304818493635E-3</c:v>
                </c:pt>
                <c:pt idx="40">
                  <c:v>5.9015478966958678E-3</c:v>
                </c:pt>
                <c:pt idx="41">
                  <c:v>6.0000738021628551E-3</c:v>
                </c:pt>
                <c:pt idx="42">
                  <c:v>6.1000245456176577E-3</c:v>
                </c:pt>
                <c:pt idx="43">
                  <c:v>6.2014165915738771E-3</c:v>
                </c:pt>
                <c:pt idx="44">
                  <c:v>6.3042665212474959E-3</c:v>
                </c:pt>
                <c:pt idx="45">
                  <c:v>6.4085910320843733E-3</c:v>
                </c:pt>
                <c:pt idx="46">
                  <c:v>6.51440693725881E-3</c:v>
                </c:pt>
                <c:pt idx="47">
                  <c:v>6.6217311651427134E-3</c:v>
                </c:pt>
                <c:pt idx="48">
                  <c:v>6.7305807587450302E-3</c:v>
                </c:pt>
                <c:pt idx="49">
                  <c:v>6.840972875121169E-3</c:v>
                </c:pt>
                <c:pt idx="50">
                  <c:v>6.9529247847518816E-3</c:v>
                </c:pt>
                <c:pt idx="51">
                  <c:v>7.066453870891322E-3</c:v>
                </c:pt>
                <c:pt idx="52">
                  <c:v>7.1815776288840115E-3</c:v>
                </c:pt>
                <c:pt idx="53">
                  <c:v>7.298313665450161E-3</c:v>
                </c:pt>
                <c:pt idx="54">
                  <c:v>7.4166796979390987E-3</c:v>
                </c:pt>
                <c:pt idx="55">
                  <c:v>7.5366935535505037E-3</c:v>
                </c:pt>
                <c:pt idx="56">
                  <c:v>7.6583731685229686E-3</c:v>
                </c:pt>
                <c:pt idx="57">
                  <c:v>7.7817365872895417E-3</c:v>
                </c:pt>
                <c:pt idx="58">
                  <c:v>7.9068019616000892E-3</c:v>
                </c:pt>
                <c:pt idx="59">
                  <c:v>8.0335875496098767E-3</c:v>
                </c:pt>
                <c:pt idx="60">
                  <c:v>8.1621117149341428E-3</c:v>
                </c:pt>
                <c:pt idx="61">
                  <c:v>8.2923929256684195E-3</c:v>
                </c:pt>
                <c:pt idx="62">
                  <c:v>8.4244497533740755E-3</c:v>
                </c:pt>
                <c:pt idx="63">
                  <c:v>8.5583008720288428E-3</c:v>
                </c:pt>
                <c:pt idx="64">
                  <c:v>8.6939650569420775E-3</c:v>
                </c:pt>
                <c:pt idx="65">
                  <c:v>8.8314611836342524E-3</c:v>
                </c:pt>
                <c:pt idx="66">
                  <c:v>8.9708082266804733E-3</c:v>
                </c:pt>
                <c:pt idx="67">
                  <c:v>9.1120252585177239E-3</c:v>
                </c:pt>
                <c:pt idx="68">
                  <c:v>9.255131448215461E-3</c:v>
                </c:pt>
                <c:pt idx="69">
                  <c:v>9.4001460602091691E-3</c:v>
                </c:pt>
                <c:pt idx="70">
                  <c:v>9.5470884529968696E-3</c:v>
                </c:pt>
                <c:pt idx="71">
                  <c:v>9.6959780777979062E-3</c:v>
                </c:pt>
                <c:pt idx="72">
                  <c:v>9.8468344771739328E-3</c:v>
                </c:pt>
                <c:pt idx="73">
                  <c:v>9.999677283611853E-3</c:v>
                </c:pt>
                <c:pt idx="74">
                  <c:v>1.0154526218068238E-2</c:v>
                </c:pt>
                <c:pt idx="75">
                  <c:v>1.0311401088475051E-2</c:v>
                </c:pt>
                <c:pt idx="76">
                  <c:v>1.0470321788206493E-2</c:v>
                </c:pt>
                <c:pt idx="77">
                  <c:v>1.0631308294506517E-2</c:v>
                </c:pt>
                <c:pt idx="78">
                  <c:v>1.0794380666876827E-2</c:v>
                </c:pt>
                <c:pt idx="79">
                  <c:v>1.0959559045425206E-2</c:v>
                </c:pt>
                <c:pt idx="80">
                  <c:v>1.1126863649173748E-2</c:v>
                </c:pt>
                <c:pt idx="81">
                  <c:v>1.1296314774326823E-2</c:v>
                </c:pt>
                <c:pt idx="82">
                  <c:v>1.1467932792498628E-2</c:v>
                </c:pt>
                <c:pt idx="83">
                  <c:v>1.1641738148899943E-2</c:v>
                </c:pt>
                <c:pt idx="84">
                  <c:v>1.1817751360483887E-2</c:v>
                </c:pt>
                <c:pt idx="85">
                  <c:v>1.1995993014050669E-2</c:v>
                </c:pt>
                <c:pt idx="86">
                  <c:v>1.2176483764310757E-2</c:v>
                </c:pt>
                <c:pt idx="87">
                  <c:v>1.2359244331906575E-2</c:v>
                </c:pt>
                <c:pt idx="88">
                  <c:v>1.2544295501392419E-2</c:v>
                </c:pt>
                <c:pt idx="89">
                  <c:v>1.2731658119172387E-2</c:v>
                </c:pt>
                <c:pt idx="90">
                  <c:v>1.2921353091396063E-2</c:v>
                </c:pt>
                <c:pt idx="91">
                  <c:v>1.311340138181208E-2</c:v>
                </c:pt>
                <c:pt idx="92">
                  <c:v>1.3307824009579042E-2</c:v>
                </c:pt>
                <c:pt idx="93">
                  <c:v>1.3504642047033775E-2</c:v>
                </c:pt>
                <c:pt idx="94">
                  <c:v>1.3703876617416968E-2</c:v>
                </c:pt>
                <c:pt idx="95">
                  <c:v>1.3905548892555703E-2</c:v>
                </c:pt>
                <c:pt idx="96">
                  <c:v>1.4109680090502999E-2</c:v>
                </c:pt>
                <c:pt idx="97">
                  <c:v>1.4316291473134223E-2</c:v>
                </c:pt>
                <c:pt idx="98">
                  <c:v>1.4525404343700135E-2</c:v>
                </c:pt>
                <c:pt idx="99">
                  <c:v>1.4737040044336522E-2</c:v>
                </c:pt>
                <c:pt idx="100">
                  <c:v>1.4951219953530506E-2</c:v>
                </c:pt>
                <c:pt idx="101">
                  <c:v>1.5167965483543107E-2</c:v>
                </c:pt>
                <c:pt idx="102">
                  <c:v>1.5387298077788193E-2</c:v>
                </c:pt>
                <c:pt idx="103">
                  <c:v>1.5609239208167874E-2</c:v>
                </c:pt>
                <c:pt idx="104">
                  <c:v>1.5833810372363973E-2</c:v>
                </c:pt>
                <c:pt idx="105">
                  <c:v>1.6061033091085714E-2</c:v>
                </c:pt>
                <c:pt idx="106">
                  <c:v>1.6290928905273734E-2</c:v>
                </c:pt>
                <c:pt idx="107">
                  <c:v>1.6523519373260083E-2</c:v>
                </c:pt>
                <c:pt idx="108">
                  <c:v>1.6758826067884359E-2</c:v>
                </c:pt>
                <c:pt idx="109">
                  <c:v>1.6996870573566168E-2</c:v>
                </c:pt>
                <c:pt idx="110">
                  <c:v>1.7237674483333496E-2</c:v>
                </c:pt>
                <c:pt idx="111">
                  <c:v>1.7481259395807393E-2</c:v>
                </c:pt>
                <c:pt idx="112">
                  <c:v>1.7727646912142909E-2</c:v>
                </c:pt>
                <c:pt idx="113">
                  <c:v>1.7976858632926168E-2</c:v>
                </c:pt>
                <c:pt idx="114">
                  <c:v>1.8228916155027749E-2</c:v>
                </c:pt>
                <c:pt idx="115">
                  <c:v>1.848384106841261E-2</c:v>
                </c:pt>
                <c:pt idx="116">
                  <c:v>1.8741654952906368E-2</c:v>
                </c:pt>
                <c:pt idx="117">
                  <c:v>1.9002379374918024E-2</c:v>
                </c:pt>
                <c:pt idx="118">
                  <c:v>1.9266035884119674E-2</c:v>
                </c:pt>
                <c:pt idx="119">
                  <c:v>1.9532646010082672E-2</c:v>
                </c:pt>
                <c:pt idx="120">
                  <c:v>1.9802231258870862E-2</c:v>
                </c:pt>
                <c:pt idx="121">
                  <c:v>2.0074813109590941E-2</c:v>
                </c:pt>
                <c:pt idx="122">
                  <c:v>2.0350413010899938E-2</c:v>
                </c:pt>
                <c:pt idx="123">
                  <c:v>2.0629052377470033E-2</c:v>
                </c:pt>
                <c:pt idx="124">
                  <c:v>2.091075258641115E-2</c:v>
                </c:pt>
                <c:pt idx="125">
                  <c:v>2.1195534973651137E-2</c:v>
                </c:pt>
                <c:pt idx="126">
                  <c:v>2.148342083027396E-2</c:v>
                </c:pt>
                <c:pt idx="127">
                  <c:v>2.1774431398816251E-2</c:v>
                </c:pt>
                <c:pt idx="128">
                  <c:v>2.2068587869522104E-2</c:v>
                </c:pt>
                <c:pt idx="129">
                  <c:v>2.2365911376556639E-2</c:v>
                </c:pt>
                <c:pt idx="130">
                  <c:v>2.266642299417862E-2</c:v>
                </c:pt>
                <c:pt idx="131">
                  <c:v>2.2970143732872192E-2</c:v>
                </c:pt>
                <c:pt idx="132">
                  <c:v>2.3277094535438143E-2</c:v>
                </c:pt>
                <c:pt idx="133">
                  <c:v>2.3587296273045184E-2</c:v>
                </c:pt>
                <c:pt idx="134">
                  <c:v>2.3900769741241227E-2</c:v>
                </c:pt>
                <c:pt idx="135">
                  <c:v>2.4217535655925108E-2</c:v>
                </c:pt>
                <c:pt idx="136">
                  <c:v>2.4537614649279445E-2</c:v>
                </c:pt>
                <c:pt idx="137">
                  <c:v>2.486102726566446E-2</c:v>
                </c:pt>
                <c:pt idx="138">
                  <c:v>2.5187793957473375E-2</c:v>
                </c:pt>
                <c:pt idx="139">
                  <c:v>2.5517935080950127E-2</c:v>
                </c:pt>
                <c:pt idx="140">
                  <c:v>2.5851470891969108E-2</c:v>
                </c:pt>
                <c:pt idx="141">
                  <c:v>2.6188421541777893E-2</c:v>
                </c:pt>
                <c:pt idx="142">
                  <c:v>2.6528807072703376E-2</c:v>
                </c:pt>
                <c:pt idx="143">
                  <c:v>2.6872647413821397E-2</c:v>
                </c:pt>
                <c:pt idx="144">
                  <c:v>2.7219962376590624E-2</c:v>
                </c:pt>
                <c:pt idx="145">
                  <c:v>2.7570771650451301E-2</c:v>
                </c:pt>
                <c:pt idx="146">
                  <c:v>2.7925094798388964E-2</c:v>
                </c:pt>
                <c:pt idx="147">
                  <c:v>2.828295125246388E-2</c:v>
                </c:pt>
                <c:pt idx="148">
                  <c:v>2.8644360309306904E-2</c:v>
                </c:pt>
                <c:pt idx="149">
                  <c:v>2.9009341125581876E-2</c:v>
                </c:pt>
                <c:pt idx="150">
                  <c:v>2.9377912713415454E-2</c:v>
                </c:pt>
                <c:pt idx="151">
                  <c:v>2.9750093935795002E-2</c:v>
                </c:pt>
                <c:pt idx="152">
                  <c:v>3.0125903501934743E-2</c:v>
                </c:pt>
                <c:pt idx="153">
                  <c:v>3.0505359962611167E-2</c:v>
                </c:pt>
                <c:pt idx="154">
                  <c:v>3.0888481705468242E-2</c:v>
                </c:pt>
                <c:pt idx="155">
                  <c:v>3.1275286950292962E-2</c:v>
                </c:pt>
                <c:pt idx="156">
                  <c:v>3.1665793744261754E-2</c:v>
                </c:pt>
                <c:pt idx="157">
                  <c:v>3.2060019957158986E-2</c:v>
                </c:pt>
                <c:pt idx="158">
                  <c:v>3.2457983276567556E-2</c:v>
                </c:pt>
                <c:pt idx="159">
                  <c:v>3.2859701203032596E-2</c:v>
                </c:pt>
                <c:pt idx="160">
                  <c:v>3.3265191045199261E-2</c:v>
                </c:pt>
                <c:pt idx="161">
                  <c:v>3.3674469914924891E-2</c:v>
                </c:pt>
                <c:pt idx="162">
                  <c:v>3.4087554722366256E-2</c:v>
                </c:pt>
                <c:pt idx="163">
                  <c:v>3.4504462171043408E-2</c:v>
                </c:pt>
                <c:pt idx="164">
                  <c:v>3.4925208752880021E-2</c:v>
                </c:pt>
                <c:pt idx="165">
                  <c:v>3.5349810743221174E-2</c:v>
                </c:pt>
                <c:pt idx="166">
                  <c:v>3.5778284195830248E-2</c:v>
                </c:pt>
                <c:pt idx="167">
                  <c:v>3.6210644937864529E-2</c:v>
                </c:pt>
                <c:pt idx="168">
                  <c:v>3.664690856483109E-2</c:v>
                </c:pt>
                <c:pt idx="169">
                  <c:v>3.7087090435523787E-2</c:v>
                </c:pt>
                <c:pt idx="170">
                  <c:v>3.7531205666941993E-2</c:v>
                </c:pt>
                <c:pt idx="171">
                  <c:v>3.7979269129192167E-2</c:v>
                </c:pt>
                <c:pt idx="172">
                  <c:v>3.8431295440372923E-2</c:v>
                </c:pt>
                <c:pt idx="173">
                  <c:v>3.8887298961444855E-2</c:v>
                </c:pt>
                <c:pt idx="174">
                  <c:v>3.9347293791085695E-2</c:v>
                </c:pt>
                <c:pt idx="175">
                  <c:v>3.9811293760532038E-2</c:v>
                </c:pt>
                <c:pt idx="176">
                  <c:v>4.0279312428408362E-2</c:v>
                </c:pt>
                <c:pt idx="177">
                  <c:v>4.0751363075544604E-2</c:v>
                </c:pt>
                <c:pt idx="178">
                  <c:v>4.1227458699782886E-2</c:v>
                </c:pt>
                <c:pt idx="179">
                  <c:v>4.1707612010774817E-2</c:v>
                </c:pt>
                <c:pt idx="180">
                  <c:v>4.2191835424770147E-2</c:v>
                </c:pt>
                <c:pt idx="181">
                  <c:v>4.2680141059397755E-2</c:v>
                </c:pt>
                <c:pt idx="182">
                  <c:v>4.3172540728440227E-2</c:v>
                </c:pt>
                <c:pt idx="183">
                  <c:v>4.3669045936603042E-2</c:v>
                </c:pt>
                <c:pt idx="184">
                  <c:v>4.4169667874279138E-2</c:v>
                </c:pt>
                <c:pt idx="185">
                  <c:v>4.4674417412310465E-2</c:v>
                </c:pt>
                <c:pt idx="186">
                  <c:v>4.5183305096747221E-2</c:v>
                </c:pt>
                <c:pt idx="187">
                  <c:v>4.5696341143605913E-2</c:v>
                </c:pt>
                <c:pt idx="188">
                  <c:v>4.621353543362771E-2</c:v>
                </c:pt>
                <c:pt idx="189">
                  <c:v>4.673489750703784E-2</c:v>
                </c:pt>
                <c:pt idx="190">
                  <c:v>4.7260436558307341E-2</c:v>
                </c:pt>
                <c:pt idx="191">
                  <c:v>4.7790161430918347E-2</c:v>
                </c:pt>
                <c:pt idx="192">
                  <c:v>4.8324080612134217E-2</c:v>
                </c:pt>
                <c:pt idx="193">
                  <c:v>4.8862202227775223E-2</c:v>
                </c:pt>
                <c:pt idx="194">
                  <c:v>4.9404534037001686E-2</c:v>
                </c:pt>
                <c:pt idx="195">
                  <c:v>4.9951083427105282E-2</c:v>
                </c:pt>
                <c:pt idx="196">
                  <c:v>5.0501857408309717E-2</c:v>
                </c:pt>
                <c:pt idx="197">
                  <c:v>5.1056862608582443E-2</c:v>
                </c:pt>
                <c:pt idx="198">
                  <c:v>5.1616105268458307E-2</c:v>
                </c:pt>
                <c:pt idx="199">
                  <c:v>5.2179591235876295E-2</c:v>
                </c:pt>
                <c:pt idx="200">
                  <c:v>5.2747325961031093E-2</c:v>
                </c:pt>
                <c:pt idx="201">
                  <c:v>5.3319314491240388E-2</c:v>
                </c:pt>
                <c:pt idx="202">
                  <c:v>5.3895561465829085E-2</c:v>
                </c:pt>
                <c:pt idx="203">
                  <c:v>5.4476071111032261E-2</c:v>
                </c:pt>
                <c:pt idx="204">
                  <c:v>5.5060847234917679E-2</c:v>
                </c:pt>
                <c:pt idx="205">
                  <c:v>5.5649893222329307E-2</c:v>
                </c:pt>
                <c:pt idx="206">
                  <c:v>5.6243212029853211E-2</c:v>
                </c:pt>
                <c:pt idx="207">
                  <c:v>5.684080618080737E-2</c:v>
                </c:pt>
                <c:pt idx="208">
                  <c:v>5.7442677760256189E-2</c:v>
                </c:pt>
                <c:pt idx="209">
                  <c:v>5.8048828410051732E-2</c:v>
                </c:pt>
                <c:pt idx="210">
                  <c:v>5.8659259323902493E-2</c:v>
                </c:pt>
                <c:pt idx="211">
                  <c:v>5.927397124247144E-2</c:v>
                </c:pt>
                <c:pt idx="212">
                  <c:v>5.98929644485044E-2</c:v>
                </c:pt>
                <c:pt idx="213">
                  <c:v>6.0516238761990603E-2</c:v>
                </c:pt>
                <c:pt idx="214">
                  <c:v>6.1143793535356122E-2</c:v>
                </c:pt>
                <c:pt idx="215">
                  <c:v>6.1775627648692315E-2</c:v>
                </c:pt>
                <c:pt idx="216">
                  <c:v>6.2411739505020131E-2</c:v>
                </c:pt>
                <c:pt idx="217">
                  <c:v>6.3052127025591917E-2</c:v>
                </c:pt>
                <c:pt idx="218">
                  <c:v>6.3696787645232109E-2</c:v>
                </c:pt>
                <c:pt idx="219">
                  <c:v>6.4345718307718319E-2</c:v>
                </c:pt>
                <c:pt idx="220">
                  <c:v>6.4998915461203885E-2</c:v>
                </c:pt>
                <c:pt idx="221">
                  <c:v>6.5656375053683755E-2</c:v>
                </c:pt>
                <c:pt idx="222">
                  <c:v>6.6318092528504888E-2</c:v>
                </c:pt>
                <c:pt idx="223">
                  <c:v>6.6984062819922571E-2</c:v>
                </c:pt>
                <c:pt idx="224">
                  <c:v>6.7654280348704146E-2</c:v>
                </c:pt>
                <c:pt idx="225">
                  <c:v>6.8328739017781789E-2</c:v>
                </c:pt>
                <c:pt idx="226">
                  <c:v>6.9007432207955216E-2</c:v>
                </c:pt>
                <c:pt idx="227">
                  <c:v>6.9690352773646394E-2</c:v>
                </c:pt>
                <c:pt idx="228">
                  <c:v>7.0377493038707384E-2</c:v>
                </c:pt>
                <c:pt idx="229">
                  <c:v>7.1068844792282621E-2</c:v>
                </c:pt>
                <c:pt idx="230">
                  <c:v>7.1764399284727401E-2</c:v>
                </c:pt>
                <c:pt idx="231">
                  <c:v>7.2464147223583797E-2</c:v>
                </c:pt>
                <c:pt idx="232">
                  <c:v>7.3168078769615494E-2</c:v>
                </c:pt>
                <c:pt idx="233">
                  <c:v>7.3876183532902859E-2</c:v>
                </c:pt>
                <c:pt idx="234">
                  <c:v>7.4588450569000209E-2</c:v>
                </c:pt>
                <c:pt idx="235">
                  <c:v>7.5304868375155709E-2</c:v>
                </c:pt>
                <c:pt idx="236">
                  <c:v>7.6025424886596429E-2</c:v>
                </c:pt>
                <c:pt idx="237">
                  <c:v>7.6750107472879373E-2</c:v>
                </c:pt>
                <c:pt idx="238">
                  <c:v>7.7478902934309937E-2</c:v>
                </c:pt>
                <c:pt idx="239">
                  <c:v>7.8211797498429325E-2</c:v>
                </c:pt>
                <c:pt idx="240">
                  <c:v>7.8948776816572599E-2</c:v>
                </c:pt>
                <c:pt idx="241">
                  <c:v>7.9689825960497965E-2</c:v>
                </c:pt>
                <c:pt idx="242">
                  <c:v>8.0434929419089987E-2</c:v>
                </c:pt>
                <c:pt idx="243">
                  <c:v>8.1184071095136826E-2</c:v>
                </c:pt>
                <c:pt idx="244">
                  <c:v>8.193723430218372E-2</c:v>
                </c:pt>
                <c:pt idx="245">
                  <c:v>8.2694401761463851E-2</c:v>
                </c:pt>
                <c:pt idx="246">
                  <c:v>8.3455555598908104E-2</c:v>
                </c:pt>
                <c:pt idx="247">
                  <c:v>8.4220677342234748E-2</c:v>
                </c:pt>
                <c:pt idx="248">
                  <c:v>8.4989747918120834E-2</c:v>
                </c:pt>
                <c:pt idx="249">
                  <c:v>8.5762747649456697E-2</c:v>
                </c:pt>
                <c:pt idx="250">
                  <c:v>8.6539656252684227E-2</c:v>
                </c:pt>
                <c:pt idx="251">
                  <c:v>8.7320452835221177E-2</c:v>
                </c:pt>
                <c:pt idx="252">
                  <c:v>8.8105115892972458E-2</c:v>
                </c:pt>
                <c:pt idx="253">
                  <c:v>8.8893623307929256E-2</c:v>
                </c:pt>
                <c:pt idx="254">
                  <c:v>8.9685952345858314E-2</c:v>
                </c:pt>
                <c:pt idx="255">
                  <c:v>9.0482079654081823E-2</c:v>
                </c:pt>
                <c:pt idx="256">
                  <c:v>9.1281981259349471E-2</c:v>
                </c:pt>
                <c:pt idx="257">
                  <c:v>9.2085632565804154E-2</c:v>
                </c:pt>
                <c:pt idx="258">
                  <c:v>9.2893008353042553E-2</c:v>
                </c:pt>
                <c:pt idx="259">
                  <c:v>9.3704082774271238E-2</c:v>
                </c:pt>
                <c:pt idx="260">
                  <c:v>9.4518829354560602E-2</c:v>
                </c:pt>
                <c:pt idx="261">
                  <c:v>9.5337220989197141E-2</c:v>
                </c:pt>
                <c:pt idx="262">
                  <c:v>9.6159229942135091E-2</c:v>
                </c:pt>
                <c:pt idx="263">
                  <c:v>9.6984827844549551E-2</c:v>
                </c:pt>
                <c:pt idx="264">
                  <c:v>9.7813985693491437E-2</c:v>
                </c:pt>
                <c:pt idx="265">
                  <c:v>9.8646673850645558E-2</c:v>
                </c:pt>
                <c:pt idx="266">
                  <c:v>9.9482862041193429E-2</c:v>
                </c:pt>
                <c:pt idx="267">
                  <c:v>0.10032251935278165</c:v>
                </c:pt>
                <c:pt idx="268">
                  <c:v>0.1011656142345967</c:v>
                </c:pt>
                <c:pt idx="269">
                  <c:v>0.1020121144965478</c:v>
                </c:pt>
                <c:pt idx="270">
                  <c:v>0.10286198730855883</c:v>
                </c:pt>
                <c:pt idx="271">
                  <c:v>0.1037151991999696</c:v>
                </c:pt>
                <c:pt idx="272">
                  <c:v>0.1045717160590488</c:v>
                </c:pt>
                <c:pt idx="273">
                  <c:v>0.10543150313261881</c:v>
                </c:pt>
                <c:pt idx="274">
                  <c:v>0.10629452502579319</c:v>
                </c:pt>
                <c:pt idx="275">
                  <c:v>0.10716074570182874</c:v>
                </c:pt>
                <c:pt idx="276">
                  <c:v>0.1080301284820924</c:v>
                </c:pt>
                <c:pt idx="277">
                  <c:v>0.10890263604614399</c:v>
                </c:pt>
                <c:pt idx="278">
                  <c:v>0.10977823043193581</c:v>
                </c:pt>
                <c:pt idx="279">
                  <c:v>0.11065687303613059</c:v>
                </c:pt>
                <c:pt idx="280">
                  <c:v>0.1115385246145372</c:v>
                </c:pt>
                <c:pt idx="281">
                  <c:v>0.11242314528266673</c:v>
                </c:pt>
                <c:pt idx="282">
                  <c:v>0.11331069451640861</c:v>
                </c:pt>
                <c:pt idx="283">
                  <c:v>0.11420113115282782</c:v>
                </c:pt>
                <c:pt idx="284">
                  <c:v>0.11509441339108417</c:v>
                </c:pt>
                <c:pt idx="285">
                  <c:v>0.11599049879347466</c:v>
                </c:pt>
                <c:pt idx="286">
                  <c:v>0.11688934428659854</c:v>
                </c:pt>
                <c:pt idx="287">
                  <c:v>0.11779090616264745</c:v>
                </c:pt>
                <c:pt idx="288">
                  <c:v>0.11869514008081979</c:v>
                </c:pt>
                <c:pt idx="289">
                  <c:v>0.11960200106886093</c:v>
                </c:pt>
                <c:pt idx="290">
                  <c:v>0.12051144352472959</c:v>
                </c:pt>
                <c:pt idx="291">
                  <c:v>0.12142342121839085</c:v>
                </c:pt>
                <c:pt idx="292">
                  <c:v>0.12233788729373664</c:v>
                </c:pt>
                <c:pt idx="293">
                  <c:v>0.12325479427063404</c:v>
                </c:pt>
                <c:pt idx="294">
                  <c:v>0.12417409404710238</c:v>
                </c:pt>
                <c:pt idx="295">
                  <c:v>0.12509573790161849</c:v>
                </c:pt>
                <c:pt idx="296">
                  <c:v>0.12601967649555221</c:v>
                </c:pt>
                <c:pt idx="297">
                  <c:v>0.12694585987573123</c:v>
                </c:pt>
                <c:pt idx="298">
                  <c:v>0.12787423747713625</c:v>
                </c:pt>
                <c:pt idx="299">
                  <c:v>0.12880475812572678</c:v>
                </c:pt>
                <c:pt idx="300">
                  <c:v>0.12973737004139801</c:v>
                </c:pt>
                <c:pt idx="301">
                  <c:v>0.13067202084106869</c:v>
                </c:pt>
                <c:pt idx="302">
                  <c:v>0.13160865754190071</c:v>
                </c:pt>
                <c:pt idx="303">
                  <c:v>0.13254722656465079</c:v>
                </c:pt>
                <c:pt idx="304">
                  <c:v>0.13348767373715362</c:v>
                </c:pt>
                <c:pt idx="305">
                  <c:v>0.13442994429793756</c:v>
                </c:pt>
                <c:pt idx="306">
                  <c:v>0.13537398289997293</c:v>
                </c:pt>
                <c:pt idx="307">
                  <c:v>0.13631973361455219</c:v>
                </c:pt>
                <c:pt idx="308">
                  <c:v>0.13726713993530332</c:v>
                </c:pt>
                <c:pt idx="309">
                  <c:v>0.13821614478233568</c:v>
                </c:pt>
                <c:pt idx="310">
                  <c:v>0.13916669050651834</c:v>
                </c:pt>
                <c:pt idx="311">
                  <c:v>0.14011871889389119</c:v>
                </c:pt>
                <c:pt idx="312">
                  <c:v>0.14107217117020909</c:v>
                </c:pt>
                <c:pt idx="313">
                  <c:v>0.14202698800561786</c:v>
                </c:pt>
                <c:pt idx="314">
                  <c:v>0.14298310951946328</c:v>
                </c:pt>
                <c:pt idx="315">
                  <c:v>0.14394047528523216</c:v>
                </c:pt>
                <c:pt idx="316">
                  <c:v>0.14489902433562568</c:v>
                </c:pt>
                <c:pt idx="317">
                  <c:v>0.14585869516776448</c:v>
                </c:pt>
                <c:pt idx="318">
                  <c:v>0.14681942574852558</c:v>
                </c:pt>
                <c:pt idx="319">
                  <c:v>0.14778115352001067</c:v>
                </c:pt>
                <c:pt idx="320">
                  <c:v>0.1487438154051452</c:v>
                </c:pt>
                <c:pt idx="321">
                  <c:v>0.14970734781340878</c:v>
                </c:pt>
                <c:pt idx="322">
                  <c:v>0.15067168664669531</c:v>
                </c:pt>
                <c:pt idx="323">
                  <c:v>0.15163676730530321</c:v>
                </c:pt>
                <c:pt idx="324">
                  <c:v>0.15260252469405555</c:v>
                </c:pt>
                <c:pt idx="325">
                  <c:v>0.15356889322854828</c:v>
                </c:pt>
                <c:pt idx="326">
                  <c:v>0.15453580684152751</c:v>
                </c:pt>
                <c:pt idx="327">
                  <c:v>0.15550319898939474</c:v>
                </c:pt>
                <c:pt idx="328">
                  <c:v>0.15647100265883873</c:v>
                </c:pt>
                <c:pt idx="329">
                  <c:v>0.1574391503735946</c:v>
                </c:pt>
                <c:pt idx="330">
                  <c:v>0.15840757420132856</c:v>
                </c:pt>
                <c:pt idx="331">
                  <c:v>0.15937620576064793</c:v>
                </c:pt>
                <c:pt idx="332">
                  <c:v>0.16034497622823551</c:v>
                </c:pt>
                <c:pt idx="333">
                  <c:v>0.1613138163461082</c:v>
                </c:pt>
                <c:pt idx="334">
                  <c:v>0.16228265642899767</c:v>
                </c:pt>
                <c:pt idx="335">
                  <c:v>0.16325142637185389</c:v>
                </c:pt>
                <c:pt idx="336">
                  <c:v>0.16422005565746892</c:v>
                </c:pt>
                <c:pt idx="337">
                  <c:v>0.16518847336422174</c:v>
                </c:pt>
                <c:pt idx="338">
                  <c:v>0.16615660817394207</c:v>
                </c:pt>
                <c:pt idx="339">
                  <c:v>0.16712438837989183</c:v>
                </c:pt>
                <c:pt idx="340">
                  <c:v>0.16809174189486492</c:v>
                </c:pt>
                <c:pt idx="341">
                  <c:v>0.16905859625940206</c:v>
                </c:pt>
                <c:pt idx="342">
                  <c:v>0.17002487865012136</c:v>
                </c:pt>
                <c:pt idx="343">
                  <c:v>0.17099051588816261</c:v>
                </c:pt>
                <c:pt idx="344">
                  <c:v>0.17195543444774405</c:v>
                </c:pt>
                <c:pt idx="345">
                  <c:v>0.17291956046483106</c:v>
                </c:pt>
                <c:pt idx="346">
                  <c:v>0.17388281974591452</c:v>
                </c:pt>
                <c:pt idx="347">
                  <c:v>0.17484513777689886</c:v>
                </c:pt>
                <c:pt idx="348">
                  <c:v>0.17580643973209711</c:v>
                </c:pt>
                <c:pt idx="349">
                  <c:v>0.17676665048333268</c:v>
                </c:pt>
                <c:pt idx="350">
                  <c:v>0.17772569460914578</c:v>
                </c:pt>
                <c:pt idx="351">
                  <c:v>0.1786834964041035</c:v>
                </c:pt>
                <c:pt idx="352">
                  <c:v>0.17963997988821187</c:v>
                </c:pt>
                <c:pt idx="353">
                  <c:v>0.18059506881642848</c:v>
                </c:pt>
                <c:pt idx="354">
                  <c:v>0.1815486866882739</c:v>
                </c:pt>
                <c:pt idx="355">
                  <c:v>0.18250075675754115</c:v>
                </c:pt>
                <c:pt idx="356">
                  <c:v>0.18345120204210033</c:v>
                </c:pt>
                <c:pt idx="357">
                  <c:v>0.18439994533379803</c:v>
                </c:pt>
                <c:pt idx="358">
                  <c:v>0.18534690920844907</c:v>
                </c:pt>
                <c:pt idx="359">
                  <c:v>0.18629201603591933</c:v>
                </c:pt>
                <c:pt idx="360">
                  <c:v>0.18723518799029754</c:v>
                </c:pt>
                <c:pt idx="361">
                  <c:v>0.18817634706015501</c:v>
                </c:pt>
                <c:pt idx="362">
                  <c:v>0.18911541505889032</c:v>
                </c:pt>
                <c:pt idx="363">
                  <c:v>0.1900523136351584</c:v>
                </c:pt>
                <c:pt idx="364">
                  <c:v>0.19098696428338155</c:v>
                </c:pt>
                <c:pt idx="365">
                  <c:v>0.19191928835434058</c:v>
                </c:pt>
                <c:pt idx="366">
                  <c:v>0.19284920706584388</c:v>
                </c:pt>
                <c:pt idx="367">
                  <c:v>0.19377664151347343</c:v>
                </c:pt>
                <c:pt idx="368">
                  <c:v>0.19470151268140451</c:v>
                </c:pt>
                <c:pt idx="369">
                  <c:v>0.19562374145329833</c:v>
                </c:pt>
                <c:pt idx="370">
                  <c:v>0.19654324862326469</c:v>
                </c:pt>
                <c:pt idx="371">
                  <c:v>0.19745995490689305</c:v>
                </c:pt>
                <c:pt idx="372">
                  <c:v>0.1983737809523497</c:v>
                </c:pt>
                <c:pt idx="373">
                  <c:v>0.19928464735153939</c:v>
                </c:pt>
                <c:pt idx="374">
                  <c:v>0.20019247465132889</c:v>
                </c:pt>
                <c:pt idx="375">
                  <c:v>0.20109718336483007</c:v>
                </c:pt>
                <c:pt idx="376">
                  <c:v>0.20199869398274112</c:v>
                </c:pt>
                <c:pt idx="377">
                  <c:v>0.20289692698474318</c:v>
                </c:pt>
                <c:pt idx="378">
                  <c:v>0.20379180285095011</c:v>
                </c:pt>
                <c:pt idx="379">
                  <c:v>0.20468324207340938</c:v>
                </c:pt>
                <c:pt idx="380">
                  <c:v>0.20557116516765189</c:v>
                </c:pt>
                <c:pt idx="381">
                  <c:v>0.20645549268428792</c:v>
                </c:pt>
                <c:pt idx="382">
                  <c:v>0.20733614522064764</c:v>
                </c:pt>
                <c:pt idx="383">
                  <c:v>0.2082130434324633</c:v>
                </c:pt>
                <c:pt idx="384">
                  <c:v>0.20908610804559064</c:v>
                </c:pt>
                <c:pt idx="385">
                  <c:v>0.20995525986776797</c:v>
                </c:pt>
                <c:pt idx="386">
                  <c:v>0.21082041980040969</c:v>
                </c:pt>
                <c:pt idx="387">
                  <c:v>0.21168150885043158</c:v>
                </c:pt>
                <c:pt idx="388">
                  <c:v>0.21253844814210726</c:v>
                </c:pt>
                <c:pt idx="389">
                  <c:v>0.21339115892895061</c:v>
                </c:pt>
                <c:pt idx="390">
                  <c:v>0.2142395626056243</c:v>
                </c:pt>
                <c:pt idx="391">
                  <c:v>0.2150835807198701</c:v>
                </c:pt>
                <c:pt idx="392">
                  <c:v>0.21592313498445945</c:v>
                </c:pt>
                <c:pt idx="393">
                  <c:v>0.2167581472891616</c:v>
                </c:pt>
                <c:pt idx="394">
                  <c:v>0.21758853971272646</c:v>
                </c:pt>
                <c:pt idx="395">
                  <c:v>0.21841423453488001</c:v>
                </c:pt>
                <c:pt idx="396">
                  <c:v>0.2192351542483294</c:v>
                </c:pt>
                <c:pt idx="397">
                  <c:v>0.22005122157077578</c:v>
                </c:pt>
                <c:pt idx="398">
                  <c:v>0.22086235945693111</c:v>
                </c:pt>
                <c:pt idx="399">
                  <c:v>0.22166849111053785</c:v>
                </c:pt>
                <c:pt idx="400">
                  <c:v>0.22246953999638755</c:v>
                </c:pt>
                <c:pt idx="401">
                  <c:v>0.22326542985233688</c:v>
                </c:pt>
                <c:pt idx="402">
                  <c:v>0.22405608470131758</c:v>
                </c:pt>
                <c:pt idx="403">
                  <c:v>0.22484142886333813</c:v>
                </c:pt>
                <c:pt idx="404">
                  <c:v>0.22562138696747497</c:v>
                </c:pt>
                <c:pt idx="405">
                  <c:v>0.22639588396384902</c:v>
                </c:pt>
                <c:pt idx="406">
                  <c:v>0.22716484513558735</c:v>
                </c:pt>
                <c:pt idx="407">
                  <c:v>0.2279281961107649</c:v>
                </c:pt>
                <c:pt idx="408">
                  <c:v>0.22868586287432505</c:v>
                </c:pt>
                <c:pt idx="409">
                  <c:v>0.22943777177997601</c:v>
                </c:pt>
                <c:pt idx="410">
                  <c:v>0.23018384956206039</c:v>
                </c:pt>
                <c:pt idx="411">
                  <c:v>0.23092402334739495</c:v>
                </c:pt>
                <c:pt idx="412">
                  <c:v>0.23165822066707858</c:v>
                </c:pt>
                <c:pt idx="413">
                  <c:v>0.23238636946826516</c:v>
                </c:pt>
                <c:pt idx="414">
                  <c:v>0.23310839812589892</c:v>
                </c:pt>
                <c:pt idx="415">
                  <c:v>0.23382423545440981</c:v>
                </c:pt>
                <c:pt idx="416">
                  <c:v>0.23453381071936566</c:v>
                </c:pt>
                <c:pt idx="417">
                  <c:v>0.2352370536490794</c:v>
                </c:pt>
                <c:pt idx="418">
                  <c:v>0.2359338944461675</c:v>
                </c:pt>
                <c:pt idx="419">
                  <c:v>0.23662426379905813</c:v>
                </c:pt>
                <c:pt idx="420">
                  <c:v>0.23730809289344557</c:v>
                </c:pt>
                <c:pt idx="421">
                  <c:v>0.23798531342368856</c:v>
                </c:pt>
                <c:pt idx="422">
                  <c:v>0.23865585760414998</c:v>
                </c:pt>
                <c:pt idx="423">
                  <c:v>0.23931965818047538</c:v>
                </c:pt>
                <c:pt idx="424">
                  <c:v>0.23997664844080691</c:v>
                </c:pt>
                <c:pt idx="425">
                  <c:v>0.24062676222693158</c:v>
                </c:pt>
                <c:pt idx="426">
                  <c:v>0.24126993394535931</c:v>
                </c:pt>
                <c:pt idx="427">
                  <c:v>0.2419060985783302</c:v>
                </c:pt>
                <c:pt idx="428">
                  <c:v>0.24253519169474666</c:v>
                </c:pt>
                <c:pt idx="429">
                  <c:v>0.24315714946102901</c:v>
                </c:pt>
                <c:pt idx="430">
                  <c:v>0.24377190865189149</c:v>
                </c:pt>
                <c:pt idx="431">
                  <c:v>0.2443794066610365</c:v>
                </c:pt>
                <c:pt idx="432">
                  <c:v>0.24497958151176366</c:v>
                </c:pt>
                <c:pt idx="433">
                  <c:v>0.24557237186749251</c:v>
                </c:pt>
                <c:pt idx="434">
                  <c:v>0.2461577170421953</c:v>
                </c:pt>
                <c:pt idx="435">
                  <c:v>0.24673555701073774</c:v>
                </c:pt>
                <c:pt idx="436">
                  <c:v>0.24730583241912532</c:v>
                </c:pt>
                <c:pt idx="437">
                  <c:v>0.24786848459465263</c:v>
                </c:pt>
                <c:pt idx="438">
                  <c:v>0.24842345555595347</c:v>
                </c:pt>
                <c:pt idx="439">
                  <c:v>0.24897068802294878</c:v>
                </c:pt>
                <c:pt idx="440">
                  <c:v>0.24951012542669102</c:v>
                </c:pt>
                <c:pt idx="441">
                  <c:v>0.25004171191910129</c:v>
                </c:pt>
                <c:pt idx="442">
                  <c:v>0.25056539238259817</c:v>
                </c:pt>
                <c:pt idx="443">
                  <c:v>0.25108111243961506</c:v>
                </c:pt>
                <c:pt idx="444">
                  <c:v>0.25158881846200415</c:v>
                </c:pt>
                <c:pt idx="445">
                  <c:v>0.25208845758032444</c:v>
                </c:pt>
                <c:pt idx="446">
                  <c:v>0.25257997769301177</c:v>
                </c:pt>
                <c:pt idx="447">
                  <c:v>0.25306332747542887</c:v>
                </c:pt>
                <c:pt idx="448">
                  <c:v>0.25353845638879269</c:v>
                </c:pt>
                <c:pt idx="449">
                  <c:v>0.25400531468897714</c:v>
                </c:pt>
                <c:pt idx="450">
                  <c:v>0.2544638534351889</c:v>
                </c:pt>
                <c:pt idx="451">
                  <c:v>0.25491402449851519</c:v>
                </c:pt>
                <c:pt idx="452">
                  <c:v>0.25535578057033886</c:v>
                </c:pt>
                <c:pt idx="453">
                  <c:v>0.25578907517062255</c:v>
                </c:pt>
                <c:pt idx="454">
                  <c:v>0.256213862656056</c:v>
                </c:pt>
                <c:pt idx="455">
                  <c:v>0.25663009822806737</c:v>
                </c:pt>
                <c:pt idx="456">
                  <c:v>0.25703773794069512</c:v>
                </c:pt>
                <c:pt idx="457">
                  <c:v>0.25743673870831896</c:v>
                </c:pt>
                <c:pt idx="458">
                  <c:v>0.25782705831324787</c:v>
                </c:pt>
                <c:pt idx="459">
                  <c:v>0.25820865541316357</c:v>
                </c:pt>
                <c:pt idx="460">
                  <c:v>0.25858148954841731</c:v>
                </c:pt>
                <c:pt idx="461">
                  <c:v>0.25894552114917829</c:v>
                </c:pt>
                <c:pt idx="462">
                  <c:v>0.25930071154243173</c:v>
                </c:pt>
                <c:pt idx="463">
                  <c:v>0.25964702295882541</c:v>
                </c:pt>
                <c:pt idx="464">
                  <c:v>0.25998441853936238</c:v>
                </c:pt>
                <c:pt idx="465">
                  <c:v>0.26031286234193868</c:v>
                </c:pt>
                <c:pt idx="466">
                  <c:v>0.26063231934772363</c:v>
                </c:pt>
                <c:pt idx="467">
                  <c:v>0.26094275546738271</c:v>
                </c:pt>
                <c:pt idx="468">
                  <c:v>0.26124413754713915</c:v>
                </c:pt>
                <c:pt idx="469">
                  <c:v>0.26153643337467503</c:v>
                </c:pt>
                <c:pt idx="470">
                  <c:v>0.26181961168486906</c:v>
                </c:pt>
                <c:pt idx="471">
                  <c:v>0.26209364216536973</c:v>
                </c:pt>
                <c:pt idx="472">
                  <c:v>0.26235849546200313</c:v>
                </c:pt>
                <c:pt idx="473">
                  <c:v>0.26261414318401327</c:v>
                </c:pt>
                <c:pt idx="474">
                  <c:v>0.26286055790913393</c:v>
                </c:pt>
                <c:pt idx="475">
                  <c:v>0.26309771318849112</c:v>
                </c:pt>
                <c:pt idx="476">
                  <c:v>0.26332558355133412</c:v>
                </c:pt>
                <c:pt idx="477">
                  <c:v>0.2635441445095949</c:v>
                </c:pt>
                <c:pt idx="478">
                  <c:v>0.26375337256227382</c:v>
                </c:pt>
                <c:pt idx="479">
                  <c:v>0.26395324519965113</c:v>
                </c:pt>
                <c:pt idx="480">
                  <c:v>0.26414374090732329</c:v>
                </c:pt>
                <c:pt idx="481">
                  <c:v>0.26432483917006194</c:v>
                </c:pt>
                <c:pt idx="482">
                  <c:v>0.26449652047549704</c:v>
                </c:pt>
                <c:pt idx="483">
                  <c:v>0.26465876631761981</c:v>
                </c:pt>
                <c:pt idx="484">
                  <c:v>0.2648115592001079</c:v>
                </c:pt>
                <c:pt idx="485">
                  <c:v>0.26495488263946998</c:v>
                </c:pt>
                <c:pt idx="486">
                  <c:v>0.26508872116800908</c:v>
                </c:pt>
                <c:pt idx="487">
                  <c:v>0.26521306033660502</c:v>
                </c:pt>
                <c:pt idx="488">
                  <c:v>0.26532788671731417</c:v>
                </c:pt>
                <c:pt idx="489">
                  <c:v>0.26543318790578624</c:v>
                </c:pt>
                <c:pt idx="490">
                  <c:v>0.26552895252349784</c:v>
                </c:pt>
                <c:pt idx="491">
                  <c:v>0.2656151702198013</c:v>
                </c:pt>
                <c:pt idx="492">
                  <c:v>0.26569183167378935</c:v>
                </c:pt>
                <c:pt idx="493">
                  <c:v>0.26575892859597477</c:v>
                </c:pt>
                <c:pt idx="494">
                  <c:v>0.26581645372978413</c:v>
                </c:pt>
                <c:pt idx="495">
                  <c:v>0.26586440085286572</c:v>
                </c:pt>
                <c:pt idx="496">
                  <c:v>0.26590276477821134</c:v>
                </c:pt>
                <c:pt idx="497">
                  <c:v>0.26593154135509151</c:v>
                </c:pt>
                <c:pt idx="498">
                  <c:v>0.26595072746980403</c:v>
                </c:pt>
                <c:pt idx="499">
                  <c:v>0.2659603210462354</c:v>
                </c:pt>
                <c:pt idx="500">
                  <c:v>0.26596032104623524</c:v>
                </c:pt>
                <c:pt idx="501">
                  <c:v>0.26595072746980347</c:v>
                </c:pt>
                <c:pt idx="502">
                  <c:v>0.26593154135509056</c:v>
                </c:pt>
                <c:pt idx="503">
                  <c:v>0.26590276477821007</c:v>
                </c:pt>
                <c:pt idx="504">
                  <c:v>0.26586440085286406</c:v>
                </c:pt>
                <c:pt idx="505">
                  <c:v>0.26581645372978213</c:v>
                </c:pt>
                <c:pt idx="506">
                  <c:v>0.26575892859597233</c:v>
                </c:pt>
                <c:pt idx="507">
                  <c:v>0.26569183167378652</c:v>
                </c:pt>
                <c:pt idx="508">
                  <c:v>0.26561517021979808</c:v>
                </c:pt>
                <c:pt idx="509">
                  <c:v>0.26552895252349429</c:v>
                </c:pt>
                <c:pt idx="510">
                  <c:v>0.26543318790578235</c:v>
                </c:pt>
                <c:pt idx="511">
                  <c:v>0.26532788671730989</c:v>
                </c:pt>
                <c:pt idx="512">
                  <c:v>0.26521306033660036</c:v>
                </c:pt>
                <c:pt idx="513">
                  <c:v>0.26508872116800408</c:v>
                </c:pt>
                <c:pt idx="514">
                  <c:v>0.26495488263946454</c:v>
                </c:pt>
                <c:pt idx="515">
                  <c:v>0.26481155920010213</c:v>
                </c:pt>
                <c:pt idx="516">
                  <c:v>0.26465876631761365</c:v>
                </c:pt>
                <c:pt idx="517">
                  <c:v>0.26449652047549049</c:v>
                </c:pt>
                <c:pt idx="518">
                  <c:v>0.26432483917005511</c:v>
                </c:pt>
                <c:pt idx="519">
                  <c:v>0.26414374090731602</c:v>
                </c:pt>
                <c:pt idx="520">
                  <c:v>0.26395324519964353</c:v>
                </c:pt>
                <c:pt idx="521">
                  <c:v>0.26375337256226589</c:v>
                </c:pt>
                <c:pt idx="522">
                  <c:v>0.26354414450958658</c:v>
                </c:pt>
                <c:pt idx="523">
                  <c:v>0.2633255835513254</c:v>
                </c:pt>
                <c:pt idx="524">
                  <c:v>0.26309771318848207</c:v>
                </c:pt>
                <c:pt idx="525">
                  <c:v>0.26286055790912455</c:v>
                </c:pt>
                <c:pt idx="526">
                  <c:v>0.2626141431840035</c:v>
                </c:pt>
                <c:pt idx="527">
                  <c:v>0.26235849546199302</c:v>
                </c:pt>
                <c:pt idx="528">
                  <c:v>0.26209364216535919</c:v>
                </c:pt>
                <c:pt idx="529">
                  <c:v>0.26181961168485818</c:v>
                </c:pt>
                <c:pt idx="530">
                  <c:v>0.26153643337466387</c:v>
                </c:pt>
                <c:pt idx="531">
                  <c:v>0.26124413754712755</c:v>
                </c:pt>
                <c:pt idx="532">
                  <c:v>0.26094275546737078</c:v>
                </c:pt>
                <c:pt idx="533">
                  <c:v>0.26063231934771136</c:v>
                </c:pt>
                <c:pt idx="534">
                  <c:v>0.26031286234192597</c:v>
                </c:pt>
                <c:pt idx="535">
                  <c:v>0.25998441853934934</c:v>
                </c:pt>
                <c:pt idx="536">
                  <c:v>0.25964702295881203</c:v>
                </c:pt>
                <c:pt idx="537">
                  <c:v>0.25930071154241802</c:v>
                </c:pt>
                <c:pt idx="538">
                  <c:v>0.25894552114916425</c:v>
                </c:pt>
                <c:pt idx="539">
                  <c:v>0.25858148954840299</c:v>
                </c:pt>
                <c:pt idx="540">
                  <c:v>0.25820865541314886</c:v>
                </c:pt>
                <c:pt idx="541">
                  <c:v>0.25782705831323277</c:v>
                </c:pt>
                <c:pt idx="542">
                  <c:v>0.25743673870830353</c:v>
                </c:pt>
                <c:pt idx="543">
                  <c:v>0.25703773794067941</c:v>
                </c:pt>
                <c:pt idx="544">
                  <c:v>0.25663009822805133</c:v>
                </c:pt>
                <c:pt idx="545">
                  <c:v>0.25621386265603957</c:v>
                </c:pt>
                <c:pt idx="546">
                  <c:v>0.25578907517060573</c:v>
                </c:pt>
                <c:pt idx="547">
                  <c:v>0.25535578057032177</c:v>
                </c:pt>
                <c:pt idx="548">
                  <c:v>0.25491402449849776</c:v>
                </c:pt>
                <c:pt idx="549">
                  <c:v>0.25446385343517119</c:v>
                </c:pt>
                <c:pt idx="550">
                  <c:v>0.25400531468895904</c:v>
                </c:pt>
                <c:pt idx="551">
                  <c:v>0.25353845638877431</c:v>
                </c:pt>
                <c:pt idx="552">
                  <c:v>0.25306332747541016</c:v>
                </c:pt>
                <c:pt idx="553">
                  <c:v>0.25257997769299273</c:v>
                </c:pt>
                <c:pt idx="554">
                  <c:v>0.25208845758030507</c:v>
                </c:pt>
                <c:pt idx="555">
                  <c:v>0.25158881846198455</c:v>
                </c:pt>
                <c:pt idx="556">
                  <c:v>0.25108111243959513</c:v>
                </c:pt>
                <c:pt idx="557">
                  <c:v>0.25056539238257791</c:v>
                </c:pt>
                <c:pt idx="558">
                  <c:v>0.25004171191908064</c:v>
                </c:pt>
                <c:pt idx="559">
                  <c:v>0.24951012542667012</c:v>
                </c:pt>
                <c:pt idx="560">
                  <c:v>0.24897068802292757</c:v>
                </c:pt>
                <c:pt idx="561">
                  <c:v>0.24842345555593193</c:v>
                </c:pt>
                <c:pt idx="562">
                  <c:v>0.24786848459463079</c:v>
                </c:pt>
                <c:pt idx="563">
                  <c:v>0.24730583241910317</c:v>
                </c:pt>
                <c:pt idx="564">
                  <c:v>0.24673555701071534</c:v>
                </c:pt>
                <c:pt idx="565">
                  <c:v>0.24615771704217257</c:v>
                </c:pt>
                <c:pt idx="566">
                  <c:v>0.24557237186746952</c:v>
                </c:pt>
                <c:pt idx="567">
                  <c:v>0.24497958151174035</c:v>
                </c:pt>
                <c:pt idx="568">
                  <c:v>0.24437940666101293</c:v>
                </c:pt>
                <c:pt idx="569">
                  <c:v>0.24377190865186765</c:v>
                </c:pt>
                <c:pt idx="570">
                  <c:v>0.24315714946100483</c:v>
                </c:pt>
                <c:pt idx="571">
                  <c:v>0.24253519169472224</c:v>
                </c:pt>
                <c:pt idx="572">
                  <c:v>0.24190609857830553</c:v>
                </c:pt>
                <c:pt idx="573">
                  <c:v>0.24126993394533433</c:v>
                </c:pt>
                <c:pt idx="574">
                  <c:v>0.24062676222690632</c:v>
                </c:pt>
                <c:pt idx="575">
                  <c:v>0.2399766484407814</c:v>
                </c:pt>
                <c:pt idx="576">
                  <c:v>0.23931965818044959</c:v>
                </c:pt>
                <c:pt idx="577">
                  <c:v>0.23865585760412394</c:v>
                </c:pt>
                <c:pt idx="578">
                  <c:v>0.23798531342366225</c:v>
                </c:pt>
                <c:pt idx="579">
                  <c:v>0.23730809289341898</c:v>
                </c:pt>
                <c:pt idx="580">
                  <c:v>0.23662426379903131</c:v>
                </c:pt>
                <c:pt idx="581">
                  <c:v>0.23593389444614044</c:v>
                </c:pt>
                <c:pt idx="582">
                  <c:v>0.23523705364905206</c:v>
                </c:pt>
                <c:pt idx="583">
                  <c:v>0.23453381071933813</c:v>
                </c:pt>
                <c:pt idx="584">
                  <c:v>0.23382423545438194</c:v>
                </c:pt>
                <c:pt idx="585">
                  <c:v>0.23310839812587089</c:v>
                </c:pt>
                <c:pt idx="586">
                  <c:v>0.23238636946823682</c:v>
                </c:pt>
                <c:pt idx="587">
                  <c:v>0.23165822066705002</c:v>
                </c:pt>
                <c:pt idx="588">
                  <c:v>0.23092402334736614</c:v>
                </c:pt>
                <c:pt idx="589">
                  <c:v>0.23018384956203136</c:v>
                </c:pt>
                <c:pt idx="590">
                  <c:v>0.22943777177994679</c:v>
                </c:pt>
                <c:pt idx="591">
                  <c:v>0.2286858628742956</c:v>
                </c:pt>
                <c:pt idx="592">
                  <c:v>0.22792819611073523</c:v>
                </c:pt>
                <c:pt idx="593">
                  <c:v>0.22716484513555746</c:v>
                </c:pt>
                <c:pt idx="594">
                  <c:v>0.22639588396381891</c:v>
                </c:pt>
                <c:pt idx="595">
                  <c:v>0.22562138696744458</c:v>
                </c:pt>
                <c:pt idx="596">
                  <c:v>0.22484142886330763</c:v>
                </c:pt>
                <c:pt idx="597">
                  <c:v>0.2240560847012868</c:v>
                </c:pt>
                <c:pt idx="598">
                  <c:v>0.22326542985230594</c:v>
                </c:pt>
                <c:pt idx="599">
                  <c:v>0.22246953999635641</c:v>
                </c:pt>
                <c:pt idx="600">
                  <c:v>0.22166849111050649</c:v>
                </c:pt>
                <c:pt idx="601">
                  <c:v>0.22086235945689958</c:v>
                </c:pt>
                <c:pt idx="602">
                  <c:v>0.220051221570744</c:v>
                </c:pt>
                <c:pt idx="603">
                  <c:v>0.21923515424829748</c:v>
                </c:pt>
                <c:pt idx="604">
                  <c:v>0.21841423453484785</c:v>
                </c:pt>
                <c:pt idx="605">
                  <c:v>0.21758853971269412</c:v>
                </c:pt>
                <c:pt idx="606">
                  <c:v>0.21675814728912909</c:v>
                </c:pt>
                <c:pt idx="607">
                  <c:v>0.21592313498442675</c:v>
                </c:pt>
                <c:pt idx="608">
                  <c:v>0.21508358071983724</c:v>
                </c:pt>
                <c:pt idx="609">
                  <c:v>0.21423956260559127</c:v>
                </c:pt>
                <c:pt idx="610">
                  <c:v>0.21339115892891744</c:v>
                </c:pt>
                <c:pt idx="611">
                  <c:v>0.21253844814207384</c:v>
                </c:pt>
                <c:pt idx="612">
                  <c:v>0.21168150885039805</c:v>
                </c:pt>
                <c:pt idx="613">
                  <c:v>0.21082041980037594</c:v>
                </c:pt>
                <c:pt idx="614">
                  <c:v>0.20995525986773414</c:v>
                </c:pt>
                <c:pt idx="615">
                  <c:v>0.20908610804555663</c:v>
                </c:pt>
                <c:pt idx="616">
                  <c:v>0.20821304343242913</c:v>
                </c:pt>
                <c:pt idx="617">
                  <c:v>0.20733614522061336</c:v>
                </c:pt>
                <c:pt idx="618">
                  <c:v>0.20645549268425351</c:v>
                </c:pt>
                <c:pt idx="619">
                  <c:v>0.20557116516761731</c:v>
                </c:pt>
                <c:pt idx="620">
                  <c:v>0.20468324207337465</c:v>
                </c:pt>
                <c:pt idx="621">
                  <c:v>0.20379180285091525</c:v>
                </c:pt>
                <c:pt idx="622">
                  <c:v>0.20289692698470818</c:v>
                </c:pt>
                <c:pt idx="623">
                  <c:v>0.20199869398270601</c:v>
                </c:pt>
                <c:pt idx="624">
                  <c:v>0.20109718336479479</c:v>
                </c:pt>
                <c:pt idx="625">
                  <c:v>0.20019247465129356</c:v>
                </c:pt>
                <c:pt idx="626">
                  <c:v>0.19928464735150392</c:v>
                </c:pt>
                <c:pt idx="627">
                  <c:v>0.19837378095231406</c:v>
                </c:pt>
                <c:pt idx="628">
                  <c:v>0.19745995490685733</c:v>
                </c:pt>
                <c:pt idx="629">
                  <c:v>0.19654324862322886</c:v>
                </c:pt>
                <c:pt idx="630">
                  <c:v>0.19562374145326242</c:v>
                </c:pt>
                <c:pt idx="631">
                  <c:v>0.19470151268136845</c:v>
                </c:pt>
                <c:pt idx="632">
                  <c:v>0.19377664151343724</c:v>
                </c:pt>
                <c:pt idx="633">
                  <c:v>0.1928492070658076</c:v>
                </c:pt>
                <c:pt idx="634">
                  <c:v>0.19191928835430422</c:v>
                </c:pt>
                <c:pt idx="635">
                  <c:v>0.19098696428334511</c:v>
                </c:pt>
                <c:pt idx="636">
                  <c:v>0.19005231363512184</c:v>
                </c:pt>
                <c:pt idx="637">
                  <c:v>0.18911541505885368</c:v>
                </c:pt>
                <c:pt idx="638">
                  <c:v>0.18817634706011835</c:v>
                </c:pt>
                <c:pt idx="639">
                  <c:v>0.18723518799026079</c:v>
                </c:pt>
                <c:pt idx="640">
                  <c:v>0.18629201603588244</c:v>
                </c:pt>
                <c:pt idx="641">
                  <c:v>0.18534690920841213</c:v>
                </c:pt>
                <c:pt idx="642">
                  <c:v>0.184399945333761</c:v>
                </c:pt>
                <c:pt idx="643">
                  <c:v>0.18345120204206328</c:v>
                </c:pt>
                <c:pt idx="644">
                  <c:v>0.18250075675750402</c:v>
                </c:pt>
                <c:pt idx="645">
                  <c:v>0.1815486866882367</c:v>
                </c:pt>
                <c:pt idx="646">
                  <c:v>0.1805950688163912</c:v>
                </c:pt>
                <c:pt idx="647">
                  <c:v>0.17963997988817459</c:v>
                </c:pt>
                <c:pt idx="648">
                  <c:v>0.17868349640406617</c:v>
                </c:pt>
                <c:pt idx="649">
                  <c:v>0.17772569460910836</c:v>
                </c:pt>
                <c:pt idx="650">
                  <c:v>0.17676665048329521</c:v>
                </c:pt>
                <c:pt idx="651">
                  <c:v>0.17580643973205962</c:v>
                </c:pt>
                <c:pt idx="652">
                  <c:v>0.17484513777686131</c:v>
                </c:pt>
                <c:pt idx="653">
                  <c:v>0.17388281974587694</c:v>
                </c:pt>
                <c:pt idx="654">
                  <c:v>0.17291956046479343</c:v>
                </c:pt>
                <c:pt idx="655">
                  <c:v>0.17195543444770642</c:v>
                </c:pt>
                <c:pt idx="656">
                  <c:v>0.17099051588812492</c:v>
                </c:pt>
                <c:pt idx="657">
                  <c:v>0.17002487865008364</c:v>
                </c:pt>
                <c:pt idx="658">
                  <c:v>0.16905859625936434</c:v>
                </c:pt>
                <c:pt idx="659">
                  <c:v>0.16809174189482717</c:v>
                </c:pt>
                <c:pt idx="660">
                  <c:v>0.16712438837985408</c:v>
                </c:pt>
                <c:pt idx="661">
                  <c:v>0.16615660817390429</c:v>
                </c:pt>
                <c:pt idx="662">
                  <c:v>0.16518847336418396</c:v>
                </c:pt>
                <c:pt idx="663">
                  <c:v>0.16422005565743109</c:v>
                </c:pt>
                <c:pt idx="664">
                  <c:v>0.16325142637181606</c:v>
                </c:pt>
                <c:pt idx="665">
                  <c:v>0.16228265642895989</c:v>
                </c:pt>
                <c:pt idx="666">
                  <c:v>0.16131381634607037</c:v>
                </c:pt>
                <c:pt idx="667">
                  <c:v>0.16034497622819768</c:v>
                </c:pt>
                <c:pt idx="668">
                  <c:v>0.1593762057606101</c:v>
                </c:pt>
                <c:pt idx="669">
                  <c:v>0.15840757420129079</c:v>
                </c:pt>
                <c:pt idx="670">
                  <c:v>0.1574391503735568</c:v>
                </c:pt>
                <c:pt idx="671">
                  <c:v>0.15647100265880093</c:v>
                </c:pt>
                <c:pt idx="672">
                  <c:v>0.15550319898935694</c:v>
                </c:pt>
                <c:pt idx="673">
                  <c:v>0.15453580684148976</c:v>
                </c:pt>
                <c:pt idx="674">
                  <c:v>0.15356889322851053</c:v>
                </c:pt>
                <c:pt idx="675">
                  <c:v>0.15260252469401783</c:v>
                </c:pt>
                <c:pt idx="676">
                  <c:v>0.15163676730526554</c:v>
                </c:pt>
                <c:pt idx="677">
                  <c:v>0.15067168664665764</c:v>
                </c:pt>
                <c:pt idx="678">
                  <c:v>0.14970734781337117</c:v>
                </c:pt>
                <c:pt idx="679">
                  <c:v>0.14874381540510762</c:v>
                </c:pt>
                <c:pt idx="680">
                  <c:v>0.14778115351997309</c:v>
                </c:pt>
                <c:pt idx="681">
                  <c:v>0.14681942574848808</c:v>
                </c:pt>
                <c:pt idx="682">
                  <c:v>0.14585869516772698</c:v>
                </c:pt>
                <c:pt idx="683">
                  <c:v>0.14489902433558824</c:v>
                </c:pt>
                <c:pt idx="684">
                  <c:v>0.14394047528519477</c:v>
                </c:pt>
                <c:pt idx="685">
                  <c:v>0.14298310951942592</c:v>
                </c:pt>
                <c:pt idx="686">
                  <c:v>0.14202698800558058</c:v>
                </c:pt>
                <c:pt idx="687">
                  <c:v>0.14107217117017185</c:v>
                </c:pt>
                <c:pt idx="688">
                  <c:v>0.14011871889385399</c:v>
                </c:pt>
                <c:pt idx="689">
                  <c:v>0.1391666905064812</c:v>
                </c:pt>
                <c:pt idx="690">
                  <c:v>0.13821614478229863</c:v>
                </c:pt>
                <c:pt idx="691">
                  <c:v>0.13726713993526626</c:v>
                </c:pt>
                <c:pt idx="692">
                  <c:v>0.13631973361451521</c:v>
                </c:pt>
                <c:pt idx="693">
                  <c:v>0.13537398289993605</c:v>
                </c:pt>
                <c:pt idx="694">
                  <c:v>0.13442994429790073</c:v>
                </c:pt>
                <c:pt idx="695">
                  <c:v>0.13348767373711687</c:v>
                </c:pt>
                <c:pt idx="696">
                  <c:v>0.1325472265646141</c:v>
                </c:pt>
                <c:pt idx="697">
                  <c:v>0.1316086575418641</c:v>
                </c:pt>
                <c:pt idx="698">
                  <c:v>0.13067202084103213</c:v>
                </c:pt>
                <c:pt idx="699">
                  <c:v>0.12973737004136157</c:v>
                </c:pt>
                <c:pt idx="700">
                  <c:v>0.12880475812569042</c:v>
                </c:pt>
                <c:pt idx="701">
                  <c:v>0.12787423747709997</c:v>
                </c:pt>
                <c:pt idx="702">
                  <c:v>0.12694585987569504</c:v>
                </c:pt>
                <c:pt idx="703">
                  <c:v>0.12601967649551607</c:v>
                </c:pt>
                <c:pt idx="704">
                  <c:v>0.12509573790158246</c:v>
                </c:pt>
                <c:pt idx="705">
                  <c:v>0.12417409404706643</c:v>
                </c:pt>
                <c:pt idx="706">
                  <c:v>0.12325479427059821</c:v>
                </c:pt>
                <c:pt idx="707">
                  <c:v>0.12233788729370088</c:v>
                </c:pt>
                <c:pt idx="708">
                  <c:v>0.12142342121835518</c:v>
                </c:pt>
                <c:pt idx="709">
                  <c:v>0.12051144352469403</c:v>
                </c:pt>
                <c:pt idx="710">
                  <c:v>0.11960200106882549</c:v>
                </c:pt>
                <c:pt idx="711">
                  <c:v>0.11869514008078443</c:v>
                </c:pt>
                <c:pt idx="712">
                  <c:v>0.11779090616261219</c:v>
                </c:pt>
                <c:pt idx="713">
                  <c:v>0.11688934428656339</c:v>
                </c:pt>
                <c:pt idx="714">
                  <c:v>0.1159904987934396</c:v>
                </c:pt>
                <c:pt idx="715">
                  <c:v>0.11509441339104927</c:v>
                </c:pt>
                <c:pt idx="716">
                  <c:v>0.114201131152793</c:v>
                </c:pt>
                <c:pt idx="717">
                  <c:v>0.11331069451637392</c:v>
                </c:pt>
                <c:pt idx="718">
                  <c:v>0.11242314528263213</c:v>
                </c:pt>
                <c:pt idx="719">
                  <c:v>0.11153852461450271</c:v>
                </c:pt>
                <c:pt idx="720">
                  <c:v>0.11065687303609624</c:v>
                </c:pt>
                <c:pt idx="721">
                  <c:v>0.10977823043190157</c:v>
                </c:pt>
                <c:pt idx="722">
                  <c:v>0.10890263604610986</c:v>
                </c:pt>
                <c:pt idx="723">
                  <c:v>0.10803012848205841</c:v>
                </c:pt>
                <c:pt idx="724">
                  <c:v>0.10716074570179486</c:v>
                </c:pt>
                <c:pt idx="725">
                  <c:v>0.10629452502575944</c:v>
                </c:pt>
                <c:pt idx="726">
                  <c:v>0.10543150313258517</c:v>
                </c:pt>
                <c:pt idx="727">
                  <c:v>0.10457171605901532</c:v>
                </c:pt>
                <c:pt idx="728">
                  <c:v>0.10371519919993621</c:v>
                </c:pt>
                <c:pt idx="729">
                  <c:v>0.1028619873085256</c:v>
                </c:pt>
                <c:pt idx="730">
                  <c:v>0.10201211449651471</c:v>
                </c:pt>
                <c:pt idx="731">
                  <c:v>0.10116561423456372</c:v>
                </c:pt>
                <c:pt idx="732">
                  <c:v>0.1003225193527488</c:v>
                </c:pt>
                <c:pt idx="733">
                  <c:v>9.9482862041160719E-2</c:v>
                </c:pt>
                <c:pt idx="734">
                  <c:v>9.8646673850612987E-2</c:v>
                </c:pt>
                <c:pt idx="735">
                  <c:v>9.7813985693459005E-2</c:v>
                </c:pt>
                <c:pt idx="736">
                  <c:v>9.6984827844517257E-2</c:v>
                </c:pt>
                <c:pt idx="737">
                  <c:v>9.6159229942102936E-2</c:v>
                </c:pt>
                <c:pt idx="738">
                  <c:v>9.5337220989165111E-2</c:v>
                </c:pt>
                <c:pt idx="739">
                  <c:v>9.4518829354528724E-2</c:v>
                </c:pt>
                <c:pt idx="740">
                  <c:v>9.3704082774239486E-2</c:v>
                </c:pt>
                <c:pt idx="741">
                  <c:v>9.2893008353010981E-2</c:v>
                </c:pt>
                <c:pt idx="742">
                  <c:v>9.2085632565772707E-2</c:v>
                </c:pt>
                <c:pt idx="743">
                  <c:v>9.1281981259318162E-2</c:v>
                </c:pt>
                <c:pt idx="744">
                  <c:v>9.0482079654050682E-2</c:v>
                </c:pt>
                <c:pt idx="745">
                  <c:v>8.9685952345827311E-2</c:v>
                </c:pt>
                <c:pt idx="746">
                  <c:v>8.889362330789842E-2</c:v>
                </c:pt>
                <c:pt idx="747">
                  <c:v>8.8105115892941732E-2</c:v>
                </c:pt>
                <c:pt idx="748">
                  <c:v>8.7320452835190632E-2</c:v>
                </c:pt>
                <c:pt idx="749">
                  <c:v>8.6539656252653821E-2</c:v>
                </c:pt>
                <c:pt idx="750">
                  <c:v>8.576274764942643E-2</c:v>
                </c:pt>
                <c:pt idx="751">
                  <c:v>8.4989747918090733E-2</c:v>
                </c:pt>
                <c:pt idx="752">
                  <c:v>8.4220677342204772E-2</c:v>
                </c:pt>
                <c:pt idx="753">
                  <c:v>8.3455555598878295E-2</c:v>
                </c:pt>
                <c:pt idx="754">
                  <c:v>8.2694401761434194E-2</c:v>
                </c:pt>
                <c:pt idx="755">
                  <c:v>8.193723430215423E-2</c:v>
                </c:pt>
                <c:pt idx="756">
                  <c:v>8.1184071095107488E-2</c:v>
                </c:pt>
                <c:pt idx="757">
                  <c:v>8.0434929419060802E-2</c:v>
                </c:pt>
                <c:pt idx="758">
                  <c:v>7.968982596046896E-2</c:v>
                </c:pt>
                <c:pt idx="759">
                  <c:v>7.8948776816543734E-2</c:v>
                </c:pt>
                <c:pt idx="760">
                  <c:v>7.821179749840064E-2</c:v>
                </c:pt>
                <c:pt idx="761">
                  <c:v>7.7478902934281405E-2</c:v>
                </c:pt>
                <c:pt idx="762">
                  <c:v>7.6750107472850992E-2</c:v>
                </c:pt>
                <c:pt idx="763">
                  <c:v>7.6025424886568188E-2</c:v>
                </c:pt>
                <c:pt idx="764">
                  <c:v>7.5304868375127648E-2</c:v>
                </c:pt>
                <c:pt idx="765">
                  <c:v>7.4588450568972314E-2</c:v>
                </c:pt>
                <c:pt idx="766">
                  <c:v>7.3876183532875159E-2</c:v>
                </c:pt>
                <c:pt idx="767">
                  <c:v>7.3168078769587933E-2</c:v>
                </c:pt>
                <c:pt idx="768">
                  <c:v>7.2464147223556402E-2</c:v>
                </c:pt>
                <c:pt idx="769">
                  <c:v>7.1764399284700159E-2</c:v>
                </c:pt>
                <c:pt idx="770">
                  <c:v>7.1068844792255545E-2</c:v>
                </c:pt>
                <c:pt idx="771">
                  <c:v>7.0377493038680475E-2</c:v>
                </c:pt>
                <c:pt idx="772">
                  <c:v>6.9690352773619638E-2</c:v>
                </c:pt>
                <c:pt idx="773">
                  <c:v>6.900743220792864E-2</c:v>
                </c:pt>
                <c:pt idx="774">
                  <c:v>6.832873901775538E-2</c:v>
                </c:pt>
                <c:pt idx="775">
                  <c:v>6.7654280348677903E-2</c:v>
                </c:pt>
                <c:pt idx="776">
                  <c:v>6.6984062819896481E-2</c:v>
                </c:pt>
                <c:pt idx="777">
                  <c:v>6.6318092528478978E-2</c:v>
                </c:pt>
                <c:pt idx="778">
                  <c:v>6.5656375053657984E-2</c:v>
                </c:pt>
                <c:pt idx="779">
                  <c:v>6.4998915461178308E-2</c:v>
                </c:pt>
                <c:pt idx="780">
                  <c:v>6.4345718307692909E-2</c:v>
                </c:pt>
                <c:pt idx="781">
                  <c:v>6.3696787645206865E-2</c:v>
                </c:pt>
                <c:pt idx="782">
                  <c:v>6.3052127025566826E-2</c:v>
                </c:pt>
                <c:pt idx="783">
                  <c:v>6.241173950499522E-2</c:v>
                </c:pt>
                <c:pt idx="784">
                  <c:v>6.177562764866755E-2</c:v>
                </c:pt>
                <c:pt idx="785">
                  <c:v>6.1143793535331545E-2</c:v>
                </c:pt>
                <c:pt idx="786">
                  <c:v>6.0516238761966185E-2</c:v>
                </c:pt>
                <c:pt idx="787">
                  <c:v>5.9892964448480149E-2</c:v>
                </c:pt>
                <c:pt idx="788">
                  <c:v>5.9273971242447369E-2</c:v>
                </c:pt>
                <c:pt idx="789">
                  <c:v>5.8659259323878582E-2</c:v>
                </c:pt>
                <c:pt idx="790">
                  <c:v>5.8048828410027981E-2</c:v>
                </c:pt>
                <c:pt idx="791">
                  <c:v>5.7442677760232631E-2</c:v>
                </c:pt>
                <c:pt idx="792">
                  <c:v>5.6840806180783944E-2</c:v>
                </c:pt>
                <c:pt idx="793">
                  <c:v>5.6243212029829959E-2</c:v>
                </c:pt>
                <c:pt idx="794">
                  <c:v>5.5649893222306228E-2</c:v>
                </c:pt>
                <c:pt idx="795">
                  <c:v>5.5060847234894773E-2</c:v>
                </c:pt>
                <c:pt idx="796">
                  <c:v>5.4476071111009515E-2</c:v>
                </c:pt>
                <c:pt idx="797">
                  <c:v>5.3895561465806499E-2</c:v>
                </c:pt>
                <c:pt idx="798">
                  <c:v>5.3319314491217976E-2</c:v>
                </c:pt>
                <c:pt idx="799">
                  <c:v>5.2747325961008847E-2</c:v>
                </c:pt>
                <c:pt idx="800">
                  <c:v>5.2179591235854215E-2</c:v>
                </c:pt>
                <c:pt idx="801">
                  <c:v>5.1616105268436394E-2</c:v>
                </c:pt>
                <c:pt idx="802">
                  <c:v>5.1056862608560703E-2</c:v>
                </c:pt>
                <c:pt idx="803">
                  <c:v>5.0501857408288144E-2</c:v>
                </c:pt>
                <c:pt idx="804">
                  <c:v>4.9951083427083869E-2</c:v>
                </c:pt>
                <c:pt idx="805">
                  <c:v>4.9404534036980439E-2</c:v>
                </c:pt>
                <c:pt idx="806">
                  <c:v>4.8862202227754128E-2</c:v>
                </c:pt>
                <c:pt idx="807">
                  <c:v>4.8324080612113289E-2</c:v>
                </c:pt>
                <c:pt idx="808">
                  <c:v>4.7790161430897593E-2</c:v>
                </c:pt>
                <c:pt idx="809">
                  <c:v>4.7260436558286746E-2</c:v>
                </c:pt>
                <c:pt idx="810">
                  <c:v>4.6734897507017405E-2</c:v>
                </c:pt>
                <c:pt idx="811">
                  <c:v>4.6213535433607435E-2</c:v>
                </c:pt>
                <c:pt idx="812">
                  <c:v>4.5696341143585797E-2</c:v>
                </c:pt>
                <c:pt idx="813">
                  <c:v>4.5183305096727265E-2</c:v>
                </c:pt>
                <c:pt idx="814">
                  <c:v>4.4674417412290682E-2</c:v>
                </c:pt>
                <c:pt idx="815">
                  <c:v>4.4169667874259508E-2</c:v>
                </c:pt>
                <c:pt idx="816">
                  <c:v>4.3669045936583571E-2</c:v>
                </c:pt>
                <c:pt idx="817">
                  <c:v>4.3172540728420923E-2</c:v>
                </c:pt>
                <c:pt idx="818">
                  <c:v>4.2680141059378611E-2</c:v>
                </c:pt>
                <c:pt idx="819">
                  <c:v>4.2191835424751162E-2</c:v>
                </c:pt>
                <c:pt idx="820">
                  <c:v>4.1707612010755991E-2</c:v>
                </c:pt>
                <c:pt idx="821">
                  <c:v>4.122745869976422E-2</c:v>
                </c:pt>
                <c:pt idx="822">
                  <c:v>4.0751363075526084E-2</c:v>
                </c:pt>
                <c:pt idx="823">
                  <c:v>4.0279312428390002E-2</c:v>
                </c:pt>
                <c:pt idx="824">
                  <c:v>3.9811293760513844E-2</c:v>
                </c:pt>
                <c:pt idx="825">
                  <c:v>3.9347293791067668E-2</c:v>
                </c:pt>
                <c:pt idx="826">
                  <c:v>3.8887298961426967E-2</c:v>
                </c:pt>
                <c:pt idx="827">
                  <c:v>3.8431295440355201E-2</c:v>
                </c:pt>
                <c:pt idx="828">
                  <c:v>3.7979269129174591E-2</c:v>
                </c:pt>
                <c:pt idx="829">
                  <c:v>3.7531205666924569E-2</c:v>
                </c:pt>
                <c:pt idx="830">
                  <c:v>3.7087090435506523E-2</c:v>
                </c:pt>
                <c:pt idx="831">
                  <c:v>3.6646908564813979E-2</c:v>
                </c:pt>
                <c:pt idx="832">
                  <c:v>3.6210644937847578E-2</c:v>
                </c:pt>
                <c:pt idx="833">
                  <c:v>3.5778284195813456E-2</c:v>
                </c:pt>
                <c:pt idx="834">
                  <c:v>3.5349810743204514E-2</c:v>
                </c:pt>
                <c:pt idx="835">
                  <c:v>3.4925208752863507E-2</c:v>
                </c:pt>
                <c:pt idx="836">
                  <c:v>3.450446217102706E-2</c:v>
                </c:pt>
                <c:pt idx="837">
                  <c:v>3.4087554722350033E-2</c:v>
                </c:pt>
                <c:pt idx="838">
                  <c:v>3.3674469914908828E-2</c:v>
                </c:pt>
                <c:pt idx="839">
                  <c:v>3.326519104518337E-2</c:v>
                </c:pt>
                <c:pt idx="840">
                  <c:v>3.2859701203016838E-2</c:v>
                </c:pt>
                <c:pt idx="841">
                  <c:v>3.2457983276551951E-2</c:v>
                </c:pt>
                <c:pt idx="842">
                  <c:v>3.2060019957143519E-2</c:v>
                </c:pt>
                <c:pt idx="843">
                  <c:v>3.166579374424644E-2</c:v>
                </c:pt>
                <c:pt idx="844">
                  <c:v>3.1275286950277793E-2</c:v>
                </c:pt>
                <c:pt idx="845">
                  <c:v>3.0888481705453209E-2</c:v>
                </c:pt>
                <c:pt idx="846">
                  <c:v>3.0505359962596273E-2</c:v>
                </c:pt>
                <c:pt idx="847">
                  <c:v>3.0125903501920001E-2</c:v>
                </c:pt>
                <c:pt idx="848">
                  <c:v>2.9750093935780403E-2</c:v>
                </c:pt>
                <c:pt idx="849">
                  <c:v>2.9377912713400997E-2</c:v>
                </c:pt>
                <c:pt idx="850">
                  <c:v>2.9009341125567554E-2</c:v>
                </c:pt>
                <c:pt idx="851">
                  <c:v>2.8644360309292721E-2</c:v>
                </c:pt>
                <c:pt idx="852">
                  <c:v>2.828295125244985E-2</c:v>
                </c:pt>
                <c:pt idx="853">
                  <c:v>2.7925094798375068E-2</c:v>
                </c:pt>
                <c:pt idx="854">
                  <c:v>2.7570771650437538E-2</c:v>
                </c:pt>
                <c:pt idx="855">
                  <c:v>2.7219962376576989E-2</c:v>
                </c:pt>
                <c:pt idx="856">
                  <c:v>2.6872647413807911E-2</c:v>
                </c:pt>
                <c:pt idx="857">
                  <c:v>2.6528807072690029E-2</c:v>
                </c:pt>
                <c:pt idx="858">
                  <c:v>2.6188421541764685E-2</c:v>
                </c:pt>
                <c:pt idx="859">
                  <c:v>2.5851470891956021E-2</c:v>
                </c:pt>
                <c:pt idx="860">
                  <c:v>2.5517935080937172E-2</c:v>
                </c:pt>
                <c:pt idx="861">
                  <c:v>2.5187793957460559E-2</c:v>
                </c:pt>
                <c:pt idx="862">
                  <c:v>2.4861027265651762E-2</c:v>
                </c:pt>
                <c:pt idx="863">
                  <c:v>2.4537614649266893E-2</c:v>
                </c:pt>
                <c:pt idx="864">
                  <c:v>2.4217535655912673E-2</c:v>
                </c:pt>
                <c:pt idx="865">
                  <c:v>2.3900769741228924E-2</c:v>
                </c:pt>
                <c:pt idx="866">
                  <c:v>2.358729627303301E-2</c:v>
                </c:pt>
                <c:pt idx="867">
                  <c:v>2.3277094535426094E-2</c:v>
                </c:pt>
                <c:pt idx="868">
                  <c:v>2.2970143732860267E-2</c:v>
                </c:pt>
                <c:pt idx="869">
                  <c:v>2.266642299416682E-2</c:v>
                </c:pt>
                <c:pt idx="870">
                  <c:v>2.2365911376544968E-2</c:v>
                </c:pt>
                <c:pt idx="871">
                  <c:v>2.2068587869510561E-2</c:v>
                </c:pt>
                <c:pt idx="872">
                  <c:v>2.1774431398804823E-2</c:v>
                </c:pt>
                <c:pt idx="873">
                  <c:v>2.1483420830262667E-2</c:v>
                </c:pt>
                <c:pt idx="874">
                  <c:v>2.1195534973639962E-2</c:v>
                </c:pt>
                <c:pt idx="875">
                  <c:v>2.0910752586400093E-2</c:v>
                </c:pt>
                <c:pt idx="876">
                  <c:v>2.0629052377459101E-2</c:v>
                </c:pt>
                <c:pt idx="877">
                  <c:v>2.0350413010889121E-2</c:v>
                </c:pt>
                <c:pt idx="878">
                  <c:v>2.0074813109580245E-2</c:v>
                </c:pt>
                <c:pt idx="879">
                  <c:v>1.9802231258860273E-2</c:v>
                </c:pt>
                <c:pt idx="880">
                  <c:v>1.9532646010072201E-2</c:v>
                </c:pt>
                <c:pt idx="881">
                  <c:v>1.9266035884109321E-2</c:v>
                </c:pt>
                <c:pt idx="882">
                  <c:v>1.9002379374907792E-2</c:v>
                </c:pt>
                <c:pt idx="883">
                  <c:v>1.8741654952896238E-2</c:v>
                </c:pt>
                <c:pt idx="884">
                  <c:v>1.8483841068402604E-2</c:v>
                </c:pt>
                <c:pt idx="885">
                  <c:v>1.8228916155017857E-2</c:v>
                </c:pt>
                <c:pt idx="886">
                  <c:v>1.7976858632916388E-2</c:v>
                </c:pt>
                <c:pt idx="887">
                  <c:v>1.772764691213324E-2</c:v>
                </c:pt>
                <c:pt idx="888">
                  <c:v>1.7481259395797828E-2</c:v>
                </c:pt>
                <c:pt idx="889">
                  <c:v>1.7237674483324032E-2</c:v>
                </c:pt>
                <c:pt idx="890">
                  <c:v>1.6996870573556814E-2</c:v>
                </c:pt>
                <c:pt idx="891">
                  <c:v>1.6758826067875123E-2</c:v>
                </c:pt>
                <c:pt idx="892">
                  <c:v>1.6523519373250948E-2</c:v>
                </c:pt>
                <c:pt idx="893">
                  <c:v>1.6290928905264707E-2</c:v>
                </c:pt>
                <c:pt idx="894">
                  <c:v>1.6061033091076791E-2</c:v>
                </c:pt>
                <c:pt idx="895">
                  <c:v>1.5833810372355154E-2</c:v>
                </c:pt>
                <c:pt idx="896">
                  <c:v>1.5609239208159154E-2</c:v>
                </c:pt>
                <c:pt idx="897">
                  <c:v>1.5387298077779577E-2</c:v>
                </c:pt>
                <c:pt idx="898">
                  <c:v>1.5167965483534593E-2</c:v>
                </c:pt>
                <c:pt idx="899">
                  <c:v>1.4951219953522093E-2</c:v>
                </c:pt>
                <c:pt idx="900">
                  <c:v>1.4737040044328209E-2</c:v>
                </c:pt>
                <c:pt idx="901">
                  <c:v>1.4525404343691921E-2</c:v>
                </c:pt>
                <c:pt idx="902">
                  <c:v>1.4316291473126111E-2</c:v>
                </c:pt>
                <c:pt idx="903">
                  <c:v>1.4109680090494986E-2</c:v>
                </c:pt>
                <c:pt idx="904">
                  <c:v>1.3905548892547786E-2</c:v>
                </c:pt>
                <c:pt idx="905">
                  <c:v>1.370387661740914E-2</c:v>
                </c:pt>
                <c:pt idx="906">
                  <c:v>1.3504642047026047E-2</c:v>
                </c:pt>
                <c:pt idx="907">
                  <c:v>1.3307824009571407E-2</c:v>
                </c:pt>
                <c:pt idx="908">
                  <c:v>1.3113401381804538E-2</c:v>
                </c:pt>
                <c:pt idx="909">
                  <c:v>1.2921353091388607E-2</c:v>
                </c:pt>
                <c:pt idx="910">
                  <c:v>1.2731658119165025E-2</c:v>
                </c:pt>
                <c:pt idx="911">
                  <c:v>1.2544295501385151E-2</c:v>
                </c:pt>
                <c:pt idx="912">
                  <c:v>1.2359244331899395E-2</c:v>
                </c:pt>
                <c:pt idx="913">
                  <c:v>1.2176483764303669E-2</c:v>
                </c:pt>
                <c:pt idx="914">
                  <c:v>1.1995993014043664E-2</c:v>
                </c:pt>
                <c:pt idx="915">
                  <c:v>1.1817751360476978E-2</c:v>
                </c:pt>
                <c:pt idx="916">
                  <c:v>1.1641738148893114E-2</c:v>
                </c:pt>
                <c:pt idx="917">
                  <c:v>1.1467932792491883E-2</c:v>
                </c:pt>
                <c:pt idx="918">
                  <c:v>1.1296314774320165E-2</c:v>
                </c:pt>
                <c:pt idx="919">
                  <c:v>1.1126863649167176E-2</c:v>
                </c:pt>
                <c:pt idx="920">
                  <c:v>1.0959559045418713E-2</c:v>
                </c:pt>
                <c:pt idx="921">
                  <c:v>1.0794380666870421E-2</c:v>
                </c:pt>
                <c:pt idx="922">
                  <c:v>1.0631308294500192E-2</c:v>
                </c:pt>
                <c:pt idx="923">
                  <c:v>1.0470321788200251E-2</c:v>
                </c:pt>
                <c:pt idx="924">
                  <c:v>1.031140108846889E-2</c:v>
                </c:pt>
                <c:pt idx="925">
                  <c:v>1.0154526218062154E-2</c:v>
                </c:pt>
                <c:pt idx="926">
                  <c:v>9.9996772836058491E-3</c:v>
                </c:pt>
                <c:pt idx="927">
                  <c:v>9.846834477168007E-3</c:v>
                </c:pt>
                <c:pt idx="928">
                  <c:v>9.6959780777920532E-3</c:v>
                </c:pt>
                <c:pt idx="929">
                  <c:v>9.5470884529910947E-3</c:v>
                </c:pt>
                <c:pt idx="930">
                  <c:v>9.4001460602034705E-3</c:v>
                </c:pt>
                <c:pt idx="931">
                  <c:v>9.2551314482098353E-3</c:v>
                </c:pt>
                <c:pt idx="932">
                  <c:v>9.1120252585121762E-3</c:v>
                </c:pt>
                <c:pt idx="933">
                  <c:v>8.9708082266749933E-3</c:v>
                </c:pt>
                <c:pt idx="934">
                  <c:v>8.8314611836288488E-3</c:v>
                </c:pt>
                <c:pt idx="935">
                  <c:v>8.6939650569367415E-3</c:v>
                </c:pt>
                <c:pt idx="936">
                  <c:v>8.5583008720235831E-3</c:v>
                </c:pt>
                <c:pt idx="937">
                  <c:v>8.4244497533688852E-3</c:v>
                </c:pt>
                <c:pt idx="938">
                  <c:v>8.2923929256632986E-3</c:v>
                </c:pt>
                <c:pt idx="939">
                  <c:v>8.1621117149290913E-3</c:v>
                </c:pt>
                <c:pt idx="940">
                  <c:v>8.0335875496048946E-3</c:v>
                </c:pt>
                <c:pt idx="941">
                  <c:v>7.9068019615951748E-3</c:v>
                </c:pt>
                <c:pt idx="942">
                  <c:v>7.781736587284694E-3</c:v>
                </c:pt>
                <c:pt idx="943">
                  <c:v>7.6583731685181816E-3</c:v>
                </c:pt>
                <c:pt idx="944">
                  <c:v>7.5366935535457853E-3</c:v>
                </c:pt>
                <c:pt idx="945">
                  <c:v>7.4166796979344436E-3</c:v>
                </c:pt>
                <c:pt idx="946">
                  <c:v>7.2983136654455709E-3</c:v>
                </c:pt>
                <c:pt idx="947">
                  <c:v>7.1815776288794856E-3</c:v>
                </c:pt>
                <c:pt idx="948">
                  <c:v>7.0664538708868569E-3</c:v>
                </c:pt>
                <c:pt idx="949">
                  <c:v>6.9529247847474815E-3</c:v>
                </c:pt>
                <c:pt idx="950">
                  <c:v>6.8409728751168313E-3</c:v>
                </c:pt>
                <c:pt idx="951">
                  <c:v>6.7305807587407489E-3</c:v>
                </c:pt>
                <c:pt idx="952">
                  <c:v>6.6217311651384928E-3</c:v>
                </c:pt>
                <c:pt idx="953">
                  <c:v>6.5144069372546493E-3</c:v>
                </c:pt>
                <c:pt idx="954">
                  <c:v>6.4085910320802707E-3</c:v>
                </c:pt>
                <c:pt idx="955">
                  <c:v>6.3042665212434523E-3</c:v>
                </c:pt>
                <c:pt idx="956">
                  <c:v>6.201416591569889E-3</c:v>
                </c:pt>
                <c:pt idx="957">
                  <c:v>6.1000245456137277E-3</c:v>
                </c:pt>
                <c:pt idx="958">
                  <c:v>6.0000738021589815E-3</c:v>
                </c:pt>
                <c:pt idx="959">
                  <c:v>5.9015478966920488E-3</c:v>
                </c:pt>
                <c:pt idx="960">
                  <c:v>5.8044304818455975E-3</c:v>
                </c:pt>
                <c:pt idx="961">
                  <c:v>5.7087053278141861E-3</c:v>
                </c:pt>
                <c:pt idx="962">
                  <c:v>5.6143563227420441E-3</c:v>
                </c:pt>
                <c:pt idx="963">
                  <c:v>5.5213674730834102E-3</c:v>
                </c:pt>
                <c:pt idx="964">
                  <c:v>5.4297229039356664E-3</c:v>
                </c:pt>
                <c:pt idx="965">
                  <c:v>5.339406859345819E-3</c:v>
                </c:pt>
                <c:pt idx="966">
                  <c:v>5.2504037025906157E-3</c:v>
                </c:pt>
                <c:pt idx="967">
                  <c:v>5.162697916430631E-3</c:v>
                </c:pt>
                <c:pt idx="968">
                  <c:v>5.0762741033387989E-3</c:v>
                </c:pt>
                <c:pt idx="969">
                  <c:v>4.9911169857037316E-3</c:v>
                </c:pt>
                <c:pt idx="970">
                  <c:v>4.9072114060081324E-3</c:v>
                </c:pt>
                <c:pt idx="971">
                  <c:v>4.8245423269828065E-3</c:v>
                </c:pt>
                <c:pt idx="972">
                  <c:v>4.7430948317365544E-3</c:v>
                </c:pt>
                <c:pt idx="973">
                  <c:v>4.6628541238623224E-3</c:v>
                </c:pt>
                <c:pt idx="974">
                  <c:v>4.5838055275200769E-3</c:v>
                </c:pt>
                <c:pt idx="975">
                  <c:v>4.5059344874966798E-3</c:v>
                </c:pt>
                <c:pt idx="976">
                  <c:v>4.4292265692431661E-3</c:v>
                </c:pt>
                <c:pt idx="977">
                  <c:v>4.3536674588898431E-3</c:v>
                </c:pt>
                <c:pt idx="978">
                  <c:v>4.279242963239567E-3</c:v>
                </c:pt>
                <c:pt idx="979">
                  <c:v>4.2059390097394771E-3</c:v>
                </c:pt>
                <c:pt idx="980">
                  <c:v>4.13374164643173E-3</c:v>
                </c:pt>
                <c:pt idx="981">
                  <c:v>4.0626370418834828E-3</c:v>
                </c:pt>
                <c:pt idx="982">
                  <c:v>3.9926114850964952E-3</c:v>
                </c:pt>
                <c:pt idx="983">
                  <c:v>3.923651385396785E-3</c:v>
                </c:pt>
                <c:pt idx="984">
                  <c:v>3.8557432723046892E-3</c:v>
                </c:pt>
                <c:pt idx="985">
                  <c:v>3.7888737953856036E-3</c:v>
                </c:pt>
                <c:pt idx="986">
                  <c:v>3.7230297240819113E-3</c:v>
                </c:pt>
                <c:pt idx="987">
                  <c:v>3.6581979475263787E-3</c:v>
                </c:pt>
                <c:pt idx="988">
                  <c:v>3.5943654743373511E-3</c:v>
                </c:pt>
                <c:pt idx="989">
                  <c:v>3.5315194323961886E-3</c:v>
                </c:pt>
                <c:pt idx="990">
                  <c:v>3.4696470686072585E-3</c:v>
                </c:pt>
                <c:pt idx="991">
                  <c:v>3.4087357486408095E-3</c:v>
                </c:pt>
                <c:pt idx="992">
                  <c:v>3.3487729566591528E-3</c:v>
                </c:pt>
                <c:pt idx="993">
                  <c:v>3.2897462950264513E-3</c:v>
                </c:pt>
                <c:pt idx="994">
                  <c:v>3.2316434840024451E-3</c:v>
                </c:pt>
                <c:pt idx="995">
                  <c:v>3.1744523614205479E-3</c:v>
                </c:pt>
                <c:pt idx="996">
                  <c:v>3.1181608823505763E-3</c:v>
                </c:pt>
                <c:pt idx="997">
                  <c:v>3.0627571187464772E-3</c:v>
                </c:pt>
                <c:pt idx="998">
                  <c:v>3.0082292590794253E-3</c:v>
                </c:pt>
                <c:pt idx="999">
                  <c:v>2.9545656079565928E-3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2-46F5-A1E8-712FA71E83BE}"/>
            </c:ext>
          </c:extLst>
        </c:ser>
        <c:ser>
          <c:idx val="1"/>
          <c:order val="1"/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Normal!$A$5:$A$1004</c:f>
              <c:numCache>
                <c:formatCode>0.000</c:formatCode>
                <c:ptCount val="1000"/>
                <c:pt idx="0">
                  <c:v>5.5</c:v>
                </c:pt>
                <c:pt idx="1">
                  <c:v>5.5090090090090094</c:v>
                </c:pt>
                <c:pt idx="2">
                  <c:v>5.5180180180180187</c:v>
                </c:pt>
                <c:pt idx="3">
                  <c:v>5.5270270270270281</c:v>
                </c:pt>
                <c:pt idx="4">
                  <c:v>5.5360360360360374</c:v>
                </c:pt>
                <c:pt idx="5">
                  <c:v>5.5450450450450468</c:v>
                </c:pt>
                <c:pt idx="6">
                  <c:v>5.5540540540540562</c:v>
                </c:pt>
                <c:pt idx="7">
                  <c:v>5.5630630630630655</c:v>
                </c:pt>
                <c:pt idx="8">
                  <c:v>5.5720720720720749</c:v>
                </c:pt>
                <c:pt idx="9">
                  <c:v>5.5810810810810842</c:v>
                </c:pt>
                <c:pt idx="10">
                  <c:v>5.5900900900900936</c:v>
                </c:pt>
                <c:pt idx="11">
                  <c:v>5.599099099099103</c:v>
                </c:pt>
                <c:pt idx="12">
                  <c:v>5.6081081081081123</c:v>
                </c:pt>
                <c:pt idx="13">
                  <c:v>5.6171171171171217</c:v>
                </c:pt>
                <c:pt idx="14">
                  <c:v>5.6261261261261311</c:v>
                </c:pt>
                <c:pt idx="15">
                  <c:v>5.6351351351351404</c:v>
                </c:pt>
                <c:pt idx="16">
                  <c:v>5.6441441441441498</c:v>
                </c:pt>
                <c:pt idx="17">
                  <c:v>5.6531531531531591</c:v>
                </c:pt>
                <c:pt idx="18">
                  <c:v>5.6621621621621685</c:v>
                </c:pt>
                <c:pt idx="19">
                  <c:v>5.6711711711711779</c:v>
                </c:pt>
                <c:pt idx="20">
                  <c:v>5.6801801801801872</c:v>
                </c:pt>
                <c:pt idx="21">
                  <c:v>5.6891891891891966</c:v>
                </c:pt>
                <c:pt idx="22">
                  <c:v>5.6981981981982059</c:v>
                </c:pt>
                <c:pt idx="23">
                  <c:v>5.7072072072072153</c:v>
                </c:pt>
                <c:pt idx="24">
                  <c:v>5.7162162162162247</c:v>
                </c:pt>
                <c:pt idx="25">
                  <c:v>5.725225225225234</c:v>
                </c:pt>
                <c:pt idx="26">
                  <c:v>5.7342342342342434</c:v>
                </c:pt>
                <c:pt idx="27">
                  <c:v>5.7432432432432527</c:v>
                </c:pt>
                <c:pt idx="28">
                  <c:v>5.7522522522522621</c:v>
                </c:pt>
                <c:pt idx="29">
                  <c:v>5.7612612612612715</c:v>
                </c:pt>
                <c:pt idx="30">
                  <c:v>5.7702702702702808</c:v>
                </c:pt>
                <c:pt idx="31">
                  <c:v>5.7792792792792902</c:v>
                </c:pt>
                <c:pt idx="32">
                  <c:v>5.7882882882882996</c:v>
                </c:pt>
                <c:pt idx="33">
                  <c:v>5.7972972972973089</c:v>
                </c:pt>
                <c:pt idx="34">
                  <c:v>5.8063063063063183</c:v>
                </c:pt>
                <c:pt idx="35">
                  <c:v>5.8153153153153276</c:v>
                </c:pt>
                <c:pt idx="36">
                  <c:v>5.824324324324337</c:v>
                </c:pt>
                <c:pt idx="37">
                  <c:v>5.8333333333333464</c:v>
                </c:pt>
                <c:pt idx="38">
                  <c:v>5.8423423423423557</c:v>
                </c:pt>
                <c:pt idx="39">
                  <c:v>5.8513513513513651</c:v>
                </c:pt>
                <c:pt idx="40">
                  <c:v>5.8603603603603744</c:v>
                </c:pt>
                <c:pt idx="41">
                  <c:v>5.8693693693693838</c:v>
                </c:pt>
                <c:pt idx="42">
                  <c:v>5.8783783783783932</c:v>
                </c:pt>
                <c:pt idx="43">
                  <c:v>5.8873873873874025</c:v>
                </c:pt>
                <c:pt idx="44">
                  <c:v>5.8963963963964119</c:v>
                </c:pt>
                <c:pt idx="45">
                  <c:v>5.9054054054054212</c:v>
                </c:pt>
                <c:pt idx="46">
                  <c:v>5.9144144144144306</c:v>
                </c:pt>
                <c:pt idx="47">
                  <c:v>5.92342342342344</c:v>
                </c:pt>
                <c:pt idx="48">
                  <c:v>5.9324324324324493</c:v>
                </c:pt>
                <c:pt idx="49">
                  <c:v>5.9414414414414587</c:v>
                </c:pt>
                <c:pt idx="50">
                  <c:v>5.9504504504504681</c:v>
                </c:pt>
                <c:pt idx="51">
                  <c:v>5.9594594594594774</c:v>
                </c:pt>
                <c:pt idx="52">
                  <c:v>5.9684684684684868</c:v>
                </c:pt>
                <c:pt idx="53">
                  <c:v>5.9774774774774961</c:v>
                </c:pt>
                <c:pt idx="54">
                  <c:v>5.9864864864865055</c:v>
                </c:pt>
                <c:pt idx="55">
                  <c:v>5.9954954954955149</c:v>
                </c:pt>
                <c:pt idx="56">
                  <c:v>6.0045045045045242</c:v>
                </c:pt>
                <c:pt idx="57">
                  <c:v>6.0135135135135336</c:v>
                </c:pt>
                <c:pt idx="58">
                  <c:v>6.0225225225225429</c:v>
                </c:pt>
                <c:pt idx="59">
                  <c:v>6.0315315315315523</c:v>
                </c:pt>
                <c:pt idx="60">
                  <c:v>6.0405405405405617</c:v>
                </c:pt>
                <c:pt idx="61">
                  <c:v>6.049549549549571</c:v>
                </c:pt>
                <c:pt idx="62">
                  <c:v>6.0585585585585804</c:v>
                </c:pt>
                <c:pt idx="63">
                  <c:v>6.0675675675675897</c:v>
                </c:pt>
                <c:pt idx="64">
                  <c:v>6.0765765765765991</c:v>
                </c:pt>
                <c:pt idx="65">
                  <c:v>6.0855855855856085</c:v>
                </c:pt>
                <c:pt idx="66">
                  <c:v>6.0945945945946178</c:v>
                </c:pt>
                <c:pt idx="67">
                  <c:v>6.1036036036036272</c:v>
                </c:pt>
                <c:pt idx="68">
                  <c:v>6.1126126126126366</c:v>
                </c:pt>
                <c:pt idx="69">
                  <c:v>6.1216216216216459</c:v>
                </c:pt>
                <c:pt idx="70">
                  <c:v>6.1306306306306553</c:v>
                </c:pt>
                <c:pt idx="71">
                  <c:v>6.1396396396396646</c:v>
                </c:pt>
                <c:pt idx="72">
                  <c:v>6.148648648648674</c:v>
                </c:pt>
                <c:pt idx="73">
                  <c:v>6.1576576576576834</c:v>
                </c:pt>
                <c:pt idx="74">
                  <c:v>6.1666666666666927</c:v>
                </c:pt>
                <c:pt idx="75">
                  <c:v>6.1756756756757021</c:v>
                </c:pt>
                <c:pt idx="76">
                  <c:v>6.1846846846847114</c:v>
                </c:pt>
                <c:pt idx="77">
                  <c:v>6.1936936936937208</c:v>
                </c:pt>
                <c:pt idx="78">
                  <c:v>6.2027027027027302</c:v>
                </c:pt>
                <c:pt idx="79">
                  <c:v>6.2117117117117395</c:v>
                </c:pt>
                <c:pt idx="80">
                  <c:v>6.2207207207207489</c:v>
                </c:pt>
                <c:pt idx="81">
                  <c:v>6.2297297297297582</c:v>
                </c:pt>
                <c:pt idx="82">
                  <c:v>6.2387387387387676</c:v>
                </c:pt>
                <c:pt idx="83">
                  <c:v>6.247747747747777</c:v>
                </c:pt>
                <c:pt idx="84">
                  <c:v>6.2567567567567863</c:v>
                </c:pt>
                <c:pt idx="85">
                  <c:v>6.2657657657657957</c:v>
                </c:pt>
                <c:pt idx="86">
                  <c:v>6.2747747747748051</c:v>
                </c:pt>
                <c:pt idx="87">
                  <c:v>6.2837837837838144</c:v>
                </c:pt>
                <c:pt idx="88">
                  <c:v>6.2927927927928238</c:v>
                </c:pt>
                <c:pt idx="89">
                  <c:v>6.3018018018018331</c:v>
                </c:pt>
                <c:pt idx="90">
                  <c:v>6.3108108108108425</c:v>
                </c:pt>
                <c:pt idx="91">
                  <c:v>6.3198198198198519</c:v>
                </c:pt>
                <c:pt idx="92">
                  <c:v>6.3288288288288612</c:v>
                </c:pt>
                <c:pt idx="93">
                  <c:v>6.3378378378378706</c:v>
                </c:pt>
                <c:pt idx="94">
                  <c:v>6.3468468468468799</c:v>
                </c:pt>
                <c:pt idx="95">
                  <c:v>6.3558558558558893</c:v>
                </c:pt>
                <c:pt idx="96">
                  <c:v>6.3648648648648987</c:v>
                </c:pt>
                <c:pt idx="97">
                  <c:v>6.373873873873908</c:v>
                </c:pt>
                <c:pt idx="98">
                  <c:v>6.3828828828829174</c:v>
                </c:pt>
                <c:pt idx="99">
                  <c:v>6.3918918918919267</c:v>
                </c:pt>
                <c:pt idx="100">
                  <c:v>6.4009009009009361</c:v>
                </c:pt>
                <c:pt idx="101">
                  <c:v>6.4099099099099455</c:v>
                </c:pt>
                <c:pt idx="102">
                  <c:v>6.4189189189189548</c:v>
                </c:pt>
                <c:pt idx="103">
                  <c:v>6.4279279279279642</c:v>
                </c:pt>
                <c:pt idx="104">
                  <c:v>6.4369369369369736</c:v>
                </c:pt>
                <c:pt idx="105">
                  <c:v>6.4459459459459829</c:v>
                </c:pt>
                <c:pt idx="106">
                  <c:v>6.4549549549549923</c:v>
                </c:pt>
                <c:pt idx="107">
                  <c:v>6.4639639639640016</c:v>
                </c:pt>
                <c:pt idx="108">
                  <c:v>6.472972972973011</c:v>
                </c:pt>
                <c:pt idx="109">
                  <c:v>6.4819819819820204</c:v>
                </c:pt>
                <c:pt idx="110">
                  <c:v>6.4909909909910297</c:v>
                </c:pt>
                <c:pt idx="111">
                  <c:v>6.5000000000000391</c:v>
                </c:pt>
                <c:pt idx="112">
                  <c:v>6.5090090090090484</c:v>
                </c:pt>
                <c:pt idx="113">
                  <c:v>6.5180180180180578</c:v>
                </c:pt>
                <c:pt idx="114">
                  <c:v>6.5270270270270672</c:v>
                </c:pt>
                <c:pt idx="115">
                  <c:v>6.5360360360360765</c:v>
                </c:pt>
                <c:pt idx="116">
                  <c:v>6.5450450450450859</c:v>
                </c:pt>
                <c:pt idx="117">
                  <c:v>6.5540540540540952</c:v>
                </c:pt>
                <c:pt idx="118">
                  <c:v>6.5630630630631046</c:v>
                </c:pt>
                <c:pt idx="119">
                  <c:v>6.572072072072114</c:v>
                </c:pt>
                <c:pt idx="120">
                  <c:v>6.5810810810811233</c:v>
                </c:pt>
                <c:pt idx="121">
                  <c:v>6.5900900900901327</c:v>
                </c:pt>
                <c:pt idx="122">
                  <c:v>6.5990990990991421</c:v>
                </c:pt>
                <c:pt idx="123">
                  <c:v>6.6081081081081514</c:v>
                </c:pt>
                <c:pt idx="124">
                  <c:v>6.6171171171171608</c:v>
                </c:pt>
                <c:pt idx="125">
                  <c:v>6.6261261261261701</c:v>
                </c:pt>
                <c:pt idx="126">
                  <c:v>6.6351351351351795</c:v>
                </c:pt>
                <c:pt idx="127">
                  <c:v>6.6441441441441889</c:v>
                </c:pt>
                <c:pt idx="128">
                  <c:v>6.6531531531531982</c:v>
                </c:pt>
                <c:pt idx="129">
                  <c:v>6.6621621621622076</c:v>
                </c:pt>
                <c:pt idx="130">
                  <c:v>6.6711711711712169</c:v>
                </c:pt>
                <c:pt idx="131">
                  <c:v>6.6801801801802263</c:v>
                </c:pt>
                <c:pt idx="132">
                  <c:v>6.6891891891892357</c:v>
                </c:pt>
                <c:pt idx="133">
                  <c:v>6.698198198198245</c:v>
                </c:pt>
                <c:pt idx="134">
                  <c:v>6.7072072072072544</c:v>
                </c:pt>
                <c:pt idx="135">
                  <c:v>6.7162162162162637</c:v>
                </c:pt>
                <c:pt idx="136">
                  <c:v>6.7252252252252731</c:v>
                </c:pt>
                <c:pt idx="137">
                  <c:v>6.7342342342342825</c:v>
                </c:pt>
                <c:pt idx="138">
                  <c:v>6.7432432432432918</c:v>
                </c:pt>
                <c:pt idx="139">
                  <c:v>6.7522522522523012</c:v>
                </c:pt>
                <c:pt idx="140">
                  <c:v>6.7612612612613106</c:v>
                </c:pt>
                <c:pt idx="141">
                  <c:v>6.7702702702703199</c:v>
                </c:pt>
                <c:pt idx="142">
                  <c:v>6.7792792792793293</c:v>
                </c:pt>
                <c:pt idx="143">
                  <c:v>6.7882882882883386</c:v>
                </c:pt>
                <c:pt idx="144">
                  <c:v>6.797297297297348</c:v>
                </c:pt>
                <c:pt idx="145">
                  <c:v>6.8063063063063574</c:v>
                </c:pt>
                <c:pt idx="146">
                  <c:v>6.8153153153153667</c:v>
                </c:pt>
                <c:pt idx="147">
                  <c:v>6.8243243243243761</c:v>
                </c:pt>
                <c:pt idx="148">
                  <c:v>6.8333333333333854</c:v>
                </c:pt>
                <c:pt idx="149">
                  <c:v>6.8423423423423948</c:v>
                </c:pt>
                <c:pt idx="150">
                  <c:v>6.8513513513514042</c:v>
                </c:pt>
                <c:pt idx="151">
                  <c:v>6.8603603603604135</c:v>
                </c:pt>
                <c:pt idx="152">
                  <c:v>6.8693693693694229</c:v>
                </c:pt>
                <c:pt idx="153">
                  <c:v>6.8783783783784322</c:v>
                </c:pt>
                <c:pt idx="154">
                  <c:v>6.8873873873874416</c:v>
                </c:pt>
                <c:pt idx="155">
                  <c:v>6.896396396396451</c:v>
                </c:pt>
                <c:pt idx="156">
                  <c:v>6.9054054054054603</c:v>
                </c:pt>
                <c:pt idx="157">
                  <c:v>6.9144144144144697</c:v>
                </c:pt>
                <c:pt idx="158">
                  <c:v>6.9234234234234791</c:v>
                </c:pt>
                <c:pt idx="159">
                  <c:v>6.9324324324324884</c:v>
                </c:pt>
                <c:pt idx="160">
                  <c:v>6.9414414414414978</c:v>
                </c:pt>
                <c:pt idx="161">
                  <c:v>6.9504504504505071</c:v>
                </c:pt>
                <c:pt idx="162">
                  <c:v>6.9594594594595165</c:v>
                </c:pt>
                <c:pt idx="163">
                  <c:v>6.9684684684685259</c:v>
                </c:pt>
                <c:pt idx="164">
                  <c:v>6.9774774774775352</c:v>
                </c:pt>
                <c:pt idx="165">
                  <c:v>6.9864864864865446</c:v>
                </c:pt>
                <c:pt idx="166">
                  <c:v>6.9954954954955539</c:v>
                </c:pt>
                <c:pt idx="167">
                  <c:v>7.0045045045045633</c:v>
                </c:pt>
                <c:pt idx="168">
                  <c:v>7.0135135135135727</c:v>
                </c:pt>
                <c:pt idx="169">
                  <c:v>7.022522522522582</c:v>
                </c:pt>
                <c:pt idx="170">
                  <c:v>7.0315315315315914</c:v>
                </c:pt>
                <c:pt idx="171">
                  <c:v>7.0405405405406007</c:v>
                </c:pt>
                <c:pt idx="172">
                  <c:v>7.0495495495496101</c:v>
                </c:pt>
                <c:pt idx="173">
                  <c:v>7.0585585585586195</c:v>
                </c:pt>
                <c:pt idx="174">
                  <c:v>7.0675675675676288</c:v>
                </c:pt>
                <c:pt idx="175">
                  <c:v>7.0765765765766382</c:v>
                </c:pt>
                <c:pt idx="176">
                  <c:v>7.0855855855856476</c:v>
                </c:pt>
                <c:pt idx="177">
                  <c:v>7.0945945945946569</c:v>
                </c:pt>
                <c:pt idx="178">
                  <c:v>7.1036036036036663</c:v>
                </c:pt>
                <c:pt idx="179">
                  <c:v>7.1126126126126756</c:v>
                </c:pt>
                <c:pt idx="180">
                  <c:v>7.121621621621685</c:v>
                </c:pt>
                <c:pt idx="181">
                  <c:v>7.1306306306306944</c:v>
                </c:pt>
                <c:pt idx="182">
                  <c:v>7.1396396396397037</c:v>
                </c:pt>
                <c:pt idx="183">
                  <c:v>7.1486486486487131</c:v>
                </c:pt>
                <c:pt idx="184">
                  <c:v>7.1576576576577224</c:v>
                </c:pt>
                <c:pt idx="185">
                  <c:v>7.1666666666667318</c:v>
                </c:pt>
                <c:pt idx="186">
                  <c:v>7.1756756756757412</c:v>
                </c:pt>
                <c:pt idx="187">
                  <c:v>7.1846846846847505</c:v>
                </c:pt>
                <c:pt idx="188">
                  <c:v>7.1936936936937599</c:v>
                </c:pt>
                <c:pt idx="189">
                  <c:v>7.2027027027027692</c:v>
                </c:pt>
                <c:pt idx="190">
                  <c:v>7.2117117117117786</c:v>
                </c:pt>
                <c:pt idx="191">
                  <c:v>7.220720720720788</c:v>
                </c:pt>
                <c:pt idx="192">
                  <c:v>7.2297297297297973</c:v>
                </c:pt>
                <c:pt idx="193">
                  <c:v>7.2387387387388067</c:v>
                </c:pt>
                <c:pt idx="194">
                  <c:v>7.247747747747816</c:v>
                </c:pt>
                <c:pt idx="195">
                  <c:v>7.2567567567568254</c:v>
                </c:pt>
                <c:pt idx="196">
                  <c:v>7.2657657657658348</c:v>
                </c:pt>
                <c:pt idx="197">
                  <c:v>7.2747747747748441</c:v>
                </c:pt>
                <c:pt idx="198">
                  <c:v>7.2837837837838535</c:v>
                </c:pt>
                <c:pt idx="199">
                  <c:v>7.2927927927928629</c:v>
                </c:pt>
                <c:pt idx="200">
                  <c:v>7.3018018018018722</c:v>
                </c:pt>
                <c:pt idx="201">
                  <c:v>7.3108108108108816</c:v>
                </c:pt>
                <c:pt idx="202">
                  <c:v>7.3198198198198909</c:v>
                </c:pt>
                <c:pt idx="203">
                  <c:v>7.3288288288289003</c:v>
                </c:pt>
                <c:pt idx="204">
                  <c:v>7.3378378378379097</c:v>
                </c:pt>
                <c:pt idx="205">
                  <c:v>7.346846846846919</c:v>
                </c:pt>
                <c:pt idx="206">
                  <c:v>7.3558558558559284</c:v>
                </c:pt>
                <c:pt idx="207">
                  <c:v>7.3648648648649377</c:v>
                </c:pt>
                <c:pt idx="208">
                  <c:v>7.3738738738739471</c:v>
                </c:pt>
                <c:pt idx="209">
                  <c:v>7.3828828828829565</c:v>
                </c:pt>
                <c:pt idx="210">
                  <c:v>7.3918918918919658</c:v>
                </c:pt>
                <c:pt idx="211">
                  <c:v>7.4009009009009752</c:v>
                </c:pt>
                <c:pt idx="212">
                  <c:v>7.4099099099099845</c:v>
                </c:pt>
                <c:pt idx="213">
                  <c:v>7.4189189189189939</c:v>
                </c:pt>
                <c:pt idx="214">
                  <c:v>7.4279279279280033</c:v>
                </c:pt>
                <c:pt idx="215">
                  <c:v>7.4369369369370126</c:v>
                </c:pt>
                <c:pt idx="216">
                  <c:v>7.445945945946022</c:v>
                </c:pt>
                <c:pt idx="217">
                  <c:v>7.4549549549550314</c:v>
                </c:pt>
                <c:pt idx="218">
                  <c:v>7.4639639639640407</c:v>
                </c:pt>
                <c:pt idx="219">
                  <c:v>7.4729729729730501</c:v>
                </c:pt>
                <c:pt idx="220">
                  <c:v>7.4819819819820594</c:v>
                </c:pt>
                <c:pt idx="221">
                  <c:v>7.4909909909910688</c:v>
                </c:pt>
                <c:pt idx="222">
                  <c:v>7.5000000000000782</c:v>
                </c:pt>
                <c:pt idx="223">
                  <c:v>7.5090090090090875</c:v>
                </c:pt>
                <c:pt idx="224">
                  <c:v>7.5180180180180969</c:v>
                </c:pt>
                <c:pt idx="225">
                  <c:v>7.5270270270271062</c:v>
                </c:pt>
                <c:pt idx="226">
                  <c:v>7.5360360360361156</c:v>
                </c:pt>
                <c:pt idx="227">
                  <c:v>7.545045045045125</c:v>
                </c:pt>
                <c:pt idx="228">
                  <c:v>7.5540540540541343</c:v>
                </c:pt>
                <c:pt idx="229">
                  <c:v>7.5630630630631437</c:v>
                </c:pt>
                <c:pt idx="230">
                  <c:v>7.572072072072153</c:v>
                </c:pt>
                <c:pt idx="231">
                  <c:v>7.5810810810811624</c:v>
                </c:pt>
                <c:pt idx="232">
                  <c:v>7.5900900900901718</c:v>
                </c:pt>
                <c:pt idx="233">
                  <c:v>7.5990990990991811</c:v>
                </c:pt>
                <c:pt idx="234">
                  <c:v>7.6081081081081905</c:v>
                </c:pt>
                <c:pt idx="235">
                  <c:v>7.6171171171171999</c:v>
                </c:pt>
                <c:pt idx="236">
                  <c:v>7.6261261261262092</c:v>
                </c:pt>
                <c:pt idx="237">
                  <c:v>7.6351351351352186</c:v>
                </c:pt>
                <c:pt idx="238">
                  <c:v>7.6441441441442279</c:v>
                </c:pt>
                <c:pt idx="239">
                  <c:v>7.6531531531532373</c:v>
                </c:pt>
                <c:pt idx="240">
                  <c:v>7.6621621621622467</c:v>
                </c:pt>
                <c:pt idx="241">
                  <c:v>7.671171171171256</c:v>
                </c:pt>
                <c:pt idx="242">
                  <c:v>7.6801801801802654</c:v>
                </c:pt>
                <c:pt idx="243">
                  <c:v>7.6891891891892747</c:v>
                </c:pt>
                <c:pt idx="244">
                  <c:v>7.6981981981982841</c:v>
                </c:pt>
                <c:pt idx="245">
                  <c:v>7.7072072072072935</c:v>
                </c:pt>
                <c:pt idx="246">
                  <c:v>7.7162162162163028</c:v>
                </c:pt>
                <c:pt idx="247">
                  <c:v>7.7252252252253122</c:v>
                </c:pt>
                <c:pt idx="248">
                  <c:v>7.7342342342343215</c:v>
                </c:pt>
                <c:pt idx="249">
                  <c:v>7.7432432432433309</c:v>
                </c:pt>
                <c:pt idx="250">
                  <c:v>7.7522522522523403</c:v>
                </c:pt>
                <c:pt idx="251">
                  <c:v>7.7612612612613496</c:v>
                </c:pt>
                <c:pt idx="252">
                  <c:v>7.770270270270359</c:v>
                </c:pt>
                <c:pt idx="253">
                  <c:v>7.7792792792793684</c:v>
                </c:pt>
                <c:pt idx="254">
                  <c:v>7.7882882882883777</c:v>
                </c:pt>
                <c:pt idx="255">
                  <c:v>7.7972972972973871</c:v>
                </c:pt>
                <c:pt idx="256">
                  <c:v>7.8063063063063964</c:v>
                </c:pt>
                <c:pt idx="257">
                  <c:v>7.8153153153154058</c:v>
                </c:pt>
                <c:pt idx="258">
                  <c:v>7.8243243243244152</c:v>
                </c:pt>
                <c:pt idx="259">
                  <c:v>7.8333333333334245</c:v>
                </c:pt>
                <c:pt idx="260">
                  <c:v>7.8423423423424339</c:v>
                </c:pt>
                <c:pt idx="261">
                  <c:v>7.8513513513514432</c:v>
                </c:pt>
                <c:pt idx="262">
                  <c:v>7.8603603603604526</c:v>
                </c:pt>
                <c:pt idx="263">
                  <c:v>7.869369369369462</c:v>
                </c:pt>
                <c:pt idx="264">
                  <c:v>7.8783783783784713</c:v>
                </c:pt>
                <c:pt idx="265">
                  <c:v>7.8873873873874807</c:v>
                </c:pt>
                <c:pt idx="266">
                  <c:v>7.89639639639649</c:v>
                </c:pt>
                <c:pt idx="267">
                  <c:v>7.9054054054054994</c:v>
                </c:pt>
                <c:pt idx="268">
                  <c:v>7.9144144144145088</c:v>
                </c:pt>
                <c:pt idx="269">
                  <c:v>7.9234234234235181</c:v>
                </c:pt>
                <c:pt idx="270">
                  <c:v>7.9324324324325275</c:v>
                </c:pt>
                <c:pt idx="271">
                  <c:v>7.9414414414415369</c:v>
                </c:pt>
                <c:pt idx="272">
                  <c:v>7.9504504504505462</c:v>
                </c:pt>
                <c:pt idx="273">
                  <c:v>7.9594594594595556</c:v>
                </c:pt>
                <c:pt idx="274">
                  <c:v>7.9684684684685649</c:v>
                </c:pt>
                <c:pt idx="275">
                  <c:v>7.9774774774775743</c:v>
                </c:pt>
                <c:pt idx="276">
                  <c:v>7.9864864864865837</c:v>
                </c:pt>
                <c:pt idx="277">
                  <c:v>7.995495495495593</c:v>
                </c:pt>
                <c:pt idx="278">
                  <c:v>8.0045045045046024</c:v>
                </c:pt>
                <c:pt idx="279">
                  <c:v>8.0135135135136117</c:v>
                </c:pt>
                <c:pt idx="280">
                  <c:v>8.0225225225226211</c:v>
                </c:pt>
                <c:pt idx="281">
                  <c:v>8.0315315315316305</c:v>
                </c:pt>
                <c:pt idx="282">
                  <c:v>8.0405405405406398</c:v>
                </c:pt>
                <c:pt idx="283">
                  <c:v>8.0495495495496492</c:v>
                </c:pt>
                <c:pt idx="284">
                  <c:v>8.0585585585586585</c:v>
                </c:pt>
                <c:pt idx="285">
                  <c:v>8.0675675675676679</c:v>
                </c:pt>
                <c:pt idx="286">
                  <c:v>8.0765765765766773</c:v>
                </c:pt>
                <c:pt idx="287">
                  <c:v>8.0855855855856866</c:v>
                </c:pt>
                <c:pt idx="288">
                  <c:v>8.094594594594696</c:v>
                </c:pt>
                <c:pt idx="289">
                  <c:v>8.1036036036037054</c:v>
                </c:pt>
                <c:pt idx="290">
                  <c:v>8.1126126126127147</c:v>
                </c:pt>
                <c:pt idx="291">
                  <c:v>8.1216216216217241</c:v>
                </c:pt>
                <c:pt idx="292">
                  <c:v>8.1306306306307334</c:v>
                </c:pt>
                <c:pt idx="293">
                  <c:v>8.1396396396397428</c:v>
                </c:pt>
                <c:pt idx="294">
                  <c:v>8.1486486486487522</c:v>
                </c:pt>
                <c:pt idx="295">
                  <c:v>8.1576576576577615</c:v>
                </c:pt>
                <c:pt idx="296">
                  <c:v>8.1666666666667709</c:v>
                </c:pt>
                <c:pt idx="297">
                  <c:v>8.1756756756757802</c:v>
                </c:pt>
                <c:pt idx="298">
                  <c:v>8.1846846846847896</c:v>
                </c:pt>
                <c:pt idx="299">
                  <c:v>8.193693693693799</c:v>
                </c:pt>
                <c:pt idx="300">
                  <c:v>8.2027027027028083</c:v>
                </c:pt>
                <c:pt idx="301">
                  <c:v>8.2117117117118177</c:v>
                </c:pt>
                <c:pt idx="302">
                  <c:v>8.220720720720827</c:v>
                </c:pt>
                <c:pt idx="303">
                  <c:v>8.2297297297298364</c:v>
                </c:pt>
                <c:pt idx="304">
                  <c:v>8.2387387387388458</c:v>
                </c:pt>
                <c:pt idx="305">
                  <c:v>8.2477477477478551</c:v>
                </c:pt>
                <c:pt idx="306">
                  <c:v>8.2567567567568645</c:v>
                </c:pt>
                <c:pt idx="307">
                  <c:v>8.2657657657658739</c:v>
                </c:pt>
                <c:pt idx="308">
                  <c:v>8.2747747747748832</c:v>
                </c:pt>
                <c:pt idx="309">
                  <c:v>8.2837837837838926</c:v>
                </c:pt>
                <c:pt idx="310">
                  <c:v>8.2927927927929019</c:v>
                </c:pt>
                <c:pt idx="311">
                  <c:v>8.3018018018019113</c:v>
                </c:pt>
                <c:pt idx="312">
                  <c:v>8.3108108108109207</c:v>
                </c:pt>
                <c:pt idx="313">
                  <c:v>8.31981981981993</c:v>
                </c:pt>
                <c:pt idx="314">
                  <c:v>8.3288288288289394</c:v>
                </c:pt>
                <c:pt idx="315">
                  <c:v>8.3378378378379487</c:v>
                </c:pt>
                <c:pt idx="316">
                  <c:v>8.3468468468469581</c:v>
                </c:pt>
                <c:pt idx="317">
                  <c:v>8.3558558558559675</c:v>
                </c:pt>
                <c:pt idx="318">
                  <c:v>8.3648648648649768</c:v>
                </c:pt>
                <c:pt idx="319">
                  <c:v>8.3738738738739862</c:v>
                </c:pt>
                <c:pt idx="320">
                  <c:v>8.3828828828829955</c:v>
                </c:pt>
                <c:pt idx="321">
                  <c:v>8.3918918918920049</c:v>
                </c:pt>
                <c:pt idx="322">
                  <c:v>8.4009009009010143</c:v>
                </c:pt>
                <c:pt idx="323">
                  <c:v>8.4099099099100236</c:v>
                </c:pt>
                <c:pt idx="324">
                  <c:v>8.418918918919033</c:v>
                </c:pt>
                <c:pt idx="325">
                  <c:v>8.4279279279280424</c:v>
                </c:pt>
                <c:pt idx="326">
                  <c:v>8.4369369369370517</c:v>
                </c:pt>
                <c:pt idx="327">
                  <c:v>8.4459459459460611</c:v>
                </c:pt>
                <c:pt idx="328">
                  <c:v>8.4549549549550704</c:v>
                </c:pt>
                <c:pt idx="329">
                  <c:v>8.4639639639640798</c:v>
                </c:pt>
                <c:pt idx="330">
                  <c:v>8.4729729729730892</c:v>
                </c:pt>
                <c:pt idx="331">
                  <c:v>8.4819819819820985</c:v>
                </c:pt>
                <c:pt idx="332">
                  <c:v>8.4909909909911079</c:v>
                </c:pt>
                <c:pt idx="333">
                  <c:v>8.5000000000001172</c:v>
                </c:pt>
                <c:pt idx="334">
                  <c:v>8.5090090090091266</c:v>
                </c:pt>
                <c:pt idx="335">
                  <c:v>8.518018018018136</c:v>
                </c:pt>
                <c:pt idx="336">
                  <c:v>8.5270270270271453</c:v>
                </c:pt>
                <c:pt idx="337">
                  <c:v>8.5360360360361547</c:v>
                </c:pt>
                <c:pt idx="338">
                  <c:v>8.545045045045164</c:v>
                </c:pt>
                <c:pt idx="339">
                  <c:v>8.5540540540541734</c:v>
                </c:pt>
                <c:pt idx="340">
                  <c:v>8.5630630630631828</c:v>
                </c:pt>
                <c:pt idx="341">
                  <c:v>8.5720720720721921</c:v>
                </c:pt>
                <c:pt idx="342">
                  <c:v>8.5810810810812015</c:v>
                </c:pt>
                <c:pt idx="343">
                  <c:v>8.5900900900902109</c:v>
                </c:pt>
                <c:pt idx="344">
                  <c:v>8.5990990990992202</c:v>
                </c:pt>
                <c:pt idx="345">
                  <c:v>8.6081081081082296</c:v>
                </c:pt>
                <c:pt idx="346">
                  <c:v>8.6171171171172389</c:v>
                </c:pt>
                <c:pt idx="347">
                  <c:v>8.6261261261262483</c:v>
                </c:pt>
                <c:pt idx="348">
                  <c:v>8.6351351351352577</c:v>
                </c:pt>
                <c:pt idx="349">
                  <c:v>8.644144144144267</c:v>
                </c:pt>
                <c:pt idx="350">
                  <c:v>8.6531531531532764</c:v>
                </c:pt>
                <c:pt idx="351">
                  <c:v>8.6621621621622857</c:v>
                </c:pt>
                <c:pt idx="352">
                  <c:v>8.6711711711712951</c:v>
                </c:pt>
                <c:pt idx="353">
                  <c:v>8.6801801801803045</c:v>
                </c:pt>
                <c:pt idx="354">
                  <c:v>8.6891891891893138</c:v>
                </c:pt>
                <c:pt idx="355">
                  <c:v>8.6981981981983232</c:v>
                </c:pt>
                <c:pt idx="356">
                  <c:v>8.7072072072073325</c:v>
                </c:pt>
                <c:pt idx="357">
                  <c:v>8.7162162162163419</c:v>
                </c:pt>
                <c:pt idx="358">
                  <c:v>8.7252252252253513</c:v>
                </c:pt>
                <c:pt idx="359">
                  <c:v>8.7342342342343606</c:v>
                </c:pt>
                <c:pt idx="360">
                  <c:v>8.74324324324337</c:v>
                </c:pt>
                <c:pt idx="361">
                  <c:v>8.7522522522523793</c:v>
                </c:pt>
                <c:pt idx="362">
                  <c:v>8.7612612612613887</c:v>
                </c:pt>
                <c:pt idx="363">
                  <c:v>8.7702702702703981</c:v>
                </c:pt>
                <c:pt idx="364">
                  <c:v>8.7792792792794074</c:v>
                </c:pt>
                <c:pt idx="365">
                  <c:v>8.7882882882884168</c:v>
                </c:pt>
                <c:pt idx="366">
                  <c:v>8.7972972972974262</c:v>
                </c:pt>
                <c:pt idx="367">
                  <c:v>8.8063063063064355</c:v>
                </c:pt>
                <c:pt idx="368">
                  <c:v>8.8153153153154449</c:v>
                </c:pt>
                <c:pt idx="369">
                  <c:v>8.8243243243244542</c:v>
                </c:pt>
                <c:pt idx="370">
                  <c:v>8.8333333333334636</c:v>
                </c:pt>
                <c:pt idx="371">
                  <c:v>8.842342342342473</c:v>
                </c:pt>
                <c:pt idx="372">
                  <c:v>8.8513513513514823</c:v>
                </c:pt>
                <c:pt idx="373">
                  <c:v>8.8603603603604917</c:v>
                </c:pt>
                <c:pt idx="374">
                  <c:v>8.869369369369501</c:v>
                </c:pt>
                <c:pt idx="375">
                  <c:v>8.8783783783785104</c:v>
                </c:pt>
                <c:pt idx="376">
                  <c:v>8.8873873873875198</c:v>
                </c:pt>
                <c:pt idx="377">
                  <c:v>8.8963963963965291</c:v>
                </c:pt>
                <c:pt idx="378">
                  <c:v>8.9054054054055385</c:v>
                </c:pt>
                <c:pt idx="379">
                  <c:v>8.9144144144145478</c:v>
                </c:pt>
                <c:pt idx="380">
                  <c:v>8.9234234234235572</c:v>
                </c:pt>
                <c:pt idx="381">
                  <c:v>8.9324324324325666</c:v>
                </c:pt>
                <c:pt idx="382">
                  <c:v>8.9414414414415759</c:v>
                </c:pt>
                <c:pt idx="383">
                  <c:v>8.9504504504505853</c:v>
                </c:pt>
                <c:pt idx="384">
                  <c:v>8.9594594594595947</c:v>
                </c:pt>
                <c:pt idx="385">
                  <c:v>8.968468468468604</c:v>
                </c:pt>
                <c:pt idx="386">
                  <c:v>8.9774774774776134</c:v>
                </c:pt>
                <c:pt idx="387">
                  <c:v>8.9864864864866227</c:v>
                </c:pt>
                <c:pt idx="388">
                  <c:v>8.9954954954956321</c:v>
                </c:pt>
                <c:pt idx="389">
                  <c:v>9.0045045045046415</c:v>
                </c:pt>
                <c:pt idx="390">
                  <c:v>9.0135135135136508</c:v>
                </c:pt>
                <c:pt idx="391">
                  <c:v>9.0225225225226602</c:v>
                </c:pt>
                <c:pt idx="392">
                  <c:v>9.0315315315316695</c:v>
                </c:pt>
                <c:pt idx="393">
                  <c:v>9.0405405405406789</c:v>
                </c:pt>
                <c:pt idx="394">
                  <c:v>9.0495495495496883</c:v>
                </c:pt>
                <c:pt idx="395">
                  <c:v>9.0585585585586976</c:v>
                </c:pt>
                <c:pt idx="396">
                  <c:v>9.067567567567707</c:v>
                </c:pt>
                <c:pt idx="397">
                  <c:v>9.0765765765767163</c:v>
                </c:pt>
                <c:pt idx="398">
                  <c:v>9.0855855855857257</c:v>
                </c:pt>
                <c:pt idx="399">
                  <c:v>9.0945945945947351</c:v>
                </c:pt>
                <c:pt idx="400">
                  <c:v>9.1036036036037444</c:v>
                </c:pt>
                <c:pt idx="401">
                  <c:v>9.1126126126127538</c:v>
                </c:pt>
                <c:pt idx="402">
                  <c:v>9.1216216216217632</c:v>
                </c:pt>
                <c:pt idx="403">
                  <c:v>9.1306306306307725</c:v>
                </c:pt>
                <c:pt idx="404">
                  <c:v>9.1396396396397819</c:v>
                </c:pt>
                <c:pt idx="405">
                  <c:v>9.1486486486487912</c:v>
                </c:pt>
                <c:pt idx="406">
                  <c:v>9.1576576576578006</c:v>
                </c:pt>
                <c:pt idx="407">
                  <c:v>9.16666666666681</c:v>
                </c:pt>
                <c:pt idx="408">
                  <c:v>9.1756756756758193</c:v>
                </c:pt>
                <c:pt idx="409">
                  <c:v>9.1846846846848287</c:v>
                </c:pt>
                <c:pt idx="410">
                  <c:v>9.193693693693838</c:v>
                </c:pt>
                <c:pt idx="411">
                  <c:v>9.2027027027028474</c:v>
                </c:pt>
                <c:pt idx="412">
                  <c:v>9.2117117117118568</c:v>
                </c:pt>
                <c:pt idx="413">
                  <c:v>9.2207207207208661</c:v>
                </c:pt>
                <c:pt idx="414">
                  <c:v>9.2297297297298755</c:v>
                </c:pt>
                <c:pt idx="415">
                  <c:v>9.2387387387388848</c:v>
                </c:pt>
                <c:pt idx="416">
                  <c:v>9.2477477477478942</c:v>
                </c:pt>
                <c:pt idx="417">
                  <c:v>9.2567567567569036</c:v>
                </c:pt>
                <c:pt idx="418">
                  <c:v>9.2657657657659129</c:v>
                </c:pt>
                <c:pt idx="419">
                  <c:v>9.2747747747749223</c:v>
                </c:pt>
                <c:pt idx="420">
                  <c:v>9.2837837837839317</c:v>
                </c:pt>
                <c:pt idx="421">
                  <c:v>9.292792792792941</c:v>
                </c:pt>
                <c:pt idx="422">
                  <c:v>9.3018018018019504</c:v>
                </c:pt>
                <c:pt idx="423">
                  <c:v>9.3108108108109597</c:v>
                </c:pt>
                <c:pt idx="424">
                  <c:v>9.3198198198199691</c:v>
                </c:pt>
                <c:pt idx="425">
                  <c:v>9.3288288288289785</c:v>
                </c:pt>
                <c:pt idx="426">
                  <c:v>9.3378378378379878</c:v>
                </c:pt>
                <c:pt idx="427">
                  <c:v>9.3468468468469972</c:v>
                </c:pt>
                <c:pt idx="428">
                  <c:v>9.3558558558560065</c:v>
                </c:pt>
                <c:pt idx="429">
                  <c:v>9.3648648648650159</c:v>
                </c:pt>
                <c:pt idx="430">
                  <c:v>9.3738738738740253</c:v>
                </c:pt>
                <c:pt idx="431">
                  <c:v>9.3828828828830346</c:v>
                </c:pt>
                <c:pt idx="432">
                  <c:v>9.391891891892044</c:v>
                </c:pt>
                <c:pt idx="433">
                  <c:v>9.4009009009010533</c:v>
                </c:pt>
                <c:pt idx="434">
                  <c:v>9.4099099099100627</c:v>
                </c:pt>
                <c:pt idx="435">
                  <c:v>9.4189189189190721</c:v>
                </c:pt>
                <c:pt idx="436">
                  <c:v>9.4279279279280814</c:v>
                </c:pt>
                <c:pt idx="437">
                  <c:v>9.4369369369370908</c:v>
                </c:pt>
                <c:pt idx="438">
                  <c:v>9.4459459459461002</c:v>
                </c:pt>
                <c:pt idx="439">
                  <c:v>9.4549549549551095</c:v>
                </c:pt>
                <c:pt idx="440">
                  <c:v>9.4639639639641189</c:v>
                </c:pt>
                <c:pt idx="441">
                  <c:v>9.4729729729731282</c:v>
                </c:pt>
                <c:pt idx="442">
                  <c:v>9.4819819819821376</c:v>
                </c:pt>
                <c:pt idx="443">
                  <c:v>9.490990990991147</c:v>
                </c:pt>
                <c:pt idx="444">
                  <c:v>9.5000000000001563</c:v>
                </c:pt>
                <c:pt idx="445">
                  <c:v>9.5090090090091657</c:v>
                </c:pt>
                <c:pt idx="446">
                  <c:v>9.518018018018175</c:v>
                </c:pt>
                <c:pt idx="447">
                  <c:v>9.5270270270271844</c:v>
                </c:pt>
                <c:pt idx="448">
                  <c:v>9.5360360360361938</c:v>
                </c:pt>
                <c:pt idx="449">
                  <c:v>9.5450450450452031</c:v>
                </c:pt>
                <c:pt idx="450">
                  <c:v>9.5540540540542125</c:v>
                </c:pt>
                <c:pt idx="451">
                  <c:v>9.5630630630632218</c:v>
                </c:pt>
                <c:pt idx="452">
                  <c:v>9.5720720720722312</c:v>
                </c:pt>
                <c:pt idx="453">
                  <c:v>9.5810810810812406</c:v>
                </c:pt>
                <c:pt idx="454">
                  <c:v>9.5900900900902499</c:v>
                </c:pt>
                <c:pt idx="455">
                  <c:v>9.5990990990992593</c:v>
                </c:pt>
                <c:pt idx="456">
                  <c:v>9.6081081081082687</c:v>
                </c:pt>
                <c:pt idx="457">
                  <c:v>9.617117117117278</c:v>
                </c:pt>
                <c:pt idx="458">
                  <c:v>9.6261261261262874</c:v>
                </c:pt>
                <c:pt idx="459">
                  <c:v>9.6351351351352967</c:v>
                </c:pt>
                <c:pt idx="460">
                  <c:v>9.6441441441443061</c:v>
                </c:pt>
                <c:pt idx="461">
                  <c:v>9.6531531531533155</c:v>
                </c:pt>
                <c:pt idx="462">
                  <c:v>9.6621621621623248</c:v>
                </c:pt>
                <c:pt idx="463">
                  <c:v>9.6711711711713342</c:v>
                </c:pt>
                <c:pt idx="464">
                  <c:v>9.6801801801803435</c:v>
                </c:pt>
                <c:pt idx="465">
                  <c:v>9.6891891891893529</c:v>
                </c:pt>
                <c:pt idx="466">
                  <c:v>9.6981981981983623</c:v>
                </c:pt>
                <c:pt idx="467">
                  <c:v>9.7072072072073716</c:v>
                </c:pt>
                <c:pt idx="468">
                  <c:v>9.716216216216381</c:v>
                </c:pt>
                <c:pt idx="469">
                  <c:v>9.7252252252253903</c:v>
                </c:pt>
                <c:pt idx="470">
                  <c:v>9.7342342342343997</c:v>
                </c:pt>
                <c:pt idx="471">
                  <c:v>9.7432432432434091</c:v>
                </c:pt>
                <c:pt idx="472">
                  <c:v>9.7522522522524184</c:v>
                </c:pt>
                <c:pt idx="473">
                  <c:v>9.7612612612614278</c:v>
                </c:pt>
                <c:pt idx="474">
                  <c:v>9.7702702702704372</c:v>
                </c:pt>
                <c:pt idx="475">
                  <c:v>9.7792792792794465</c:v>
                </c:pt>
                <c:pt idx="476">
                  <c:v>9.7882882882884559</c:v>
                </c:pt>
                <c:pt idx="477">
                  <c:v>9.7972972972974652</c:v>
                </c:pt>
                <c:pt idx="478">
                  <c:v>9.8063063063064746</c:v>
                </c:pt>
                <c:pt idx="479">
                  <c:v>9.815315315315484</c:v>
                </c:pt>
                <c:pt idx="480">
                  <c:v>9.8243243243244933</c:v>
                </c:pt>
                <c:pt idx="481">
                  <c:v>9.8333333333335027</c:v>
                </c:pt>
                <c:pt idx="482">
                  <c:v>9.842342342342512</c:v>
                </c:pt>
                <c:pt idx="483">
                  <c:v>9.8513513513515214</c:v>
                </c:pt>
                <c:pt idx="484">
                  <c:v>9.8603603603605308</c:v>
                </c:pt>
                <c:pt idx="485">
                  <c:v>9.8693693693695401</c:v>
                </c:pt>
                <c:pt idx="486">
                  <c:v>9.8783783783785495</c:v>
                </c:pt>
                <c:pt idx="487">
                  <c:v>9.8873873873875588</c:v>
                </c:pt>
                <c:pt idx="488">
                  <c:v>9.8963963963965682</c:v>
                </c:pt>
                <c:pt idx="489">
                  <c:v>9.9054054054055776</c:v>
                </c:pt>
                <c:pt idx="490">
                  <c:v>9.9144144144145869</c:v>
                </c:pt>
                <c:pt idx="491">
                  <c:v>9.9234234234235963</c:v>
                </c:pt>
                <c:pt idx="492">
                  <c:v>9.9324324324326057</c:v>
                </c:pt>
                <c:pt idx="493">
                  <c:v>9.941441441441615</c:v>
                </c:pt>
                <c:pt idx="494">
                  <c:v>9.9504504504506244</c:v>
                </c:pt>
                <c:pt idx="495">
                  <c:v>9.9594594594596337</c:v>
                </c:pt>
                <c:pt idx="496">
                  <c:v>9.9684684684686431</c:v>
                </c:pt>
                <c:pt idx="497">
                  <c:v>9.9774774774776525</c:v>
                </c:pt>
                <c:pt idx="498">
                  <c:v>9.9864864864866618</c:v>
                </c:pt>
                <c:pt idx="499">
                  <c:v>9.9954954954956712</c:v>
                </c:pt>
                <c:pt idx="500">
                  <c:v>10.004504504504681</c:v>
                </c:pt>
                <c:pt idx="501">
                  <c:v>10.01351351351369</c:v>
                </c:pt>
                <c:pt idx="502">
                  <c:v>10.022522522522699</c:v>
                </c:pt>
                <c:pt idx="503">
                  <c:v>10.031531531531709</c:v>
                </c:pt>
                <c:pt idx="504">
                  <c:v>10.040540540540718</c:v>
                </c:pt>
                <c:pt idx="505">
                  <c:v>10.049549549549727</c:v>
                </c:pt>
                <c:pt idx="506">
                  <c:v>10.058558558558737</c:v>
                </c:pt>
                <c:pt idx="507">
                  <c:v>10.067567567567746</c:v>
                </c:pt>
                <c:pt idx="508">
                  <c:v>10.076576576576755</c:v>
                </c:pt>
                <c:pt idx="509">
                  <c:v>10.085585585585765</c:v>
                </c:pt>
                <c:pt idx="510">
                  <c:v>10.094594594594774</c:v>
                </c:pt>
                <c:pt idx="511">
                  <c:v>10.103603603603784</c:v>
                </c:pt>
                <c:pt idx="512">
                  <c:v>10.112612612612793</c:v>
                </c:pt>
                <c:pt idx="513">
                  <c:v>10.121621621621802</c:v>
                </c:pt>
                <c:pt idx="514">
                  <c:v>10.130630630630812</c:v>
                </c:pt>
                <c:pt idx="515">
                  <c:v>10.139639639639821</c:v>
                </c:pt>
                <c:pt idx="516">
                  <c:v>10.14864864864883</c:v>
                </c:pt>
                <c:pt idx="517">
                  <c:v>10.15765765765784</c:v>
                </c:pt>
                <c:pt idx="518">
                  <c:v>10.166666666666849</c:v>
                </c:pt>
                <c:pt idx="519">
                  <c:v>10.175675675675858</c:v>
                </c:pt>
                <c:pt idx="520">
                  <c:v>10.184684684684868</c:v>
                </c:pt>
                <c:pt idx="521">
                  <c:v>10.193693693693877</c:v>
                </c:pt>
                <c:pt idx="522">
                  <c:v>10.202702702702886</c:v>
                </c:pt>
                <c:pt idx="523">
                  <c:v>10.211711711711896</c:v>
                </c:pt>
                <c:pt idx="524">
                  <c:v>10.220720720720905</c:v>
                </c:pt>
                <c:pt idx="525">
                  <c:v>10.229729729729915</c:v>
                </c:pt>
                <c:pt idx="526">
                  <c:v>10.238738738738924</c:v>
                </c:pt>
                <c:pt idx="527">
                  <c:v>10.247747747747933</c:v>
                </c:pt>
                <c:pt idx="528">
                  <c:v>10.256756756756943</c:v>
                </c:pt>
                <c:pt idx="529">
                  <c:v>10.265765765765952</c:v>
                </c:pt>
                <c:pt idx="530">
                  <c:v>10.274774774774961</c:v>
                </c:pt>
                <c:pt idx="531">
                  <c:v>10.283783783783971</c:v>
                </c:pt>
                <c:pt idx="532">
                  <c:v>10.29279279279298</c:v>
                </c:pt>
                <c:pt idx="533">
                  <c:v>10.301801801801989</c:v>
                </c:pt>
                <c:pt idx="534">
                  <c:v>10.310810810810999</c:v>
                </c:pt>
                <c:pt idx="535">
                  <c:v>10.319819819820008</c:v>
                </c:pt>
                <c:pt idx="536">
                  <c:v>10.328828828829018</c:v>
                </c:pt>
                <c:pt idx="537">
                  <c:v>10.337837837838027</c:v>
                </c:pt>
                <c:pt idx="538">
                  <c:v>10.346846846847036</c:v>
                </c:pt>
                <c:pt idx="539">
                  <c:v>10.355855855856046</c:v>
                </c:pt>
                <c:pt idx="540">
                  <c:v>10.364864864865055</c:v>
                </c:pt>
                <c:pt idx="541">
                  <c:v>10.373873873874064</c:v>
                </c:pt>
                <c:pt idx="542">
                  <c:v>10.382882882883074</c:v>
                </c:pt>
                <c:pt idx="543">
                  <c:v>10.391891891892083</c:v>
                </c:pt>
                <c:pt idx="544">
                  <c:v>10.400900900901092</c:v>
                </c:pt>
                <c:pt idx="545">
                  <c:v>10.409909909910102</c:v>
                </c:pt>
                <c:pt idx="546">
                  <c:v>10.418918918919111</c:v>
                </c:pt>
                <c:pt idx="547">
                  <c:v>10.427927927928121</c:v>
                </c:pt>
                <c:pt idx="548">
                  <c:v>10.43693693693713</c:v>
                </c:pt>
                <c:pt idx="549">
                  <c:v>10.445945945946139</c:v>
                </c:pt>
                <c:pt idx="550">
                  <c:v>10.454954954955149</c:v>
                </c:pt>
                <c:pt idx="551">
                  <c:v>10.463963963964158</c:v>
                </c:pt>
                <c:pt idx="552">
                  <c:v>10.472972972973167</c:v>
                </c:pt>
                <c:pt idx="553">
                  <c:v>10.481981981982177</c:v>
                </c:pt>
                <c:pt idx="554">
                  <c:v>10.490990990991186</c:v>
                </c:pt>
                <c:pt idx="555">
                  <c:v>10.500000000000195</c:v>
                </c:pt>
                <c:pt idx="556">
                  <c:v>10.509009009009205</c:v>
                </c:pt>
                <c:pt idx="557">
                  <c:v>10.518018018018214</c:v>
                </c:pt>
                <c:pt idx="558">
                  <c:v>10.527027027027223</c:v>
                </c:pt>
                <c:pt idx="559">
                  <c:v>10.536036036036233</c:v>
                </c:pt>
                <c:pt idx="560">
                  <c:v>10.545045045045242</c:v>
                </c:pt>
                <c:pt idx="561">
                  <c:v>10.554054054054252</c:v>
                </c:pt>
                <c:pt idx="562">
                  <c:v>10.563063063063261</c:v>
                </c:pt>
                <c:pt idx="563">
                  <c:v>10.57207207207227</c:v>
                </c:pt>
                <c:pt idx="564">
                  <c:v>10.58108108108128</c:v>
                </c:pt>
                <c:pt idx="565">
                  <c:v>10.590090090090289</c:v>
                </c:pt>
                <c:pt idx="566">
                  <c:v>10.599099099099298</c:v>
                </c:pt>
                <c:pt idx="567">
                  <c:v>10.608108108108308</c:v>
                </c:pt>
                <c:pt idx="568">
                  <c:v>10.617117117117317</c:v>
                </c:pt>
                <c:pt idx="569">
                  <c:v>10.626126126126326</c:v>
                </c:pt>
                <c:pt idx="570">
                  <c:v>10.635135135135336</c:v>
                </c:pt>
                <c:pt idx="571">
                  <c:v>10.644144144144345</c:v>
                </c:pt>
                <c:pt idx="572">
                  <c:v>10.653153153153355</c:v>
                </c:pt>
                <c:pt idx="573">
                  <c:v>10.662162162162364</c:v>
                </c:pt>
                <c:pt idx="574">
                  <c:v>10.671171171171373</c:v>
                </c:pt>
                <c:pt idx="575">
                  <c:v>10.680180180180383</c:v>
                </c:pt>
                <c:pt idx="576">
                  <c:v>10.689189189189392</c:v>
                </c:pt>
                <c:pt idx="577">
                  <c:v>10.698198198198401</c:v>
                </c:pt>
                <c:pt idx="578">
                  <c:v>10.707207207207411</c:v>
                </c:pt>
                <c:pt idx="579">
                  <c:v>10.71621621621642</c:v>
                </c:pt>
                <c:pt idx="580">
                  <c:v>10.725225225225429</c:v>
                </c:pt>
                <c:pt idx="581">
                  <c:v>10.734234234234439</c:v>
                </c:pt>
                <c:pt idx="582">
                  <c:v>10.743243243243448</c:v>
                </c:pt>
                <c:pt idx="583">
                  <c:v>10.752252252252458</c:v>
                </c:pt>
                <c:pt idx="584">
                  <c:v>10.761261261261467</c:v>
                </c:pt>
                <c:pt idx="585">
                  <c:v>10.770270270270476</c:v>
                </c:pt>
                <c:pt idx="586">
                  <c:v>10.779279279279486</c:v>
                </c:pt>
                <c:pt idx="587">
                  <c:v>10.788288288288495</c:v>
                </c:pt>
                <c:pt idx="588">
                  <c:v>10.797297297297504</c:v>
                </c:pt>
                <c:pt idx="589">
                  <c:v>10.806306306306514</c:v>
                </c:pt>
                <c:pt idx="590">
                  <c:v>10.815315315315523</c:v>
                </c:pt>
                <c:pt idx="591">
                  <c:v>10.824324324324532</c:v>
                </c:pt>
                <c:pt idx="592">
                  <c:v>10.833333333333542</c:v>
                </c:pt>
                <c:pt idx="593">
                  <c:v>10.842342342342551</c:v>
                </c:pt>
                <c:pt idx="594">
                  <c:v>10.85135135135156</c:v>
                </c:pt>
                <c:pt idx="595">
                  <c:v>10.86036036036057</c:v>
                </c:pt>
                <c:pt idx="596">
                  <c:v>10.869369369369579</c:v>
                </c:pt>
                <c:pt idx="597">
                  <c:v>10.878378378378589</c:v>
                </c:pt>
                <c:pt idx="598">
                  <c:v>10.887387387387598</c:v>
                </c:pt>
                <c:pt idx="599">
                  <c:v>10.896396396396607</c:v>
                </c:pt>
                <c:pt idx="600">
                  <c:v>10.905405405405617</c:v>
                </c:pt>
                <c:pt idx="601">
                  <c:v>10.914414414414626</c:v>
                </c:pt>
                <c:pt idx="602">
                  <c:v>10.923423423423635</c:v>
                </c:pt>
                <c:pt idx="603">
                  <c:v>10.932432432432645</c:v>
                </c:pt>
                <c:pt idx="604">
                  <c:v>10.941441441441654</c:v>
                </c:pt>
                <c:pt idx="605">
                  <c:v>10.950450450450663</c:v>
                </c:pt>
                <c:pt idx="606">
                  <c:v>10.959459459459673</c:v>
                </c:pt>
                <c:pt idx="607">
                  <c:v>10.968468468468682</c:v>
                </c:pt>
                <c:pt idx="608">
                  <c:v>10.977477477477692</c:v>
                </c:pt>
                <c:pt idx="609">
                  <c:v>10.986486486486701</c:v>
                </c:pt>
                <c:pt idx="610">
                  <c:v>10.99549549549571</c:v>
                </c:pt>
                <c:pt idx="611">
                  <c:v>11.00450450450472</c:v>
                </c:pt>
                <c:pt idx="612">
                  <c:v>11.013513513513729</c:v>
                </c:pt>
                <c:pt idx="613">
                  <c:v>11.022522522522738</c:v>
                </c:pt>
                <c:pt idx="614">
                  <c:v>11.031531531531748</c:v>
                </c:pt>
                <c:pt idx="615">
                  <c:v>11.040540540540757</c:v>
                </c:pt>
                <c:pt idx="616">
                  <c:v>11.049549549549766</c:v>
                </c:pt>
                <c:pt idx="617">
                  <c:v>11.058558558558776</c:v>
                </c:pt>
                <c:pt idx="618">
                  <c:v>11.067567567567785</c:v>
                </c:pt>
                <c:pt idx="619">
                  <c:v>11.076576576576795</c:v>
                </c:pt>
                <c:pt idx="620">
                  <c:v>11.085585585585804</c:v>
                </c:pt>
                <c:pt idx="621">
                  <c:v>11.094594594594813</c:v>
                </c:pt>
                <c:pt idx="622">
                  <c:v>11.103603603603823</c:v>
                </c:pt>
                <c:pt idx="623">
                  <c:v>11.112612612612832</c:v>
                </c:pt>
                <c:pt idx="624">
                  <c:v>11.121621621621841</c:v>
                </c:pt>
                <c:pt idx="625">
                  <c:v>11.130630630630851</c:v>
                </c:pt>
                <c:pt idx="626">
                  <c:v>11.13963963963986</c:v>
                </c:pt>
                <c:pt idx="627">
                  <c:v>11.148648648648869</c:v>
                </c:pt>
                <c:pt idx="628">
                  <c:v>11.157657657657879</c:v>
                </c:pt>
                <c:pt idx="629">
                  <c:v>11.166666666666888</c:v>
                </c:pt>
                <c:pt idx="630">
                  <c:v>11.175675675675897</c:v>
                </c:pt>
                <c:pt idx="631">
                  <c:v>11.184684684684907</c:v>
                </c:pt>
                <c:pt idx="632">
                  <c:v>11.193693693693916</c:v>
                </c:pt>
                <c:pt idx="633">
                  <c:v>11.202702702702926</c:v>
                </c:pt>
                <c:pt idx="634">
                  <c:v>11.211711711711935</c:v>
                </c:pt>
                <c:pt idx="635">
                  <c:v>11.220720720720944</c:v>
                </c:pt>
                <c:pt idx="636">
                  <c:v>11.229729729729954</c:v>
                </c:pt>
                <c:pt idx="637">
                  <c:v>11.238738738738963</c:v>
                </c:pt>
                <c:pt idx="638">
                  <c:v>11.247747747747972</c:v>
                </c:pt>
                <c:pt idx="639">
                  <c:v>11.256756756756982</c:v>
                </c:pt>
                <c:pt idx="640">
                  <c:v>11.265765765765991</c:v>
                </c:pt>
                <c:pt idx="641">
                  <c:v>11.274774774775</c:v>
                </c:pt>
                <c:pt idx="642">
                  <c:v>11.28378378378401</c:v>
                </c:pt>
                <c:pt idx="643">
                  <c:v>11.292792792793019</c:v>
                </c:pt>
                <c:pt idx="644">
                  <c:v>11.301801801802029</c:v>
                </c:pt>
                <c:pt idx="645">
                  <c:v>11.310810810811038</c:v>
                </c:pt>
                <c:pt idx="646">
                  <c:v>11.319819819820047</c:v>
                </c:pt>
                <c:pt idx="647">
                  <c:v>11.328828828829057</c:v>
                </c:pt>
                <c:pt idx="648">
                  <c:v>11.337837837838066</c:v>
                </c:pt>
                <c:pt idx="649">
                  <c:v>11.346846846847075</c:v>
                </c:pt>
                <c:pt idx="650">
                  <c:v>11.355855855856085</c:v>
                </c:pt>
                <c:pt idx="651">
                  <c:v>11.364864864865094</c:v>
                </c:pt>
                <c:pt idx="652">
                  <c:v>11.373873873874103</c:v>
                </c:pt>
                <c:pt idx="653">
                  <c:v>11.382882882883113</c:v>
                </c:pt>
                <c:pt idx="654">
                  <c:v>11.391891891892122</c:v>
                </c:pt>
                <c:pt idx="655">
                  <c:v>11.400900900901132</c:v>
                </c:pt>
                <c:pt idx="656">
                  <c:v>11.409909909910141</c:v>
                </c:pt>
                <c:pt idx="657">
                  <c:v>11.41891891891915</c:v>
                </c:pt>
                <c:pt idx="658">
                  <c:v>11.42792792792816</c:v>
                </c:pt>
                <c:pt idx="659">
                  <c:v>11.436936936937169</c:v>
                </c:pt>
                <c:pt idx="660">
                  <c:v>11.445945945946178</c:v>
                </c:pt>
                <c:pt idx="661">
                  <c:v>11.454954954955188</c:v>
                </c:pt>
                <c:pt idx="662">
                  <c:v>11.463963963964197</c:v>
                </c:pt>
                <c:pt idx="663">
                  <c:v>11.472972972973206</c:v>
                </c:pt>
                <c:pt idx="664">
                  <c:v>11.481981981982216</c:v>
                </c:pt>
                <c:pt idx="665">
                  <c:v>11.490990990991225</c:v>
                </c:pt>
                <c:pt idx="666">
                  <c:v>11.500000000000234</c:v>
                </c:pt>
                <c:pt idx="667">
                  <c:v>11.509009009009244</c:v>
                </c:pt>
                <c:pt idx="668">
                  <c:v>11.518018018018253</c:v>
                </c:pt>
                <c:pt idx="669">
                  <c:v>11.527027027027263</c:v>
                </c:pt>
                <c:pt idx="670">
                  <c:v>11.536036036036272</c:v>
                </c:pt>
                <c:pt idx="671">
                  <c:v>11.545045045045281</c:v>
                </c:pt>
                <c:pt idx="672">
                  <c:v>11.554054054054291</c:v>
                </c:pt>
                <c:pt idx="673">
                  <c:v>11.5630630630633</c:v>
                </c:pt>
                <c:pt idx="674">
                  <c:v>11.572072072072309</c:v>
                </c:pt>
                <c:pt idx="675">
                  <c:v>11.581081081081319</c:v>
                </c:pt>
                <c:pt idx="676">
                  <c:v>11.590090090090328</c:v>
                </c:pt>
                <c:pt idx="677">
                  <c:v>11.599099099099337</c:v>
                </c:pt>
                <c:pt idx="678">
                  <c:v>11.608108108108347</c:v>
                </c:pt>
                <c:pt idx="679">
                  <c:v>11.617117117117356</c:v>
                </c:pt>
                <c:pt idx="680">
                  <c:v>11.626126126126366</c:v>
                </c:pt>
                <c:pt idx="681">
                  <c:v>11.635135135135375</c:v>
                </c:pt>
                <c:pt idx="682">
                  <c:v>11.644144144144384</c:v>
                </c:pt>
                <c:pt idx="683">
                  <c:v>11.653153153153394</c:v>
                </c:pt>
                <c:pt idx="684">
                  <c:v>11.662162162162403</c:v>
                </c:pt>
                <c:pt idx="685">
                  <c:v>11.671171171171412</c:v>
                </c:pt>
                <c:pt idx="686">
                  <c:v>11.680180180180422</c:v>
                </c:pt>
                <c:pt idx="687">
                  <c:v>11.689189189189431</c:v>
                </c:pt>
                <c:pt idx="688">
                  <c:v>11.69819819819844</c:v>
                </c:pt>
                <c:pt idx="689">
                  <c:v>11.70720720720745</c:v>
                </c:pt>
                <c:pt idx="690">
                  <c:v>11.716216216216459</c:v>
                </c:pt>
                <c:pt idx="691">
                  <c:v>11.725225225225469</c:v>
                </c:pt>
                <c:pt idx="692">
                  <c:v>11.734234234234478</c:v>
                </c:pt>
                <c:pt idx="693">
                  <c:v>11.743243243243487</c:v>
                </c:pt>
                <c:pt idx="694">
                  <c:v>11.752252252252497</c:v>
                </c:pt>
                <c:pt idx="695">
                  <c:v>11.761261261261506</c:v>
                </c:pt>
                <c:pt idx="696">
                  <c:v>11.770270270270515</c:v>
                </c:pt>
                <c:pt idx="697">
                  <c:v>11.779279279279525</c:v>
                </c:pt>
                <c:pt idx="698">
                  <c:v>11.788288288288534</c:v>
                </c:pt>
                <c:pt idx="699">
                  <c:v>11.797297297297543</c:v>
                </c:pt>
                <c:pt idx="700">
                  <c:v>11.806306306306553</c:v>
                </c:pt>
                <c:pt idx="701">
                  <c:v>11.815315315315562</c:v>
                </c:pt>
                <c:pt idx="702">
                  <c:v>11.824324324324571</c:v>
                </c:pt>
                <c:pt idx="703">
                  <c:v>11.833333333333581</c:v>
                </c:pt>
                <c:pt idx="704">
                  <c:v>11.84234234234259</c:v>
                </c:pt>
                <c:pt idx="705">
                  <c:v>11.8513513513516</c:v>
                </c:pt>
                <c:pt idx="706">
                  <c:v>11.860360360360609</c:v>
                </c:pt>
                <c:pt idx="707">
                  <c:v>11.869369369369618</c:v>
                </c:pt>
                <c:pt idx="708">
                  <c:v>11.878378378378628</c:v>
                </c:pt>
                <c:pt idx="709">
                  <c:v>11.887387387387637</c:v>
                </c:pt>
                <c:pt idx="710">
                  <c:v>11.896396396396646</c:v>
                </c:pt>
                <c:pt idx="711">
                  <c:v>11.905405405405656</c:v>
                </c:pt>
                <c:pt idx="712">
                  <c:v>11.914414414414665</c:v>
                </c:pt>
                <c:pt idx="713">
                  <c:v>11.923423423423674</c:v>
                </c:pt>
                <c:pt idx="714">
                  <c:v>11.932432432432684</c:v>
                </c:pt>
                <c:pt idx="715">
                  <c:v>11.941441441441693</c:v>
                </c:pt>
                <c:pt idx="716">
                  <c:v>11.950450450450703</c:v>
                </c:pt>
                <c:pt idx="717">
                  <c:v>11.959459459459712</c:v>
                </c:pt>
                <c:pt idx="718">
                  <c:v>11.968468468468721</c:v>
                </c:pt>
                <c:pt idx="719">
                  <c:v>11.977477477477731</c:v>
                </c:pt>
                <c:pt idx="720">
                  <c:v>11.98648648648674</c:v>
                </c:pt>
                <c:pt idx="721">
                  <c:v>11.995495495495749</c:v>
                </c:pt>
                <c:pt idx="722">
                  <c:v>12.004504504504759</c:v>
                </c:pt>
                <c:pt idx="723">
                  <c:v>12.013513513513768</c:v>
                </c:pt>
                <c:pt idx="724">
                  <c:v>12.022522522522777</c:v>
                </c:pt>
                <c:pt idx="725">
                  <c:v>12.031531531531787</c:v>
                </c:pt>
                <c:pt idx="726">
                  <c:v>12.040540540540796</c:v>
                </c:pt>
                <c:pt idx="727">
                  <c:v>12.049549549549806</c:v>
                </c:pt>
                <c:pt idx="728">
                  <c:v>12.058558558558815</c:v>
                </c:pt>
                <c:pt idx="729">
                  <c:v>12.067567567567824</c:v>
                </c:pt>
                <c:pt idx="730">
                  <c:v>12.076576576576834</c:v>
                </c:pt>
                <c:pt idx="731">
                  <c:v>12.085585585585843</c:v>
                </c:pt>
                <c:pt idx="732">
                  <c:v>12.094594594594852</c:v>
                </c:pt>
                <c:pt idx="733">
                  <c:v>12.103603603603862</c:v>
                </c:pt>
                <c:pt idx="734">
                  <c:v>12.112612612612871</c:v>
                </c:pt>
                <c:pt idx="735">
                  <c:v>12.12162162162188</c:v>
                </c:pt>
                <c:pt idx="736">
                  <c:v>12.13063063063089</c:v>
                </c:pt>
                <c:pt idx="737">
                  <c:v>12.139639639639899</c:v>
                </c:pt>
                <c:pt idx="738">
                  <c:v>12.148648648648908</c:v>
                </c:pt>
                <c:pt idx="739">
                  <c:v>12.157657657657918</c:v>
                </c:pt>
                <c:pt idx="740">
                  <c:v>12.166666666666927</c:v>
                </c:pt>
                <c:pt idx="741">
                  <c:v>12.175675675675937</c:v>
                </c:pt>
                <c:pt idx="742">
                  <c:v>12.184684684684946</c:v>
                </c:pt>
                <c:pt idx="743">
                  <c:v>12.193693693693955</c:v>
                </c:pt>
                <c:pt idx="744">
                  <c:v>12.202702702702965</c:v>
                </c:pt>
                <c:pt idx="745">
                  <c:v>12.211711711711974</c:v>
                </c:pt>
                <c:pt idx="746">
                  <c:v>12.220720720720983</c:v>
                </c:pt>
                <c:pt idx="747">
                  <c:v>12.229729729729993</c:v>
                </c:pt>
                <c:pt idx="748">
                  <c:v>12.238738738739002</c:v>
                </c:pt>
                <c:pt idx="749">
                  <c:v>12.247747747748011</c:v>
                </c:pt>
                <c:pt idx="750">
                  <c:v>12.256756756757021</c:v>
                </c:pt>
                <c:pt idx="751">
                  <c:v>12.26576576576603</c:v>
                </c:pt>
                <c:pt idx="752">
                  <c:v>12.27477477477504</c:v>
                </c:pt>
                <c:pt idx="753">
                  <c:v>12.283783783784049</c:v>
                </c:pt>
                <c:pt idx="754">
                  <c:v>12.292792792793058</c:v>
                </c:pt>
                <c:pt idx="755">
                  <c:v>12.301801801802068</c:v>
                </c:pt>
                <c:pt idx="756">
                  <c:v>12.310810810811077</c:v>
                </c:pt>
                <c:pt idx="757">
                  <c:v>12.319819819820086</c:v>
                </c:pt>
                <c:pt idx="758">
                  <c:v>12.328828828829096</c:v>
                </c:pt>
                <c:pt idx="759">
                  <c:v>12.337837837838105</c:v>
                </c:pt>
                <c:pt idx="760">
                  <c:v>12.346846846847114</c:v>
                </c:pt>
                <c:pt idx="761">
                  <c:v>12.355855855856124</c:v>
                </c:pt>
                <c:pt idx="762">
                  <c:v>12.364864864865133</c:v>
                </c:pt>
                <c:pt idx="763">
                  <c:v>12.373873873874143</c:v>
                </c:pt>
                <c:pt idx="764">
                  <c:v>12.382882882883152</c:v>
                </c:pt>
                <c:pt idx="765">
                  <c:v>12.391891891892161</c:v>
                </c:pt>
                <c:pt idx="766">
                  <c:v>12.400900900901171</c:v>
                </c:pt>
                <c:pt idx="767">
                  <c:v>12.40990990991018</c:v>
                </c:pt>
                <c:pt idx="768">
                  <c:v>12.418918918919189</c:v>
                </c:pt>
                <c:pt idx="769">
                  <c:v>12.427927927928199</c:v>
                </c:pt>
                <c:pt idx="770">
                  <c:v>12.436936936937208</c:v>
                </c:pt>
                <c:pt idx="771">
                  <c:v>12.445945945946217</c:v>
                </c:pt>
                <c:pt idx="772">
                  <c:v>12.454954954955227</c:v>
                </c:pt>
                <c:pt idx="773">
                  <c:v>12.463963963964236</c:v>
                </c:pt>
                <c:pt idx="774">
                  <c:v>12.472972972973245</c:v>
                </c:pt>
                <c:pt idx="775">
                  <c:v>12.481981981982255</c:v>
                </c:pt>
                <c:pt idx="776">
                  <c:v>12.490990990991264</c:v>
                </c:pt>
                <c:pt idx="777">
                  <c:v>12.500000000000274</c:v>
                </c:pt>
                <c:pt idx="778">
                  <c:v>12.509009009009283</c:v>
                </c:pt>
                <c:pt idx="779">
                  <c:v>12.518018018018292</c:v>
                </c:pt>
                <c:pt idx="780">
                  <c:v>12.527027027027302</c:v>
                </c:pt>
                <c:pt idx="781">
                  <c:v>12.536036036036311</c:v>
                </c:pt>
                <c:pt idx="782">
                  <c:v>12.54504504504532</c:v>
                </c:pt>
                <c:pt idx="783">
                  <c:v>12.55405405405433</c:v>
                </c:pt>
                <c:pt idx="784">
                  <c:v>12.563063063063339</c:v>
                </c:pt>
                <c:pt idx="785">
                  <c:v>12.572072072072348</c:v>
                </c:pt>
                <c:pt idx="786">
                  <c:v>12.581081081081358</c:v>
                </c:pt>
                <c:pt idx="787">
                  <c:v>12.590090090090367</c:v>
                </c:pt>
                <c:pt idx="788">
                  <c:v>12.599099099099377</c:v>
                </c:pt>
                <c:pt idx="789">
                  <c:v>12.608108108108386</c:v>
                </c:pt>
                <c:pt idx="790">
                  <c:v>12.617117117117395</c:v>
                </c:pt>
                <c:pt idx="791">
                  <c:v>12.626126126126405</c:v>
                </c:pt>
                <c:pt idx="792">
                  <c:v>12.635135135135414</c:v>
                </c:pt>
                <c:pt idx="793">
                  <c:v>12.644144144144423</c:v>
                </c:pt>
                <c:pt idx="794">
                  <c:v>12.653153153153433</c:v>
                </c:pt>
                <c:pt idx="795">
                  <c:v>12.662162162162442</c:v>
                </c:pt>
                <c:pt idx="796">
                  <c:v>12.671171171171451</c:v>
                </c:pt>
                <c:pt idx="797">
                  <c:v>12.680180180180461</c:v>
                </c:pt>
                <c:pt idx="798">
                  <c:v>12.68918918918947</c:v>
                </c:pt>
                <c:pt idx="799">
                  <c:v>12.69819819819848</c:v>
                </c:pt>
                <c:pt idx="800">
                  <c:v>12.707207207207489</c:v>
                </c:pt>
                <c:pt idx="801">
                  <c:v>12.716216216216498</c:v>
                </c:pt>
                <c:pt idx="802">
                  <c:v>12.725225225225508</c:v>
                </c:pt>
                <c:pt idx="803">
                  <c:v>12.734234234234517</c:v>
                </c:pt>
                <c:pt idx="804">
                  <c:v>12.743243243243526</c:v>
                </c:pt>
                <c:pt idx="805">
                  <c:v>12.752252252252536</c:v>
                </c:pt>
                <c:pt idx="806">
                  <c:v>12.761261261261545</c:v>
                </c:pt>
                <c:pt idx="807">
                  <c:v>12.770270270270554</c:v>
                </c:pt>
                <c:pt idx="808">
                  <c:v>12.779279279279564</c:v>
                </c:pt>
                <c:pt idx="809">
                  <c:v>12.788288288288573</c:v>
                </c:pt>
                <c:pt idx="810">
                  <c:v>12.797297297297582</c:v>
                </c:pt>
                <c:pt idx="811">
                  <c:v>12.806306306306592</c:v>
                </c:pt>
                <c:pt idx="812">
                  <c:v>12.815315315315601</c:v>
                </c:pt>
                <c:pt idx="813">
                  <c:v>12.824324324324611</c:v>
                </c:pt>
                <c:pt idx="814">
                  <c:v>12.83333333333362</c:v>
                </c:pt>
                <c:pt idx="815">
                  <c:v>12.842342342342629</c:v>
                </c:pt>
                <c:pt idx="816">
                  <c:v>12.851351351351639</c:v>
                </c:pt>
                <c:pt idx="817">
                  <c:v>12.860360360360648</c:v>
                </c:pt>
                <c:pt idx="818">
                  <c:v>12.869369369369657</c:v>
                </c:pt>
                <c:pt idx="819">
                  <c:v>12.878378378378667</c:v>
                </c:pt>
                <c:pt idx="820">
                  <c:v>12.887387387387676</c:v>
                </c:pt>
                <c:pt idx="821">
                  <c:v>12.896396396396685</c:v>
                </c:pt>
                <c:pt idx="822">
                  <c:v>12.905405405405695</c:v>
                </c:pt>
                <c:pt idx="823">
                  <c:v>12.914414414414704</c:v>
                </c:pt>
                <c:pt idx="824">
                  <c:v>12.923423423423714</c:v>
                </c:pt>
                <c:pt idx="825">
                  <c:v>12.932432432432723</c:v>
                </c:pt>
                <c:pt idx="826">
                  <c:v>12.941441441441732</c:v>
                </c:pt>
                <c:pt idx="827">
                  <c:v>12.950450450450742</c:v>
                </c:pt>
                <c:pt idx="828">
                  <c:v>12.959459459459751</c:v>
                </c:pt>
                <c:pt idx="829">
                  <c:v>12.96846846846876</c:v>
                </c:pt>
                <c:pt idx="830">
                  <c:v>12.97747747747777</c:v>
                </c:pt>
                <c:pt idx="831">
                  <c:v>12.986486486486779</c:v>
                </c:pt>
                <c:pt idx="832">
                  <c:v>12.995495495495788</c:v>
                </c:pt>
                <c:pt idx="833">
                  <c:v>13.004504504504798</c:v>
                </c:pt>
                <c:pt idx="834">
                  <c:v>13.013513513513807</c:v>
                </c:pt>
                <c:pt idx="835">
                  <c:v>13.022522522522817</c:v>
                </c:pt>
                <c:pt idx="836">
                  <c:v>13.031531531531826</c:v>
                </c:pt>
                <c:pt idx="837">
                  <c:v>13.040540540540835</c:v>
                </c:pt>
                <c:pt idx="838">
                  <c:v>13.049549549549845</c:v>
                </c:pt>
                <c:pt idx="839">
                  <c:v>13.058558558558854</c:v>
                </c:pt>
                <c:pt idx="840">
                  <c:v>13.067567567567863</c:v>
                </c:pt>
                <c:pt idx="841">
                  <c:v>13.076576576576873</c:v>
                </c:pt>
                <c:pt idx="842">
                  <c:v>13.085585585585882</c:v>
                </c:pt>
                <c:pt idx="843">
                  <c:v>13.094594594594891</c:v>
                </c:pt>
                <c:pt idx="844">
                  <c:v>13.103603603603901</c:v>
                </c:pt>
                <c:pt idx="845">
                  <c:v>13.11261261261291</c:v>
                </c:pt>
                <c:pt idx="846">
                  <c:v>13.121621621621919</c:v>
                </c:pt>
                <c:pt idx="847">
                  <c:v>13.130630630630929</c:v>
                </c:pt>
                <c:pt idx="848">
                  <c:v>13.139639639639938</c:v>
                </c:pt>
                <c:pt idx="849">
                  <c:v>13.148648648648948</c:v>
                </c:pt>
                <c:pt idx="850">
                  <c:v>13.157657657657957</c:v>
                </c:pt>
                <c:pt idx="851">
                  <c:v>13.166666666666966</c:v>
                </c:pt>
                <c:pt idx="852">
                  <c:v>13.175675675675976</c:v>
                </c:pt>
                <c:pt idx="853">
                  <c:v>13.184684684684985</c:v>
                </c:pt>
                <c:pt idx="854">
                  <c:v>13.193693693693994</c:v>
                </c:pt>
                <c:pt idx="855">
                  <c:v>13.202702702703004</c:v>
                </c:pt>
                <c:pt idx="856">
                  <c:v>13.211711711712013</c:v>
                </c:pt>
                <c:pt idx="857">
                  <c:v>13.220720720721022</c:v>
                </c:pt>
                <c:pt idx="858">
                  <c:v>13.229729729730032</c:v>
                </c:pt>
                <c:pt idx="859">
                  <c:v>13.238738738739041</c:v>
                </c:pt>
                <c:pt idx="860">
                  <c:v>13.247747747748051</c:v>
                </c:pt>
                <c:pt idx="861">
                  <c:v>13.25675675675706</c:v>
                </c:pt>
                <c:pt idx="862">
                  <c:v>13.265765765766069</c:v>
                </c:pt>
                <c:pt idx="863">
                  <c:v>13.274774774775079</c:v>
                </c:pt>
                <c:pt idx="864">
                  <c:v>13.283783783784088</c:v>
                </c:pt>
                <c:pt idx="865">
                  <c:v>13.292792792793097</c:v>
                </c:pt>
                <c:pt idx="866">
                  <c:v>13.301801801802107</c:v>
                </c:pt>
                <c:pt idx="867">
                  <c:v>13.310810810811116</c:v>
                </c:pt>
                <c:pt idx="868">
                  <c:v>13.319819819820125</c:v>
                </c:pt>
                <c:pt idx="869">
                  <c:v>13.328828828829135</c:v>
                </c:pt>
                <c:pt idx="870">
                  <c:v>13.337837837838144</c:v>
                </c:pt>
                <c:pt idx="871">
                  <c:v>13.346846846847154</c:v>
                </c:pt>
                <c:pt idx="872">
                  <c:v>13.355855855856163</c:v>
                </c:pt>
                <c:pt idx="873">
                  <c:v>13.364864864865172</c:v>
                </c:pt>
                <c:pt idx="874">
                  <c:v>13.373873873874182</c:v>
                </c:pt>
                <c:pt idx="875">
                  <c:v>13.382882882883191</c:v>
                </c:pt>
                <c:pt idx="876">
                  <c:v>13.3918918918922</c:v>
                </c:pt>
                <c:pt idx="877">
                  <c:v>13.40090090090121</c:v>
                </c:pt>
                <c:pt idx="878">
                  <c:v>13.409909909910219</c:v>
                </c:pt>
                <c:pt idx="879">
                  <c:v>13.418918918919228</c:v>
                </c:pt>
                <c:pt idx="880">
                  <c:v>13.427927927928238</c:v>
                </c:pt>
                <c:pt idx="881">
                  <c:v>13.436936936937247</c:v>
                </c:pt>
                <c:pt idx="882">
                  <c:v>13.445945945946256</c:v>
                </c:pt>
                <c:pt idx="883">
                  <c:v>13.454954954955266</c:v>
                </c:pt>
                <c:pt idx="884">
                  <c:v>13.463963963964275</c:v>
                </c:pt>
                <c:pt idx="885">
                  <c:v>13.472972972973285</c:v>
                </c:pt>
                <c:pt idx="886">
                  <c:v>13.481981981982294</c:v>
                </c:pt>
                <c:pt idx="887">
                  <c:v>13.490990990991303</c:v>
                </c:pt>
                <c:pt idx="888">
                  <c:v>13.500000000000313</c:v>
                </c:pt>
                <c:pt idx="889">
                  <c:v>13.509009009009322</c:v>
                </c:pt>
                <c:pt idx="890">
                  <c:v>13.518018018018331</c:v>
                </c:pt>
                <c:pt idx="891">
                  <c:v>13.527027027027341</c:v>
                </c:pt>
                <c:pt idx="892">
                  <c:v>13.53603603603635</c:v>
                </c:pt>
                <c:pt idx="893">
                  <c:v>13.545045045045359</c:v>
                </c:pt>
                <c:pt idx="894">
                  <c:v>13.554054054054369</c:v>
                </c:pt>
                <c:pt idx="895">
                  <c:v>13.563063063063378</c:v>
                </c:pt>
                <c:pt idx="896">
                  <c:v>13.572072072072388</c:v>
                </c:pt>
                <c:pt idx="897">
                  <c:v>13.581081081081397</c:v>
                </c:pt>
                <c:pt idx="898">
                  <c:v>13.590090090090406</c:v>
                </c:pt>
                <c:pt idx="899">
                  <c:v>13.599099099099416</c:v>
                </c:pt>
                <c:pt idx="900">
                  <c:v>13.608108108108425</c:v>
                </c:pt>
                <c:pt idx="901">
                  <c:v>13.617117117117434</c:v>
                </c:pt>
                <c:pt idx="902">
                  <c:v>13.626126126126444</c:v>
                </c:pt>
                <c:pt idx="903">
                  <c:v>13.635135135135453</c:v>
                </c:pt>
                <c:pt idx="904">
                  <c:v>13.644144144144462</c:v>
                </c:pt>
                <c:pt idx="905">
                  <c:v>13.653153153153472</c:v>
                </c:pt>
                <c:pt idx="906">
                  <c:v>13.662162162162481</c:v>
                </c:pt>
                <c:pt idx="907">
                  <c:v>13.67117117117149</c:v>
                </c:pt>
                <c:pt idx="908">
                  <c:v>13.6801801801805</c:v>
                </c:pt>
                <c:pt idx="909">
                  <c:v>13.689189189189509</c:v>
                </c:pt>
                <c:pt idx="910">
                  <c:v>13.698198198198519</c:v>
                </c:pt>
                <c:pt idx="911">
                  <c:v>13.707207207207528</c:v>
                </c:pt>
                <c:pt idx="912">
                  <c:v>13.716216216216537</c:v>
                </c:pt>
                <c:pt idx="913">
                  <c:v>13.725225225225547</c:v>
                </c:pt>
                <c:pt idx="914">
                  <c:v>13.734234234234556</c:v>
                </c:pt>
                <c:pt idx="915">
                  <c:v>13.743243243243565</c:v>
                </c:pt>
                <c:pt idx="916">
                  <c:v>13.752252252252575</c:v>
                </c:pt>
                <c:pt idx="917">
                  <c:v>13.761261261261584</c:v>
                </c:pt>
                <c:pt idx="918">
                  <c:v>13.770270270270593</c:v>
                </c:pt>
                <c:pt idx="919">
                  <c:v>13.779279279279603</c:v>
                </c:pt>
                <c:pt idx="920">
                  <c:v>13.788288288288612</c:v>
                </c:pt>
                <c:pt idx="921">
                  <c:v>13.797297297297622</c:v>
                </c:pt>
                <c:pt idx="922">
                  <c:v>13.806306306306631</c:v>
                </c:pt>
                <c:pt idx="923">
                  <c:v>13.81531531531564</c:v>
                </c:pt>
                <c:pt idx="924">
                  <c:v>13.82432432432465</c:v>
                </c:pt>
                <c:pt idx="925">
                  <c:v>13.833333333333659</c:v>
                </c:pt>
                <c:pt idx="926">
                  <c:v>13.842342342342668</c:v>
                </c:pt>
                <c:pt idx="927">
                  <c:v>13.851351351351678</c:v>
                </c:pt>
                <c:pt idx="928">
                  <c:v>13.860360360360687</c:v>
                </c:pt>
                <c:pt idx="929">
                  <c:v>13.869369369369696</c:v>
                </c:pt>
                <c:pt idx="930">
                  <c:v>13.878378378378706</c:v>
                </c:pt>
                <c:pt idx="931">
                  <c:v>13.887387387387715</c:v>
                </c:pt>
                <c:pt idx="932">
                  <c:v>13.896396396396725</c:v>
                </c:pt>
                <c:pt idx="933">
                  <c:v>13.905405405405734</c:v>
                </c:pt>
                <c:pt idx="934">
                  <c:v>13.914414414414743</c:v>
                </c:pt>
                <c:pt idx="935">
                  <c:v>13.923423423423753</c:v>
                </c:pt>
                <c:pt idx="936">
                  <c:v>13.932432432432762</c:v>
                </c:pt>
                <c:pt idx="937">
                  <c:v>13.941441441441771</c:v>
                </c:pt>
                <c:pt idx="938">
                  <c:v>13.950450450450781</c:v>
                </c:pt>
                <c:pt idx="939">
                  <c:v>13.95945945945979</c:v>
                </c:pt>
                <c:pt idx="940">
                  <c:v>13.968468468468799</c:v>
                </c:pt>
                <c:pt idx="941">
                  <c:v>13.977477477477809</c:v>
                </c:pt>
                <c:pt idx="942">
                  <c:v>13.986486486486818</c:v>
                </c:pt>
                <c:pt idx="943">
                  <c:v>13.995495495495827</c:v>
                </c:pt>
                <c:pt idx="944">
                  <c:v>14.004504504504837</c:v>
                </c:pt>
                <c:pt idx="945">
                  <c:v>14.013513513513846</c:v>
                </c:pt>
                <c:pt idx="946">
                  <c:v>14.022522522522856</c:v>
                </c:pt>
                <c:pt idx="947">
                  <c:v>14.031531531531865</c:v>
                </c:pt>
                <c:pt idx="948">
                  <c:v>14.040540540540874</c:v>
                </c:pt>
                <c:pt idx="949">
                  <c:v>14.049549549549884</c:v>
                </c:pt>
                <c:pt idx="950">
                  <c:v>14.058558558558893</c:v>
                </c:pt>
                <c:pt idx="951">
                  <c:v>14.067567567567902</c:v>
                </c:pt>
                <c:pt idx="952">
                  <c:v>14.076576576576912</c:v>
                </c:pt>
                <c:pt idx="953">
                  <c:v>14.085585585585921</c:v>
                </c:pt>
                <c:pt idx="954">
                  <c:v>14.09459459459493</c:v>
                </c:pt>
                <c:pt idx="955">
                  <c:v>14.10360360360394</c:v>
                </c:pt>
                <c:pt idx="956">
                  <c:v>14.112612612612949</c:v>
                </c:pt>
                <c:pt idx="957">
                  <c:v>14.121621621621959</c:v>
                </c:pt>
                <c:pt idx="958">
                  <c:v>14.130630630630968</c:v>
                </c:pt>
                <c:pt idx="959">
                  <c:v>14.139639639639977</c:v>
                </c:pt>
                <c:pt idx="960">
                  <c:v>14.148648648648987</c:v>
                </c:pt>
                <c:pt idx="961">
                  <c:v>14.157657657657996</c:v>
                </c:pt>
                <c:pt idx="962">
                  <c:v>14.166666666667005</c:v>
                </c:pt>
                <c:pt idx="963">
                  <c:v>14.175675675676015</c:v>
                </c:pt>
                <c:pt idx="964">
                  <c:v>14.184684684685024</c:v>
                </c:pt>
                <c:pt idx="965">
                  <c:v>14.193693693694033</c:v>
                </c:pt>
                <c:pt idx="966">
                  <c:v>14.202702702703043</c:v>
                </c:pt>
                <c:pt idx="967">
                  <c:v>14.211711711712052</c:v>
                </c:pt>
                <c:pt idx="968">
                  <c:v>14.220720720721062</c:v>
                </c:pt>
                <c:pt idx="969">
                  <c:v>14.229729729730071</c:v>
                </c:pt>
                <c:pt idx="970">
                  <c:v>14.23873873873908</c:v>
                </c:pt>
                <c:pt idx="971">
                  <c:v>14.24774774774809</c:v>
                </c:pt>
                <c:pt idx="972">
                  <c:v>14.256756756757099</c:v>
                </c:pt>
                <c:pt idx="973">
                  <c:v>14.265765765766108</c:v>
                </c:pt>
                <c:pt idx="974">
                  <c:v>14.274774774775118</c:v>
                </c:pt>
                <c:pt idx="975">
                  <c:v>14.283783783784127</c:v>
                </c:pt>
                <c:pt idx="976">
                  <c:v>14.292792792793136</c:v>
                </c:pt>
                <c:pt idx="977">
                  <c:v>14.301801801802146</c:v>
                </c:pt>
                <c:pt idx="978">
                  <c:v>14.310810810811155</c:v>
                </c:pt>
                <c:pt idx="979">
                  <c:v>14.319819819820164</c:v>
                </c:pt>
                <c:pt idx="980">
                  <c:v>14.328828828829174</c:v>
                </c:pt>
                <c:pt idx="981">
                  <c:v>14.337837837838183</c:v>
                </c:pt>
                <c:pt idx="982">
                  <c:v>14.346846846847193</c:v>
                </c:pt>
                <c:pt idx="983">
                  <c:v>14.355855855856202</c:v>
                </c:pt>
                <c:pt idx="984">
                  <c:v>14.364864864865211</c:v>
                </c:pt>
                <c:pt idx="985">
                  <c:v>14.373873873874221</c:v>
                </c:pt>
                <c:pt idx="986">
                  <c:v>14.38288288288323</c:v>
                </c:pt>
                <c:pt idx="987">
                  <c:v>14.391891891892239</c:v>
                </c:pt>
                <c:pt idx="988">
                  <c:v>14.400900900901249</c:v>
                </c:pt>
                <c:pt idx="989">
                  <c:v>14.409909909910258</c:v>
                </c:pt>
                <c:pt idx="990">
                  <c:v>14.418918918919267</c:v>
                </c:pt>
                <c:pt idx="991">
                  <c:v>14.427927927928277</c:v>
                </c:pt>
                <c:pt idx="992">
                  <c:v>14.436936936937286</c:v>
                </c:pt>
                <c:pt idx="993">
                  <c:v>14.445945945946296</c:v>
                </c:pt>
                <c:pt idx="994">
                  <c:v>14.454954954955305</c:v>
                </c:pt>
                <c:pt idx="995">
                  <c:v>14.463963963964314</c:v>
                </c:pt>
                <c:pt idx="996">
                  <c:v>14.472972972973324</c:v>
                </c:pt>
                <c:pt idx="997">
                  <c:v>14.481981981982333</c:v>
                </c:pt>
                <c:pt idx="998">
                  <c:v>14.490990990991342</c:v>
                </c:pt>
                <c:pt idx="999">
                  <c:v>14.500000000000352</c:v>
                </c:pt>
              </c:numCache>
            </c:numRef>
          </c:cat>
          <c:val>
            <c:numRef>
              <c:f>Normal!$C$5:$C$65</c:f>
              <c:numCache>
                <c:formatCode>0.000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72-46F5-A1E8-712FA71E83BE}"/>
            </c:ext>
          </c:extLst>
        </c:ser>
        <c:ser>
          <c:idx val="2"/>
          <c:order val="2"/>
          <c:spPr>
            <a:solidFill>
              <a:srgbClr val="C00000"/>
            </a:solidFill>
            <a:ln w="25400">
              <a:noFill/>
            </a:ln>
            <a:effectLst/>
          </c:spPr>
          <c:cat>
            <c:numRef>
              <c:f>Normal!$A$5:$A$1004</c:f>
              <c:numCache>
                <c:formatCode>0.000</c:formatCode>
                <c:ptCount val="1000"/>
                <c:pt idx="0">
                  <c:v>5.5</c:v>
                </c:pt>
                <c:pt idx="1">
                  <c:v>5.5090090090090094</c:v>
                </c:pt>
                <c:pt idx="2">
                  <c:v>5.5180180180180187</c:v>
                </c:pt>
                <c:pt idx="3">
                  <c:v>5.5270270270270281</c:v>
                </c:pt>
                <c:pt idx="4">
                  <c:v>5.5360360360360374</c:v>
                </c:pt>
                <c:pt idx="5">
                  <c:v>5.5450450450450468</c:v>
                </c:pt>
                <c:pt idx="6">
                  <c:v>5.5540540540540562</c:v>
                </c:pt>
                <c:pt idx="7">
                  <c:v>5.5630630630630655</c:v>
                </c:pt>
                <c:pt idx="8">
                  <c:v>5.5720720720720749</c:v>
                </c:pt>
                <c:pt idx="9">
                  <c:v>5.5810810810810842</c:v>
                </c:pt>
                <c:pt idx="10">
                  <c:v>5.5900900900900936</c:v>
                </c:pt>
                <c:pt idx="11">
                  <c:v>5.599099099099103</c:v>
                </c:pt>
                <c:pt idx="12">
                  <c:v>5.6081081081081123</c:v>
                </c:pt>
                <c:pt idx="13">
                  <c:v>5.6171171171171217</c:v>
                </c:pt>
                <c:pt idx="14">
                  <c:v>5.6261261261261311</c:v>
                </c:pt>
                <c:pt idx="15">
                  <c:v>5.6351351351351404</c:v>
                </c:pt>
                <c:pt idx="16">
                  <c:v>5.6441441441441498</c:v>
                </c:pt>
                <c:pt idx="17">
                  <c:v>5.6531531531531591</c:v>
                </c:pt>
                <c:pt idx="18">
                  <c:v>5.6621621621621685</c:v>
                </c:pt>
                <c:pt idx="19">
                  <c:v>5.6711711711711779</c:v>
                </c:pt>
                <c:pt idx="20">
                  <c:v>5.6801801801801872</c:v>
                </c:pt>
                <c:pt idx="21">
                  <c:v>5.6891891891891966</c:v>
                </c:pt>
                <c:pt idx="22">
                  <c:v>5.6981981981982059</c:v>
                </c:pt>
                <c:pt idx="23">
                  <c:v>5.7072072072072153</c:v>
                </c:pt>
                <c:pt idx="24">
                  <c:v>5.7162162162162247</c:v>
                </c:pt>
                <c:pt idx="25">
                  <c:v>5.725225225225234</c:v>
                </c:pt>
                <c:pt idx="26">
                  <c:v>5.7342342342342434</c:v>
                </c:pt>
                <c:pt idx="27">
                  <c:v>5.7432432432432527</c:v>
                </c:pt>
                <c:pt idx="28">
                  <c:v>5.7522522522522621</c:v>
                </c:pt>
                <c:pt idx="29">
                  <c:v>5.7612612612612715</c:v>
                </c:pt>
                <c:pt idx="30">
                  <c:v>5.7702702702702808</c:v>
                </c:pt>
                <c:pt idx="31">
                  <c:v>5.7792792792792902</c:v>
                </c:pt>
                <c:pt idx="32">
                  <c:v>5.7882882882882996</c:v>
                </c:pt>
                <c:pt idx="33">
                  <c:v>5.7972972972973089</c:v>
                </c:pt>
                <c:pt idx="34">
                  <c:v>5.8063063063063183</c:v>
                </c:pt>
                <c:pt idx="35">
                  <c:v>5.8153153153153276</c:v>
                </c:pt>
                <c:pt idx="36">
                  <c:v>5.824324324324337</c:v>
                </c:pt>
                <c:pt idx="37">
                  <c:v>5.8333333333333464</c:v>
                </c:pt>
                <c:pt idx="38">
                  <c:v>5.8423423423423557</c:v>
                </c:pt>
                <c:pt idx="39">
                  <c:v>5.8513513513513651</c:v>
                </c:pt>
                <c:pt idx="40">
                  <c:v>5.8603603603603744</c:v>
                </c:pt>
                <c:pt idx="41">
                  <c:v>5.8693693693693838</c:v>
                </c:pt>
                <c:pt idx="42">
                  <c:v>5.8783783783783932</c:v>
                </c:pt>
                <c:pt idx="43">
                  <c:v>5.8873873873874025</c:v>
                </c:pt>
                <c:pt idx="44">
                  <c:v>5.8963963963964119</c:v>
                </c:pt>
                <c:pt idx="45">
                  <c:v>5.9054054054054212</c:v>
                </c:pt>
                <c:pt idx="46">
                  <c:v>5.9144144144144306</c:v>
                </c:pt>
                <c:pt idx="47">
                  <c:v>5.92342342342344</c:v>
                </c:pt>
                <c:pt idx="48">
                  <c:v>5.9324324324324493</c:v>
                </c:pt>
                <c:pt idx="49">
                  <c:v>5.9414414414414587</c:v>
                </c:pt>
                <c:pt idx="50">
                  <c:v>5.9504504504504681</c:v>
                </c:pt>
                <c:pt idx="51">
                  <c:v>5.9594594594594774</c:v>
                </c:pt>
                <c:pt idx="52">
                  <c:v>5.9684684684684868</c:v>
                </c:pt>
                <c:pt idx="53">
                  <c:v>5.9774774774774961</c:v>
                </c:pt>
                <c:pt idx="54">
                  <c:v>5.9864864864865055</c:v>
                </c:pt>
                <c:pt idx="55">
                  <c:v>5.9954954954955149</c:v>
                </c:pt>
                <c:pt idx="56">
                  <c:v>6.0045045045045242</c:v>
                </c:pt>
                <c:pt idx="57">
                  <c:v>6.0135135135135336</c:v>
                </c:pt>
                <c:pt idx="58">
                  <c:v>6.0225225225225429</c:v>
                </c:pt>
                <c:pt idx="59">
                  <c:v>6.0315315315315523</c:v>
                </c:pt>
                <c:pt idx="60">
                  <c:v>6.0405405405405617</c:v>
                </c:pt>
                <c:pt idx="61">
                  <c:v>6.049549549549571</c:v>
                </c:pt>
                <c:pt idx="62">
                  <c:v>6.0585585585585804</c:v>
                </c:pt>
                <c:pt idx="63">
                  <c:v>6.0675675675675897</c:v>
                </c:pt>
                <c:pt idx="64">
                  <c:v>6.0765765765765991</c:v>
                </c:pt>
                <c:pt idx="65">
                  <c:v>6.0855855855856085</c:v>
                </c:pt>
                <c:pt idx="66">
                  <c:v>6.0945945945946178</c:v>
                </c:pt>
                <c:pt idx="67">
                  <c:v>6.1036036036036272</c:v>
                </c:pt>
                <c:pt idx="68">
                  <c:v>6.1126126126126366</c:v>
                </c:pt>
                <c:pt idx="69">
                  <c:v>6.1216216216216459</c:v>
                </c:pt>
                <c:pt idx="70">
                  <c:v>6.1306306306306553</c:v>
                </c:pt>
                <c:pt idx="71">
                  <c:v>6.1396396396396646</c:v>
                </c:pt>
                <c:pt idx="72">
                  <c:v>6.148648648648674</c:v>
                </c:pt>
                <c:pt idx="73">
                  <c:v>6.1576576576576834</c:v>
                </c:pt>
                <c:pt idx="74">
                  <c:v>6.1666666666666927</c:v>
                </c:pt>
                <c:pt idx="75">
                  <c:v>6.1756756756757021</c:v>
                </c:pt>
                <c:pt idx="76">
                  <c:v>6.1846846846847114</c:v>
                </c:pt>
                <c:pt idx="77">
                  <c:v>6.1936936936937208</c:v>
                </c:pt>
                <c:pt idx="78">
                  <c:v>6.2027027027027302</c:v>
                </c:pt>
                <c:pt idx="79">
                  <c:v>6.2117117117117395</c:v>
                </c:pt>
                <c:pt idx="80">
                  <c:v>6.2207207207207489</c:v>
                </c:pt>
                <c:pt idx="81">
                  <c:v>6.2297297297297582</c:v>
                </c:pt>
                <c:pt idx="82">
                  <c:v>6.2387387387387676</c:v>
                </c:pt>
                <c:pt idx="83">
                  <c:v>6.247747747747777</c:v>
                </c:pt>
                <c:pt idx="84">
                  <c:v>6.2567567567567863</c:v>
                </c:pt>
                <c:pt idx="85">
                  <c:v>6.2657657657657957</c:v>
                </c:pt>
                <c:pt idx="86">
                  <c:v>6.2747747747748051</c:v>
                </c:pt>
                <c:pt idx="87">
                  <c:v>6.2837837837838144</c:v>
                </c:pt>
                <c:pt idx="88">
                  <c:v>6.2927927927928238</c:v>
                </c:pt>
                <c:pt idx="89">
                  <c:v>6.3018018018018331</c:v>
                </c:pt>
                <c:pt idx="90">
                  <c:v>6.3108108108108425</c:v>
                </c:pt>
                <c:pt idx="91">
                  <c:v>6.3198198198198519</c:v>
                </c:pt>
                <c:pt idx="92">
                  <c:v>6.3288288288288612</c:v>
                </c:pt>
                <c:pt idx="93">
                  <c:v>6.3378378378378706</c:v>
                </c:pt>
                <c:pt idx="94">
                  <c:v>6.3468468468468799</c:v>
                </c:pt>
                <c:pt idx="95">
                  <c:v>6.3558558558558893</c:v>
                </c:pt>
                <c:pt idx="96">
                  <c:v>6.3648648648648987</c:v>
                </c:pt>
                <c:pt idx="97">
                  <c:v>6.373873873873908</c:v>
                </c:pt>
                <c:pt idx="98">
                  <c:v>6.3828828828829174</c:v>
                </c:pt>
                <c:pt idx="99">
                  <c:v>6.3918918918919267</c:v>
                </c:pt>
                <c:pt idx="100">
                  <c:v>6.4009009009009361</c:v>
                </c:pt>
                <c:pt idx="101">
                  <c:v>6.4099099099099455</c:v>
                </c:pt>
                <c:pt idx="102">
                  <c:v>6.4189189189189548</c:v>
                </c:pt>
                <c:pt idx="103">
                  <c:v>6.4279279279279642</c:v>
                </c:pt>
                <c:pt idx="104">
                  <c:v>6.4369369369369736</c:v>
                </c:pt>
                <c:pt idx="105">
                  <c:v>6.4459459459459829</c:v>
                </c:pt>
                <c:pt idx="106">
                  <c:v>6.4549549549549923</c:v>
                </c:pt>
                <c:pt idx="107">
                  <c:v>6.4639639639640016</c:v>
                </c:pt>
                <c:pt idx="108">
                  <c:v>6.472972972973011</c:v>
                </c:pt>
                <c:pt idx="109">
                  <c:v>6.4819819819820204</c:v>
                </c:pt>
                <c:pt idx="110">
                  <c:v>6.4909909909910297</c:v>
                </c:pt>
                <c:pt idx="111">
                  <c:v>6.5000000000000391</c:v>
                </c:pt>
                <c:pt idx="112">
                  <c:v>6.5090090090090484</c:v>
                </c:pt>
                <c:pt idx="113">
                  <c:v>6.5180180180180578</c:v>
                </c:pt>
                <c:pt idx="114">
                  <c:v>6.5270270270270672</c:v>
                </c:pt>
                <c:pt idx="115">
                  <c:v>6.5360360360360765</c:v>
                </c:pt>
                <c:pt idx="116">
                  <c:v>6.5450450450450859</c:v>
                </c:pt>
                <c:pt idx="117">
                  <c:v>6.5540540540540952</c:v>
                </c:pt>
                <c:pt idx="118">
                  <c:v>6.5630630630631046</c:v>
                </c:pt>
                <c:pt idx="119">
                  <c:v>6.572072072072114</c:v>
                </c:pt>
                <c:pt idx="120">
                  <c:v>6.5810810810811233</c:v>
                </c:pt>
                <c:pt idx="121">
                  <c:v>6.5900900900901327</c:v>
                </c:pt>
                <c:pt idx="122">
                  <c:v>6.5990990990991421</c:v>
                </c:pt>
                <c:pt idx="123">
                  <c:v>6.6081081081081514</c:v>
                </c:pt>
                <c:pt idx="124">
                  <c:v>6.6171171171171608</c:v>
                </c:pt>
                <c:pt idx="125">
                  <c:v>6.6261261261261701</c:v>
                </c:pt>
                <c:pt idx="126">
                  <c:v>6.6351351351351795</c:v>
                </c:pt>
                <c:pt idx="127">
                  <c:v>6.6441441441441889</c:v>
                </c:pt>
                <c:pt idx="128">
                  <c:v>6.6531531531531982</c:v>
                </c:pt>
                <c:pt idx="129">
                  <c:v>6.6621621621622076</c:v>
                </c:pt>
                <c:pt idx="130">
                  <c:v>6.6711711711712169</c:v>
                </c:pt>
                <c:pt idx="131">
                  <c:v>6.6801801801802263</c:v>
                </c:pt>
                <c:pt idx="132">
                  <c:v>6.6891891891892357</c:v>
                </c:pt>
                <c:pt idx="133">
                  <c:v>6.698198198198245</c:v>
                </c:pt>
                <c:pt idx="134">
                  <c:v>6.7072072072072544</c:v>
                </c:pt>
                <c:pt idx="135">
                  <c:v>6.7162162162162637</c:v>
                </c:pt>
                <c:pt idx="136">
                  <c:v>6.7252252252252731</c:v>
                </c:pt>
                <c:pt idx="137">
                  <c:v>6.7342342342342825</c:v>
                </c:pt>
                <c:pt idx="138">
                  <c:v>6.7432432432432918</c:v>
                </c:pt>
                <c:pt idx="139">
                  <c:v>6.7522522522523012</c:v>
                </c:pt>
                <c:pt idx="140">
                  <c:v>6.7612612612613106</c:v>
                </c:pt>
                <c:pt idx="141">
                  <c:v>6.7702702702703199</c:v>
                </c:pt>
                <c:pt idx="142">
                  <c:v>6.7792792792793293</c:v>
                </c:pt>
                <c:pt idx="143">
                  <c:v>6.7882882882883386</c:v>
                </c:pt>
                <c:pt idx="144">
                  <c:v>6.797297297297348</c:v>
                </c:pt>
                <c:pt idx="145">
                  <c:v>6.8063063063063574</c:v>
                </c:pt>
                <c:pt idx="146">
                  <c:v>6.8153153153153667</c:v>
                </c:pt>
                <c:pt idx="147">
                  <c:v>6.8243243243243761</c:v>
                </c:pt>
                <c:pt idx="148">
                  <c:v>6.8333333333333854</c:v>
                </c:pt>
                <c:pt idx="149">
                  <c:v>6.8423423423423948</c:v>
                </c:pt>
                <c:pt idx="150">
                  <c:v>6.8513513513514042</c:v>
                </c:pt>
                <c:pt idx="151">
                  <c:v>6.8603603603604135</c:v>
                </c:pt>
                <c:pt idx="152">
                  <c:v>6.8693693693694229</c:v>
                </c:pt>
                <c:pt idx="153">
                  <c:v>6.8783783783784322</c:v>
                </c:pt>
                <c:pt idx="154">
                  <c:v>6.8873873873874416</c:v>
                </c:pt>
                <c:pt idx="155">
                  <c:v>6.896396396396451</c:v>
                </c:pt>
                <c:pt idx="156">
                  <c:v>6.9054054054054603</c:v>
                </c:pt>
                <c:pt idx="157">
                  <c:v>6.9144144144144697</c:v>
                </c:pt>
                <c:pt idx="158">
                  <c:v>6.9234234234234791</c:v>
                </c:pt>
                <c:pt idx="159">
                  <c:v>6.9324324324324884</c:v>
                </c:pt>
                <c:pt idx="160">
                  <c:v>6.9414414414414978</c:v>
                </c:pt>
                <c:pt idx="161">
                  <c:v>6.9504504504505071</c:v>
                </c:pt>
                <c:pt idx="162">
                  <c:v>6.9594594594595165</c:v>
                </c:pt>
                <c:pt idx="163">
                  <c:v>6.9684684684685259</c:v>
                </c:pt>
                <c:pt idx="164">
                  <c:v>6.9774774774775352</c:v>
                </c:pt>
                <c:pt idx="165">
                  <c:v>6.9864864864865446</c:v>
                </c:pt>
                <c:pt idx="166">
                  <c:v>6.9954954954955539</c:v>
                </c:pt>
                <c:pt idx="167">
                  <c:v>7.0045045045045633</c:v>
                </c:pt>
                <c:pt idx="168">
                  <c:v>7.0135135135135727</c:v>
                </c:pt>
                <c:pt idx="169">
                  <c:v>7.022522522522582</c:v>
                </c:pt>
                <c:pt idx="170">
                  <c:v>7.0315315315315914</c:v>
                </c:pt>
                <c:pt idx="171">
                  <c:v>7.0405405405406007</c:v>
                </c:pt>
                <c:pt idx="172">
                  <c:v>7.0495495495496101</c:v>
                </c:pt>
                <c:pt idx="173">
                  <c:v>7.0585585585586195</c:v>
                </c:pt>
                <c:pt idx="174">
                  <c:v>7.0675675675676288</c:v>
                </c:pt>
                <c:pt idx="175">
                  <c:v>7.0765765765766382</c:v>
                </c:pt>
                <c:pt idx="176">
                  <c:v>7.0855855855856476</c:v>
                </c:pt>
                <c:pt idx="177">
                  <c:v>7.0945945945946569</c:v>
                </c:pt>
                <c:pt idx="178">
                  <c:v>7.1036036036036663</c:v>
                </c:pt>
                <c:pt idx="179">
                  <c:v>7.1126126126126756</c:v>
                </c:pt>
                <c:pt idx="180">
                  <c:v>7.121621621621685</c:v>
                </c:pt>
                <c:pt idx="181">
                  <c:v>7.1306306306306944</c:v>
                </c:pt>
                <c:pt idx="182">
                  <c:v>7.1396396396397037</c:v>
                </c:pt>
                <c:pt idx="183">
                  <c:v>7.1486486486487131</c:v>
                </c:pt>
                <c:pt idx="184">
                  <c:v>7.1576576576577224</c:v>
                </c:pt>
                <c:pt idx="185">
                  <c:v>7.1666666666667318</c:v>
                </c:pt>
                <c:pt idx="186">
                  <c:v>7.1756756756757412</c:v>
                </c:pt>
                <c:pt idx="187">
                  <c:v>7.1846846846847505</c:v>
                </c:pt>
                <c:pt idx="188">
                  <c:v>7.1936936936937599</c:v>
                </c:pt>
                <c:pt idx="189">
                  <c:v>7.2027027027027692</c:v>
                </c:pt>
                <c:pt idx="190">
                  <c:v>7.2117117117117786</c:v>
                </c:pt>
                <c:pt idx="191">
                  <c:v>7.220720720720788</c:v>
                </c:pt>
                <c:pt idx="192">
                  <c:v>7.2297297297297973</c:v>
                </c:pt>
                <c:pt idx="193">
                  <c:v>7.2387387387388067</c:v>
                </c:pt>
                <c:pt idx="194">
                  <c:v>7.247747747747816</c:v>
                </c:pt>
                <c:pt idx="195">
                  <c:v>7.2567567567568254</c:v>
                </c:pt>
                <c:pt idx="196">
                  <c:v>7.2657657657658348</c:v>
                </c:pt>
                <c:pt idx="197">
                  <c:v>7.2747747747748441</c:v>
                </c:pt>
                <c:pt idx="198">
                  <c:v>7.2837837837838535</c:v>
                </c:pt>
                <c:pt idx="199">
                  <c:v>7.2927927927928629</c:v>
                </c:pt>
                <c:pt idx="200">
                  <c:v>7.3018018018018722</c:v>
                </c:pt>
                <c:pt idx="201">
                  <c:v>7.3108108108108816</c:v>
                </c:pt>
                <c:pt idx="202">
                  <c:v>7.3198198198198909</c:v>
                </c:pt>
                <c:pt idx="203">
                  <c:v>7.3288288288289003</c:v>
                </c:pt>
                <c:pt idx="204">
                  <c:v>7.3378378378379097</c:v>
                </c:pt>
                <c:pt idx="205">
                  <c:v>7.346846846846919</c:v>
                </c:pt>
                <c:pt idx="206">
                  <c:v>7.3558558558559284</c:v>
                </c:pt>
                <c:pt idx="207">
                  <c:v>7.3648648648649377</c:v>
                </c:pt>
                <c:pt idx="208">
                  <c:v>7.3738738738739471</c:v>
                </c:pt>
                <c:pt idx="209">
                  <c:v>7.3828828828829565</c:v>
                </c:pt>
                <c:pt idx="210">
                  <c:v>7.3918918918919658</c:v>
                </c:pt>
                <c:pt idx="211">
                  <c:v>7.4009009009009752</c:v>
                </c:pt>
                <c:pt idx="212">
                  <c:v>7.4099099099099845</c:v>
                </c:pt>
                <c:pt idx="213">
                  <c:v>7.4189189189189939</c:v>
                </c:pt>
                <c:pt idx="214">
                  <c:v>7.4279279279280033</c:v>
                </c:pt>
                <c:pt idx="215">
                  <c:v>7.4369369369370126</c:v>
                </c:pt>
                <c:pt idx="216">
                  <c:v>7.445945945946022</c:v>
                </c:pt>
                <c:pt idx="217">
                  <c:v>7.4549549549550314</c:v>
                </c:pt>
                <c:pt idx="218">
                  <c:v>7.4639639639640407</c:v>
                </c:pt>
                <c:pt idx="219">
                  <c:v>7.4729729729730501</c:v>
                </c:pt>
                <c:pt idx="220">
                  <c:v>7.4819819819820594</c:v>
                </c:pt>
                <c:pt idx="221">
                  <c:v>7.4909909909910688</c:v>
                </c:pt>
                <c:pt idx="222">
                  <c:v>7.5000000000000782</c:v>
                </c:pt>
                <c:pt idx="223">
                  <c:v>7.5090090090090875</c:v>
                </c:pt>
                <c:pt idx="224">
                  <c:v>7.5180180180180969</c:v>
                </c:pt>
                <c:pt idx="225">
                  <c:v>7.5270270270271062</c:v>
                </c:pt>
                <c:pt idx="226">
                  <c:v>7.5360360360361156</c:v>
                </c:pt>
                <c:pt idx="227">
                  <c:v>7.545045045045125</c:v>
                </c:pt>
                <c:pt idx="228">
                  <c:v>7.5540540540541343</c:v>
                </c:pt>
                <c:pt idx="229">
                  <c:v>7.5630630630631437</c:v>
                </c:pt>
                <c:pt idx="230">
                  <c:v>7.572072072072153</c:v>
                </c:pt>
                <c:pt idx="231">
                  <c:v>7.5810810810811624</c:v>
                </c:pt>
                <c:pt idx="232">
                  <c:v>7.5900900900901718</c:v>
                </c:pt>
                <c:pt idx="233">
                  <c:v>7.5990990990991811</c:v>
                </c:pt>
                <c:pt idx="234">
                  <c:v>7.6081081081081905</c:v>
                </c:pt>
                <c:pt idx="235">
                  <c:v>7.6171171171171999</c:v>
                </c:pt>
                <c:pt idx="236">
                  <c:v>7.6261261261262092</c:v>
                </c:pt>
                <c:pt idx="237">
                  <c:v>7.6351351351352186</c:v>
                </c:pt>
                <c:pt idx="238">
                  <c:v>7.6441441441442279</c:v>
                </c:pt>
                <c:pt idx="239">
                  <c:v>7.6531531531532373</c:v>
                </c:pt>
                <c:pt idx="240">
                  <c:v>7.6621621621622467</c:v>
                </c:pt>
                <c:pt idx="241">
                  <c:v>7.671171171171256</c:v>
                </c:pt>
                <c:pt idx="242">
                  <c:v>7.6801801801802654</c:v>
                </c:pt>
                <c:pt idx="243">
                  <c:v>7.6891891891892747</c:v>
                </c:pt>
                <c:pt idx="244">
                  <c:v>7.6981981981982841</c:v>
                </c:pt>
                <c:pt idx="245">
                  <c:v>7.7072072072072935</c:v>
                </c:pt>
                <c:pt idx="246">
                  <c:v>7.7162162162163028</c:v>
                </c:pt>
                <c:pt idx="247">
                  <c:v>7.7252252252253122</c:v>
                </c:pt>
                <c:pt idx="248">
                  <c:v>7.7342342342343215</c:v>
                </c:pt>
                <c:pt idx="249">
                  <c:v>7.7432432432433309</c:v>
                </c:pt>
                <c:pt idx="250">
                  <c:v>7.7522522522523403</c:v>
                </c:pt>
                <c:pt idx="251">
                  <c:v>7.7612612612613496</c:v>
                </c:pt>
                <c:pt idx="252">
                  <c:v>7.770270270270359</c:v>
                </c:pt>
                <c:pt idx="253">
                  <c:v>7.7792792792793684</c:v>
                </c:pt>
                <c:pt idx="254">
                  <c:v>7.7882882882883777</c:v>
                </c:pt>
                <c:pt idx="255">
                  <c:v>7.7972972972973871</c:v>
                </c:pt>
                <c:pt idx="256">
                  <c:v>7.8063063063063964</c:v>
                </c:pt>
                <c:pt idx="257">
                  <c:v>7.8153153153154058</c:v>
                </c:pt>
                <c:pt idx="258">
                  <c:v>7.8243243243244152</c:v>
                </c:pt>
                <c:pt idx="259">
                  <c:v>7.8333333333334245</c:v>
                </c:pt>
                <c:pt idx="260">
                  <c:v>7.8423423423424339</c:v>
                </c:pt>
                <c:pt idx="261">
                  <c:v>7.8513513513514432</c:v>
                </c:pt>
                <c:pt idx="262">
                  <c:v>7.8603603603604526</c:v>
                </c:pt>
                <c:pt idx="263">
                  <c:v>7.869369369369462</c:v>
                </c:pt>
                <c:pt idx="264">
                  <c:v>7.8783783783784713</c:v>
                </c:pt>
                <c:pt idx="265">
                  <c:v>7.8873873873874807</c:v>
                </c:pt>
                <c:pt idx="266">
                  <c:v>7.89639639639649</c:v>
                </c:pt>
                <c:pt idx="267">
                  <c:v>7.9054054054054994</c:v>
                </c:pt>
                <c:pt idx="268">
                  <c:v>7.9144144144145088</c:v>
                </c:pt>
                <c:pt idx="269">
                  <c:v>7.9234234234235181</c:v>
                </c:pt>
                <c:pt idx="270">
                  <c:v>7.9324324324325275</c:v>
                </c:pt>
                <c:pt idx="271">
                  <c:v>7.9414414414415369</c:v>
                </c:pt>
                <c:pt idx="272">
                  <c:v>7.9504504504505462</c:v>
                </c:pt>
                <c:pt idx="273">
                  <c:v>7.9594594594595556</c:v>
                </c:pt>
                <c:pt idx="274">
                  <c:v>7.9684684684685649</c:v>
                </c:pt>
                <c:pt idx="275">
                  <c:v>7.9774774774775743</c:v>
                </c:pt>
                <c:pt idx="276">
                  <c:v>7.9864864864865837</c:v>
                </c:pt>
                <c:pt idx="277">
                  <c:v>7.995495495495593</c:v>
                </c:pt>
                <c:pt idx="278">
                  <c:v>8.0045045045046024</c:v>
                </c:pt>
                <c:pt idx="279">
                  <c:v>8.0135135135136117</c:v>
                </c:pt>
                <c:pt idx="280">
                  <c:v>8.0225225225226211</c:v>
                </c:pt>
                <c:pt idx="281">
                  <c:v>8.0315315315316305</c:v>
                </c:pt>
                <c:pt idx="282">
                  <c:v>8.0405405405406398</c:v>
                </c:pt>
                <c:pt idx="283">
                  <c:v>8.0495495495496492</c:v>
                </c:pt>
                <c:pt idx="284">
                  <c:v>8.0585585585586585</c:v>
                </c:pt>
                <c:pt idx="285">
                  <c:v>8.0675675675676679</c:v>
                </c:pt>
                <c:pt idx="286">
                  <c:v>8.0765765765766773</c:v>
                </c:pt>
                <c:pt idx="287">
                  <c:v>8.0855855855856866</c:v>
                </c:pt>
                <c:pt idx="288">
                  <c:v>8.094594594594696</c:v>
                </c:pt>
                <c:pt idx="289">
                  <c:v>8.1036036036037054</c:v>
                </c:pt>
                <c:pt idx="290">
                  <c:v>8.1126126126127147</c:v>
                </c:pt>
                <c:pt idx="291">
                  <c:v>8.1216216216217241</c:v>
                </c:pt>
                <c:pt idx="292">
                  <c:v>8.1306306306307334</c:v>
                </c:pt>
                <c:pt idx="293">
                  <c:v>8.1396396396397428</c:v>
                </c:pt>
                <c:pt idx="294">
                  <c:v>8.1486486486487522</c:v>
                </c:pt>
                <c:pt idx="295">
                  <c:v>8.1576576576577615</c:v>
                </c:pt>
                <c:pt idx="296">
                  <c:v>8.1666666666667709</c:v>
                </c:pt>
                <c:pt idx="297">
                  <c:v>8.1756756756757802</c:v>
                </c:pt>
                <c:pt idx="298">
                  <c:v>8.1846846846847896</c:v>
                </c:pt>
                <c:pt idx="299">
                  <c:v>8.193693693693799</c:v>
                </c:pt>
                <c:pt idx="300">
                  <c:v>8.2027027027028083</c:v>
                </c:pt>
                <c:pt idx="301">
                  <c:v>8.2117117117118177</c:v>
                </c:pt>
                <c:pt idx="302">
                  <c:v>8.220720720720827</c:v>
                </c:pt>
                <c:pt idx="303">
                  <c:v>8.2297297297298364</c:v>
                </c:pt>
                <c:pt idx="304">
                  <c:v>8.2387387387388458</c:v>
                </c:pt>
                <c:pt idx="305">
                  <c:v>8.2477477477478551</c:v>
                </c:pt>
                <c:pt idx="306">
                  <c:v>8.2567567567568645</c:v>
                </c:pt>
                <c:pt idx="307">
                  <c:v>8.2657657657658739</c:v>
                </c:pt>
                <c:pt idx="308">
                  <c:v>8.2747747747748832</c:v>
                </c:pt>
                <c:pt idx="309">
                  <c:v>8.2837837837838926</c:v>
                </c:pt>
                <c:pt idx="310">
                  <c:v>8.2927927927929019</c:v>
                </c:pt>
                <c:pt idx="311">
                  <c:v>8.3018018018019113</c:v>
                </c:pt>
                <c:pt idx="312">
                  <c:v>8.3108108108109207</c:v>
                </c:pt>
                <c:pt idx="313">
                  <c:v>8.31981981981993</c:v>
                </c:pt>
                <c:pt idx="314">
                  <c:v>8.3288288288289394</c:v>
                </c:pt>
                <c:pt idx="315">
                  <c:v>8.3378378378379487</c:v>
                </c:pt>
                <c:pt idx="316">
                  <c:v>8.3468468468469581</c:v>
                </c:pt>
                <c:pt idx="317">
                  <c:v>8.3558558558559675</c:v>
                </c:pt>
                <c:pt idx="318">
                  <c:v>8.3648648648649768</c:v>
                </c:pt>
                <c:pt idx="319">
                  <c:v>8.3738738738739862</c:v>
                </c:pt>
                <c:pt idx="320">
                  <c:v>8.3828828828829955</c:v>
                </c:pt>
                <c:pt idx="321">
                  <c:v>8.3918918918920049</c:v>
                </c:pt>
                <c:pt idx="322">
                  <c:v>8.4009009009010143</c:v>
                </c:pt>
                <c:pt idx="323">
                  <c:v>8.4099099099100236</c:v>
                </c:pt>
                <c:pt idx="324">
                  <c:v>8.418918918919033</c:v>
                </c:pt>
                <c:pt idx="325">
                  <c:v>8.4279279279280424</c:v>
                </c:pt>
                <c:pt idx="326">
                  <c:v>8.4369369369370517</c:v>
                </c:pt>
                <c:pt idx="327">
                  <c:v>8.4459459459460611</c:v>
                </c:pt>
                <c:pt idx="328">
                  <c:v>8.4549549549550704</c:v>
                </c:pt>
                <c:pt idx="329">
                  <c:v>8.4639639639640798</c:v>
                </c:pt>
                <c:pt idx="330">
                  <c:v>8.4729729729730892</c:v>
                </c:pt>
                <c:pt idx="331">
                  <c:v>8.4819819819820985</c:v>
                </c:pt>
                <c:pt idx="332">
                  <c:v>8.4909909909911079</c:v>
                </c:pt>
                <c:pt idx="333">
                  <c:v>8.5000000000001172</c:v>
                </c:pt>
                <c:pt idx="334">
                  <c:v>8.5090090090091266</c:v>
                </c:pt>
                <c:pt idx="335">
                  <c:v>8.518018018018136</c:v>
                </c:pt>
                <c:pt idx="336">
                  <c:v>8.5270270270271453</c:v>
                </c:pt>
                <c:pt idx="337">
                  <c:v>8.5360360360361547</c:v>
                </c:pt>
                <c:pt idx="338">
                  <c:v>8.545045045045164</c:v>
                </c:pt>
                <c:pt idx="339">
                  <c:v>8.5540540540541734</c:v>
                </c:pt>
                <c:pt idx="340">
                  <c:v>8.5630630630631828</c:v>
                </c:pt>
                <c:pt idx="341">
                  <c:v>8.5720720720721921</c:v>
                </c:pt>
                <c:pt idx="342">
                  <c:v>8.5810810810812015</c:v>
                </c:pt>
                <c:pt idx="343">
                  <c:v>8.5900900900902109</c:v>
                </c:pt>
                <c:pt idx="344">
                  <c:v>8.5990990990992202</c:v>
                </c:pt>
                <c:pt idx="345">
                  <c:v>8.6081081081082296</c:v>
                </c:pt>
                <c:pt idx="346">
                  <c:v>8.6171171171172389</c:v>
                </c:pt>
                <c:pt idx="347">
                  <c:v>8.6261261261262483</c:v>
                </c:pt>
                <c:pt idx="348">
                  <c:v>8.6351351351352577</c:v>
                </c:pt>
                <c:pt idx="349">
                  <c:v>8.644144144144267</c:v>
                </c:pt>
                <c:pt idx="350">
                  <c:v>8.6531531531532764</c:v>
                </c:pt>
                <c:pt idx="351">
                  <c:v>8.6621621621622857</c:v>
                </c:pt>
                <c:pt idx="352">
                  <c:v>8.6711711711712951</c:v>
                </c:pt>
                <c:pt idx="353">
                  <c:v>8.6801801801803045</c:v>
                </c:pt>
                <c:pt idx="354">
                  <c:v>8.6891891891893138</c:v>
                </c:pt>
                <c:pt idx="355">
                  <c:v>8.6981981981983232</c:v>
                </c:pt>
                <c:pt idx="356">
                  <c:v>8.7072072072073325</c:v>
                </c:pt>
                <c:pt idx="357">
                  <c:v>8.7162162162163419</c:v>
                </c:pt>
                <c:pt idx="358">
                  <c:v>8.7252252252253513</c:v>
                </c:pt>
                <c:pt idx="359">
                  <c:v>8.7342342342343606</c:v>
                </c:pt>
                <c:pt idx="360">
                  <c:v>8.74324324324337</c:v>
                </c:pt>
                <c:pt idx="361">
                  <c:v>8.7522522522523793</c:v>
                </c:pt>
                <c:pt idx="362">
                  <c:v>8.7612612612613887</c:v>
                </c:pt>
                <c:pt idx="363">
                  <c:v>8.7702702702703981</c:v>
                </c:pt>
                <c:pt idx="364">
                  <c:v>8.7792792792794074</c:v>
                </c:pt>
                <c:pt idx="365">
                  <c:v>8.7882882882884168</c:v>
                </c:pt>
                <c:pt idx="366">
                  <c:v>8.7972972972974262</c:v>
                </c:pt>
                <c:pt idx="367">
                  <c:v>8.8063063063064355</c:v>
                </c:pt>
                <c:pt idx="368">
                  <c:v>8.8153153153154449</c:v>
                </c:pt>
                <c:pt idx="369">
                  <c:v>8.8243243243244542</c:v>
                </c:pt>
                <c:pt idx="370">
                  <c:v>8.8333333333334636</c:v>
                </c:pt>
                <c:pt idx="371">
                  <c:v>8.842342342342473</c:v>
                </c:pt>
                <c:pt idx="372">
                  <c:v>8.8513513513514823</c:v>
                </c:pt>
                <c:pt idx="373">
                  <c:v>8.8603603603604917</c:v>
                </c:pt>
                <c:pt idx="374">
                  <c:v>8.869369369369501</c:v>
                </c:pt>
                <c:pt idx="375">
                  <c:v>8.8783783783785104</c:v>
                </c:pt>
                <c:pt idx="376">
                  <c:v>8.8873873873875198</c:v>
                </c:pt>
                <c:pt idx="377">
                  <c:v>8.8963963963965291</c:v>
                </c:pt>
                <c:pt idx="378">
                  <c:v>8.9054054054055385</c:v>
                </c:pt>
                <c:pt idx="379">
                  <c:v>8.9144144144145478</c:v>
                </c:pt>
                <c:pt idx="380">
                  <c:v>8.9234234234235572</c:v>
                </c:pt>
                <c:pt idx="381">
                  <c:v>8.9324324324325666</c:v>
                </c:pt>
                <c:pt idx="382">
                  <c:v>8.9414414414415759</c:v>
                </c:pt>
                <c:pt idx="383">
                  <c:v>8.9504504504505853</c:v>
                </c:pt>
                <c:pt idx="384">
                  <c:v>8.9594594594595947</c:v>
                </c:pt>
                <c:pt idx="385">
                  <c:v>8.968468468468604</c:v>
                </c:pt>
                <c:pt idx="386">
                  <c:v>8.9774774774776134</c:v>
                </c:pt>
                <c:pt idx="387">
                  <c:v>8.9864864864866227</c:v>
                </c:pt>
                <c:pt idx="388">
                  <c:v>8.9954954954956321</c:v>
                </c:pt>
                <c:pt idx="389">
                  <c:v>9.0045045045046415</c:v>
                </c:pt>
                <c:pt idx="390">
                  <c:v>9.0135135135136508</c:v>
                </c:pt>
                <c:pt idx="391">
                  <c:v>9.0225225225226602</c:v>
                </c:pt>
                <c:pt idx="392">
                  <c:v>9.0315315315316695</c:v>
                </c:pt>
                <c:pt idx="393">
                  <c:v>9.0405405405406789</c:v>
                </c:pt>
                <c:pt idx="394">
                  <c:v>9.0495495495496883</c:v>
                </c:pt>
                <c:pt idx="395">
                  <c:v>9.0585585585586976</c:v>
                </c:pt>
                <c:pt idx="396">
                  <c:v>9.067567567567707</c:v>
                </c:pt>
                <c:pt idx="397">
                  <c:v>9.0765765765767163</c:v>
                </c:pt>
                <c:pt idx="398">
                  <c:v>9.0855855855857257</c:v>
                </c:pt>
                <c:pt idx="399">
                  <c:v>9.0945945945947351</c:v>
                </c:pt>
                <c:pt idx="400">
                  <c:v>9.1036036036037444</c:v>
                </c:pt>
                <c:pt idx="401">
                  <c:v>9.1126126126127538</c:v>
                </c:pt>
                <c:pt idx="402">
                  <c:v>9.1216216216217632</c:v>
                </c:pt>
                <c:pt idx="403">
                  <c:v>9.1306306306307725</c:v>
                </c:pt>
                <c:pt idx="404">
                  <c:v>9.1396396396397819</c:v>
                </c:pt>
                <c:pt idx="405">
                  <c:v>9.1486486486487912</c:v>
                </c:pt>
                <c:pt idx="406">
                  <c:v>9.1576576576578006</c:v>
                </c:pt>
                <c:pt idx="407">
                  <c:v>9.16666666666681</c:v>
                </c:pt>
                <c:pt idx="408">
                  <c:v>9.1756756756758193</c:v>
                </c:pt>
                <c:pt idx="409">
                  <c:v>9.1846846846848287</c:v>
                </c:pt>
                <c:pt idx="410">
                  <c:v>9.193693693693838</c:v>
                </c:pt>
                <c:pt idx="411">
                  <c:v>9.2027027027028474</c:v>
                </c:pt>
                <c:pt idx="412">
                  <c:v>9.2117117117118568</c:v>
                </c:pt>
                <c:pt idx="413">
                  <c:v>9.2207207207208661</c:v>
                </c:pt>
                <c:pt idx="414">
                  <c:v>9.2297297297298755</c:v>
                </c:pt>
                <c:pt idx="415">
                  <c:v>9.2387387387388848</c:v>
                </c:pt>
                <c:pt idx="416">
                  <c:v>9.2477477477478942</c:v>
                </c:pt>
                <c:pt idx="417">
                  <c:v>9.2567567567569036</c:v>
                </c:pt>
                <c:pt idx="418">
                  <c:v>9.2657657657659129</c:v>
                </c:pt>
                <c:pt idx="419">
                  <c:v>9.2747747747749223</c:v>
                </c:pt>
                <c:pt idx="420">
                  <c:v>9.2837837837839317</c:v>
                </c:pt>
                <c:pt idx="421">
                  <c:v>9.292792792792941</c:v>
                </c:pt>
                <c:pt idx="422">
                  <c:v>9.3018018018019504</c:v>
                </c:pt>
                <c:pt idx="423">
                  <c:v>9.3108108108109597</c:v>
                </c:pt>
                <c:pt idx="424">
                  <c:v>9.3198198198199691</c:v>
                </c:pt>
                <c:pt idx="425">
                  <c:v>9.3288288288289785</c:v>
                </c:pt>
                <c:pt idx="426">
                  <c:v>9.3378378378379878</c:v>
                </c:pt>
                <c:pt idx="427">
                  <c:v>9.3468468468469972</c:v>
                </c:pt>
                <c:pt idx="428">
                  <c:v>9.3558558558560065</c:v>
                </c:pt>
                <c:pt idx="429">
                  <c:v>9.3648648648650159</c:v>
                </c:pt>
                <c:pt idx="430">
                  <c:v>9.3738738738740253</c:v>
                </c:pt>
                <c:pt idx="431">
                  <c:v>9.3828828828830346</c:v>
                </c:pt>
                <c:pt idx="432">
                  <c:v>9.391891891892044</c:v>
                </c:pt>
                <c:pt idx="433">
                  <c:v>9.4009009009010533</c:v>
                </c:pt>
                <c:pt idx="434">
                  <c:v>9.4099099099100627</c:v>
                </c:pt>
                <c:pt idx="435">
                  <c:v>9.4189189189190721</c:v>
                </c:pt>
                <c:pt idx="436">
                  <c:v>9.4279279279280814</c:v>
                </c:pt>
                <c:pt idx="437">
                  <c:v>9.4369369369370908</c:v>
                </c:pt>
                <c:pt idx="438">
                  <c:v>9.4459459459461002</c:v>
                </c:pt>
                <c:pt idx="439">
                  <c:v>9.4549549549551095</c:v>
                </c:pt>
                <c:pt idx="440">
                  <c:v>9.4639639639641189</c:v>
                </c:pt>
                <c:pt idx="441">
                  <c:v>9.4729729729731282</c:v>
                </c:pt>
                <c:pt idx="442">
                  <c:v>9.4819819819821376</c:v>
                </c:pt>
                <c:pt idx="443">
                  <c:v>9.490990990991147</c:v>
                </c:pt>
                <c:pt idx="444">
                  <c:v>9.5000000000001563</c:v>
                </c:pt>
                <c:pt idx="445">
                  <c:v>9.5090090090091657</c:v>
                </c:pt>
                <c:pt idx="446">
                  <c:v>9.518018018018175</c:v>
                </c:pt>
                <c:pt idx="447">
                  <c:v>9.5270270270271844</c:v>
                </c:pt>
                <c:pt idx="448">
                  <c:v>9.5360360360361938</c:v>
                </c:pt>
                <c:pt idx="449">
                  <c:v>9.5450450450452031</c:v>
                </c:pt>
                <c:pt idx="450">
                  <c:v>9.5540540540542125</c:v>
                </c:pt>
                <c:pt idx="451">
                  <c:v>9.5630630630632218</c:v>
                </c:pt>
                <c:pt idx="452">
                  <c:v>9.5720720720722312</c:v>
                </c:pt>
                <c:pt idx="453">
                  <c:v>9.5810810810812406</c:v>
                </c:pt>
                <c:pt idx="454">
                  <c:v>9.5900900900902499</c:v>
                </c:pt>
                <c:pt idx="455">
                  <c:v>9.5990990990992593</c:v>
                </c:pt>
                <c:pt idx="456">
                  <c:v>9.6081081081082687</c:v>
                </c:pt>
                <c:pt idx="457">
                  <c:v>9.617117117117278</c:v>
                </c:pt>
                <c:pt idx="458">
                  <c:v>9.6261261261262874</c:v>
                </c:pt>
                <c:pt idx="459">
                  <c:v>9.6351351351352967</c:v>
                </c:pt>
                <c:pt idx="460">
                  <c:v>9.6441441441443061</c:v>
                </c:pt>
                <c:pt idx="461">
                  <c:v>9.6531531531533155</c:v>
                </c:pt>
                <c:pt idx="462">
                  <c:v>9.6621621621623248</c:v>
                </c:pt>
                <c:pt idx="463">
                  <c:v>9.6711711711713342</c:v>
                </c:pt>
                <c:pt idx="464">
                  <c:v>9.6801801801803435</c:v>
                </c:pt>
                <c:pt idx="465">
                  <c:v>9.6891891891893529</c:v>
                </c:pt>
                <c:pt idx="466">
                  <c:v>9.6981981981983623</c:v>
                </c:pt>
                <c:pt idx="467">
                  <c:v>9.7072072072073716</c:v>
                </c:pt>
                <c:pt idx="468">
                  <c:v>9.716216216216381</c:v>
                </c:pt>
                <c:pt idx="469">
                  <c:v>9.7252252252253903</c:v>
                </c:pt>
                <c:pt idx="470">
                  <c:v>9.7342342342343997</c:v>
                </c:pt>
                <c:pt idx="471">
                  <c:v>9.7432432432434091</c:v>
                </c:pt>
                <c:pt idx="472">
                  <c:v>9.7522522522524184</c:v>
                </c:pt>
                <c:pt idx="473">
                  <c:v>9.7612612612614278</c:v>
                </c:pt>
                <c:pt idx="474">
                  <c:v>9.7702702702704372</c:v>
                </c:pt>
                <c:pt idx="475">
                  <c:v>9.7792792792794465</c:v>
                </c:pt>
                <c:pt idx="476">
                  <c:v>9.7882882882884559</c:v>
                </c:pt>
                <c:pt idx="477">
                  <c:v>9.7972972972974652</c:v>
                </c:pt>
                <c:pt idx="478">
                  <c:v>9.8063063063064746</c:v>
                </c:pt>
                <c:pt idx="479">
                  <c:v>9.815315315315484</c:v>
                </c:pt>
                <c:pt idx="480">
                  <c:v>9.8243243243244933</c:v>
                </c:pt>
                <c:pt idx="481">
                  <c:v>9.8333333333335027</c:v>
                </c:pt>
                <c:pt idx="482">
                  <c:v>9.842342342342512</c:v>
                </c:pt>
                <c:pt idx="483">
                  <c:v>9.8513513513515214</c:v>
                </c:pt>
                <c:pt idx="484">
                  <c:v>9.8603603603605308</c:v>
                </c:pt>
                <c:pt idx="485">
                  <c:v>9.8693693693695401</c:v>
                </c:pt>
                <c:pt idx="486">
                  <c:v>9.8783783783785495</c:v>
                </c:pt>
                <c:pt idx="487">
                  <c:v>9.8873873873875588</c:v>
                </c:pt>
                <c:pt idx="488">
                  <c:v>9.8963963963965682</c:v>
                </c:pt>
                <c:pt idx="489">
                  <c:v>9.9054054054055776</c:v>
                </c:pt>
                <c:pt idx="490">
                  <c:v>9.9144144144145869</c:v>
                </c:pt>
                <c:pt idx="491">
                  <c:v>9.9234234234235963</c:v>
                </c:pt>
                <c:pt idx="492">
                  <c:v>9.9324324324326057</c:v>
                </c:pt>
                <c:pt idx="493">
                  <c:v>9.941441441441615</c:v>
                </c:pt>
                <c:pt idx="494">
                  <c:v>9.9504504504506244</c:v>
                </c:pt>
                <c:pt idx="495">
                  <c:v>9.9594594594596337</c:v>
                </c:pt>
                <c:pt idx="496">
                  <c:v>9.9684684684686431</c:v>
                </c:pt>
                <c:pt idx="497">
                  <c:v>9.9774774774776525</c:v>
                </c:pt>
                <c:pt idx="498">
                  <c:v>9.9864864864866618</c:v>
                </c:pt>
                <c:pt idx="499">
                  <c:v>9.9954954954956712</c:v>
                </c:pt>
                <c:pt idx="500">
                  <c:v>10.004504504504681</c:v>
                </c:pt>
                <c:pt idx="501">
                  <c:v>10.01351351351369</c:v>
                </c:pt>
                <c:pt idx="502">
                  <c:v>10.022522522522699</c:v>
                </c:pt>
                <c:pt idx="503">
                  <c:v>10.031531531531709</c:v>
                </c:pt>
                <c:pt idx="504">
                  <c:v>10.040540540540718</c:v>
                </c:pt>
                <c:pt idx="505">
                  <c:v>10.049549549549727</c:v>
                </c:pt>
                <c:pt idx="506">
                  <c:v>10.058558558558737</c:v>
                </c:pt>
                <c:pt idx="507">
                  <c:v>10.067567567567746</c:v>
                </c:pt>
                <c:pt idx="508">
                  <c:v>10.076576576576755</c:v>
                </c:pt>
                <c:pt idx="509">
                  <c:v>10.085585585585765</c:v>
                </c:pt>
                <c:pt idx="510">
                  <c:v>10.094594594594774</c:v>
                </c:pt>
                <c:pt idx="511">
                  <c:v>10.103603603603784</c:v>
                </c:pt>
                <c:pt idx="512">
                  <c:v>10.112612612612793</c:v>
                </c:pt>
                <c:pt idx="513">
                  <c:v>10.121621621621802</c:v>
                </c:pt>
                <c:pt idx="514">
                  <c:v>10.130630630630812</c:v>
                </c:pt>
                <c:pt idx="515">
                  <c:v>10.139639639639821</c:v>
                </c:pt>
                <c:pt idx="516">
                  <c:v>10.14864864864883</c:v>
                </c:pt>
                <c:pt idx="517">
                  <c:v>10.15765765765784</c:v>
                </c:pt>
                <c:pt idx="518">
                  <c:v>10.166666666666849</c:v>
                </c:pt>
                <c:pt idx="519">
                  <c:v>10.175675675675858</c:v>
                </c:pt>
                <c:pt idx="520">
                  <c:v>10.184684684684868</c:v>
                </c:pt>
                <c:pt idx="521">
                  <c:v>10.193693693693877</c:v>
                </c:pt>
                <c:pt idx="522">
                  <c:v>10.202702702702886</c:v>
                </c:pt>
                <c:pt idx="523">
                  <c:v>10.211711711711896</c:v>
                </c:pt>
                <c:pt idx="524">
                  <c:v>10.220720720720905</c:v>
                </c:pt>
                <c:pt idx="525">
                  <c:v>10.229729729729915</c:v>
                </c:pt>
                <c:pt idx="526">
                  <c:v>10.238738738738924</c:v>
                </c:pt>
                <c:pt idx="527">
                  <c:v>10.247747747747933</c:v>
                </c:pt>
                <c:pt idx="528">
                  <c:v>10.256756756756943</c:v>
                </c:pt>
                <c:pt idx="529">
                  <c:v>10.265765765765952</c:v>
                </c:pt>
                <c:pt idx="530">
                  <c:v>10.274774774774961</c:v>
                </c:pt>
                <c:pt idx="531">
                  <c:v>10.283783783783971</c:v>
                </c:pt>
                <c:pt idx="532">
                  <c:v>10.29279279279298</c:v>
                </c:pt>
                <c:pt idx="533">
                  <c:v>10.301801801801989</c:v>
                </c:pt>
                <c:pt idx="534">
                  <c:v>10.310810810810999</c:v>
                </c:pt>
                <c:pt idx="535">
                  <c:v>10.319819819820008</c:v>
                </c:pt>
                <c:pt idx="536">
                  <c:v>10.328828828829018</c:v>
                </c:pt>
                <c:pt idx="537">
                  <c:v>10.337837837838027</c:v>
                </c:pt>
                <c:pt idx="538">
                  <c:v>10.346846846847036</c:v>
                </c:pt>
                <c:pt idx="539">
                  <c:v>10.355855855856046</c:v>
                </c:pt>
                <c:pt idx="540">
                  <c:v>10.364864864865055</c:v>
                </c:pt>
                <c:pt idx="541">
                  <c:v>10.373873873874064</c:v>
                </c:pt>
                <c:pt idx="542">
                  <c:v>10.382882882883074</c:v>
                </c:pt>
                <c:pt idx="543">
                  <c:v>10.391891891892083</c:v>
                </c:pt>
                <c:pt idx="544">
                  <c:v>10.400900900901092</c:v>
                </c:pt>
                <c:pt idx="545">
                  <c:v>10.409909909910102</c:v>
                </c:pt>
                <c:pt idx="546">
                  <c:v>10.418918918919111</c:v>
                </c:pt>
                <c:pt idx="547">
                  <c:v>10.427927927928121</c:v>
                </c:pt>
                <c:pt idx="548">
                  <c:v>10.43693693693713</c:v>
                </c:pt>
                <c:pt idx="549">
                  <c:v>10.445945945946139</c:v>
                </c:pt>
                <c:pt idx="550">
                  <c:v>10.454954954955149</c:v>
                </c:pt>
                <c:pt idx="551">
                  <c:v>10.463963963964158</c:v>
                </c:pt>
                <c:pt idx="552">
                  <c:v>10.472972972973167</c:v>
                </c:pt>
                <c:pt idx="553">
                  <c:v>10.481981981982177</c:v>
                </c:pt>
                <c:pt idx="554">
                  <c:v>10.490990990991186</c:v>
                </c:pt>
                <c:pt idx="555">
                  <c:v>10.500000000000195</c:v>
                </c:pt>
                <c:pt idx="556">
                  <c:v>10.509009009009205</c:v>
                </c:pt>
                <c:pt idx="557">
                  <c:v>10.518018018018214</c:v>
                </c:pt>
                <c:pt idx="558">
                  <c:v>10.527027027027223</c:v>
                </c:pt>
                <c:pt idx="559">
                  <c:v>10.536036036036233</c:v>
                </c:pt>
                <c:pt idx="560">
                  <c:v>10.545045045045242</c:v>
                </c:pt>
                <c:pt idx="561">
                  <c:v>10.554054054054252</c:v>
                </c:pt>
                <c:pt idx="562">
                  <c:v>10.563063063063261</c:v>
                </c:pt>
                <c:pt idx="563">
                  <c:v>10.57207207207227</c:v>
                </c:pt>
                <c:pt idx="564">
                  <c:v>10.58108108108128</c:v>
                </c:pt>
                <c:pt idx="565">
                  <c:v>10.590090090090289</c:v>
                </c:pt>
                <c:pt idx="566">
                  <c:v>10.599099099099298</c:v>
                </c:pt>
                <c:pt idx="567">
                  <c:v>10.608108108108308</c:v>
                </c:pt>
                <c:pt idx="568">
                  <c:v>10.617117117117317</c:v>
                </c:pt>
                <c:pt idx="569">
                  <c:v>10.626126126126326</c:v>
                </c:pt>
                <c:pt idx="570">
                  <c:v>10.635135135135336</c:v>
                </c:pt>
                <c:pt idx="571">
                  <c:v>10.644144144144345</c:v>
                </c:pt>
                <c:pt idx="572">
                  <c:v>10.653153153153355</c:v>
                </c:pt>
                <c:pt idx="573">
                  <c:v>10.662162162162364</c:v>
                </c:pt>
                <c:pt idx="574">
                  <c:v>10.671171171171373</c:v>
                </c:pt>
                <c:pt idx="575">
                  <c:v>10.680180180180383</c:v>
                </c:pt>
                <c:pt idx="576">
                  <c:v>10.689189189189392</c:v>
                </c:pt>
                <c:pt idx="577">
                  <c:v>10.698198198198401</c:v>
                </c:pt>
                <c:pt idx="578">
                  <c:v>10.707207207207411</c:v>
                </c:pt>
                <c:pt idx="579">
                  <c:v>10.71621621621642</c:v>
                </c:pt>
                <c:pt idx="580">
                  <c:v>10.725225225225429</c:v>
                </c:pt>
                <c:pt idx="581">
                  <c:v>10.734234234234439</c:v>
                </c:pt>
                <c:pt idx="582">
                  <c:v>10.743243243243448</c:v>
                </c:pt>
                <c:pt idx="583">
                  <c:v>10.752252252252458</c:v>
                </c:pt>
                <c:pt idx="584">
                  <c:v>10.761261261261467</c:v>
                </c:pt>
                <c:pt idx="585">
                  <c:v>10.770270270270476</c:v>
                </c:pt>
                <c:pt idx="586">
                  <c:v>10.779279279279486</c:v>
                </c:pt>
                <c:pt idx="587">
                  <c:v>10.788288288288495</c:v>
                </c:pt>
                <c:pt idx="588">
                  <c:v>10.797297297297504</c:v>
                </c:pt>
                <c:pt idx="589">
                  <c:v>10.806306306306514</c:v>
                </c:pt>
                <c:pt idx="590">
                  <c:v>10.815315315315523</c:v>
                </c:pt>
                <c:pt idx="591">
                  <c:v>10.824324324324532</c:v>
                </c:pt>
                <c:pt idx="592">
                  <c:v>10.833333333333542</c:v>
                </c:pt>
                <c:pt idx="593">
                  <c:v>10.842342342342551</c:v>
                </c:pt>
                <c:pt idx="594">
                  <c:v>10.85135135135156</c:v>
                </c:pt>
                <c:pt idx="595">
                  <c:v>10.86036036036057</c:v>
                </c:pt>
                <c:pt idx="596">
                  <c:v>10.869369369369579</c:v>
                </c:pt>
                <c:pt idx="597">
                  <c:v>10.878378378378589</c:v>
                </c:pt>
                <c:pt idx="598">
                  <c:v>10.887387387387598</c:v>
                </c:pt>
                <c:pt idx="599">
                  <c:v>10.896396396396607</c:v>
                </c:pt>
                <c:pt idx="600">
                  <c:v>10.905405405405617</c:v>
                </c:pt>
                <c:pt idx="601">
                  <c:v>10.914414414414626</c:v>
                </c:pt>
                <c:pt idx="602">
                  <c:v>10.923423423423635</c:v>
                </c:pt>
                <c:pt idx="603">
                  <c:v>10.932432432432645</c:v>
                </c:pt>
                <c:pt idx="604">
                  <c:v>10.941441441441654</c:v>
                </c:pt>
                <c:pt idx="605">
                  <c:v>10.950450450450663</c:v>
                </c:pt>
                <c:pt idx="606">
                  <c:v>10.959459459459673</c:v>
                </c:pt>
                <c:pt idx="607">
                  <c:v>10.968468468468682</c:v>
                </c:pt>
                <c:pt idx="608">
                  <c:v>10.977477477477692</c:v>
                </c:pt>
                <c:pt idx="609">
                  <c:v>10.986486486486701</c:v>
                </c:pt>
                <c:pt idx="610">
                  <c:v>10.99549549549571</c:v>
                </c:pt>
                <c:pt idx="611">
                  <c:v>11.00450450450472</c:v>
                </c:pt>
                <c:pt idx="612">
                  <c:v>11.013513513513729</c:v>
                </c:pt>
                <c:pt idx="613">
                  <c:v>11.022522522522738</c:v>
                </c:pt>
                <c:pt idx="614">
                  <c:v>11.031531531531748</c:v>
                </c:pt>
                <c:pt idx="615">
                  <c:v>11.040540540540757</c:v>
                </c:pt>
                <c:pt idx="616">
                  <c:v>11.049549549549766</c:v>
                </c:pt>
                <c:pt idx="617">
                  <c:v>11.058558558558776</c:v>
                </c:pt>
                <c:pt idx="618">
                  <c:v>11.067567567567785</c:v>
                </c:pt>
                <c:pt idx="619">
                  <c:v>11.076576576576795</c:v>
                </c:pt>
                <c:pt idx="620">
                  <c:v>11.085585585585804</c:v>
                </c:pt>
                <c:pt idx="621">
                  <c:v>11.094594594594813</c:v>
                </c:pt>
                <c:pt idx="622">
                  <c:v>11.103603603603823</c:v>
                </c:pt>
                <c:pt idx="623">
                  <c:v>11.112612612612832</c:v>
                </c:pt>
                <c:pt idx="624">
                  <c:v>11.121621621621841</c:v>
                </c:pt>
                <c:pt idx="625">
                  <c:v>11.130630630630851</c:v>
                </c:pt>
                <c:pt idx="626">
                  <c:v>11.13963963963986</c:v>
                </c:pt>
                <c:pt idx="627">
                  <c:v>11.148648648648869</c:v>
                </c:pt>
                <c:pt idx="628">
                  <c:v>11.157657657657879</c:v>
                </c:pt>
                <c:pt idx="629">
                  <c:v>11.166666666666888</c:v>
                </c:pt>
                <c:pt idx="630">
                  <c:v>11.175675675675897</c:v>
                </c:pt>
                <c:pt idx="631">
                  <c:v>11.184684684684907</c:v>
                </c:pt>
                <c:pt idx="632">
                  <c:v>11.193693693693916</c:v>
                </c:pt>
                <c:pt idx="633">
                  <c:v>11.202702702702926</c:v>
                </c:pt>
                <c:pt idx="634">
                  <c:v>11.211711711711935</c:v>
                </c:pt>
                <c:pt idx="635">
                  <c:v>11.220720720720944</c:v>
                </c:pt>
                <c:pt idx="636">
                  <c:v>11.229729729729954</c:v>
                </c:pt>
                <c:pt idx="637">
                  <c:v>11.238738738738963</c:v>
                </c:pt>
                <c:pt idx="638">
                  <c:v>11.247747747747972</c:v>
                </c:pt>
                <c:pt idx="639">
                  <c:v>11.256756756756982</c:v>
                </c:pt>
                <c:pt idx="640">
                  <c:v>11.265765765765991</c:v>
                </c:pt>
                <c:pt idx="641">
                  <c:v>11.274774774775</c:v>
                </c:pt>
                <c:pt idx="642">
                  <c:v>11.28378378378401</c:v>
                </c:pt>
                <c:pt idx="643">
                  <c:v>11.292792792793019</c:v>
                </c:pt>
                <c:pt idx="644">
                  <c:v>11.301801801802029</c:v>
                </c:pt>
                <c:pt idx="645">
                  <c:v>11.310810810811038</c:v>
                </c:pt>
                <c:pt idx="646">
                  <c:v>11.319819819820047</c:v>
                </c:pt>
                <c:pt idx="647">
                  <c:v>11.328828828829057</c:v>
                </c:pt>
                <c:pt idx="648">
                  <c:v>11.337837837838066</c:v>
                </c:pt>
                <c:pt idx="649">
                  <c:v>11.346846846847075</c:v>
                </c:pt>
                <c:pt idx="650">
                  <c:v>11.355855855856085</c:v>
                </c:pt>
                <c:pt idx="651">
                  <c:v>11.364864864865094</c:v>
                </c:pt>
                <c:pt idx="652">
                  <c:v>11.373873873874103</c:v>
                </c:pt>
                <c:pt idx="653">
                  <c:v>11.382882882883113</c:v>
                </c:pt>
                <c:pt idx="654">
                  <c:v>11.391891891892122</c:v>
                </c:pt>
                <c:pt idx="655">
                  <c:v>11.400900900901132</c:v>
                </c:pt>
                <c:pt idx="656">
                  <c:v>11.409909909910141</c:v>
                </c:pt>
                <c:pt idx="657">
                  <c:v>11.41891891891915</c:v>
                </c:pt>
                <c:pt idx="658">
                  <c:v>11.42792792792816</c:v>
                </c:pt>
                <c:pt idx="659">
                  <c:v>11.436936936937169</c:v>
                </c:pt>
                <c:pt idx="660">
                  <c:v>11.445945945946178</c:v>
                </c:pt>
                <c:pt idx="661">
                  <c:v>11.454954954955188</c:v>
                </c:pt>
                <c:pt idx="662">
                  <c:v>11.463963963964197</c:v>
                </c:pt>
                <c:pt idx="663">
                  <c:v>11.472972972973206</c:v>
                </c:pt>
                <c:pt idx="664">
                  <c:v>11.481981981982216</c:v>
                </c:pt>
                <c:pt idx="665">
                  <c:v>11.490990990991225</c:v>
                </c:pt>
                <c:pt idx="666">
                  <c:v>11.500000000000234</c:v>
                </c:pt>
                <c:pt idx="667">
                  <c:v>11.509009009009244</c:v>
                </c:pt>
                <c:pt idx="668">
                  <c:v>11.518018018018253</c:v>
                </c:pt>
                <c:pt idx="669">
                  <c:v>11.527027027027263</c:v>
                </c:pt>
                <c:pt idx="670">
                  <c:v>11.536036036036272</c:v>
                </c:pt>
                <c:pt idx="671">
                  <c:v>11.545045045045281</c:v>
                </c:pt>
                <c:pt idx="672">
                  <c:v>11.554054054054291</c:v>
                </c:pt>
                <c:pt idx="673">
                  <c:v>11.5630630630633</c:v>
                </c:pt>
                <c:pt idx="674">
                  <c:v>11.572072072072309</c:v>
                </c:pt>
                <c:pt idx="675">
                  <c:v>11.581081081081319</c:v>
                </c:pt>
                <c:pt idx="676">
                  <c:v>11.590090090090328</c:v>
                </c:pt>
                <c:pt idx="677">
                  <c:v>11.599099099099337</c:v>
                </c:pt>
                <c:pt idx="678">
                  <c:v>11.608108108108347</c:v>
                </c:pt>
                <c:pt idx="679">
                  <c:v>11.617117117117356</c:v>
                </c:pt>
                <c:pt idx="680">
                  <c:v>11.626126126126366</c:v>
                </c:pt>
                <c:pt idx="681">
                  <c:v>11.635135135135375</c:v>
                </c:pt>
                <c:pt idx="682">
                  <c:v>11.644144144144384</c:v>
                </c:pt>
                <c:pt idx="683">
                  <c:v>11.653153153153394</c:v>
                </c:pt>
                <c:pt idx="684">
                  <c:v>11.662162162162403</c:v>
                </c:pt>
                <c:pt idx="685">
                  <c:v>11.671171171171412</c:v>
                </c:pt>
                <c:pt idx="686">
                  <c:v>11.680180180180422</c:v>
                </c:pt>
                <c:pt idx="687">
                  <c:v>11.689189189189431</c:v>
                </c:pt>
                <c:pt idx="688">
                  <c:v>11.69819819819844</c:v>
                </c:pt>
                <c:pt idx="689">
                  <c:v>11.70720720720745</c:v>
                </c:pt>
                <c:pt idx="690">
                  <c:v>11.716216216216459</c:v>
                </c:pt>
                <c:pt idx="691">
                  <c:v>11.725225225225469</c:v>
                </c:pt>
                <c:pt idx="692">
                  <c:v>11.734234234234478</c:v>
                </c:pt>
                <c:pt idx="693">
                  <c:v>11.743243243243487</c:v>
                </c:pt>
                <c:pt idx="694">
                  <c:v>11.752252252252497</c:v>
                </c:pt>
                <c:pt idx="695">
                  <c:v>11.761261261261506</c:v>
                </c:pt>
                <c:pt idx="696">
                  <c:v>11.770270270270515</c:v>
                </c:pt>
                <c:pt idx="697">
                  <c:v>11.779279279279525</c:v>
                </c:pt>
                <c:pt idx="698">
                  <c:v>11.788288288288534</c:v>
                </c:pt>
                <c:pt idx="699">
                  <c:v>11.797297297297543</c:v>
                </c:pt>
                <c:pt idx="700">
                  <c:v>11.806306306306553</c:v>
                </c:pt>
                <c:pt idx="701">
                  <c:v>11.815315315315562</c:v>
                </c:pt>
                <c:pt idx="702">
                  <c:v>11.824324324324571</c:v>
                </c:pt>
                <c:pt idx="703">
                  <c:v>11.833333333333581</c:v>
                </c:pt>
                <c:pt idx="704">
                  <c:v>11.84234234234259</c:v>
                </c:pt>
                <c:pt idx="705">
                  <c:v>11.8513513513516</c:v>
                </c:pt>
                <c:pt idx="706">
                  <c:v>11.860360360360609</c:v>
                </c:pt>
                <c:pt idx="707">
                  <c:v>11.869369369369618</c:v>
                </c:pt>
                <c:pt idx="708">
                  <c:v>11.878378378378628</c:v>
                </c:pt>
                <c:pt idx="709">
                  <c:v>11.887387387387637</c:v>
                </c:pt>
                <c:pt idx="710">
                  <c:v>11.896396396396646</c:v>
                </c:pt>
                <c:pt idx="711">
                  <c:v>11.905405405405656</c:v>
                </c:pt>
                <c:pt idx="712">
                  <c:v>11.914414414414665</c:v>
                </c:pt>
                <c:pt idx="713">
                  <c:v>11.923423423423674</c:v>
                </c:pt>
                <c:pt idx="714">
                  <c:v>11.932432432432684</c:v>
                </c:pt>
                <c:pt idx="715">
                  <c:v>11.941441441441693</c:v>
                </c:pt>
                <c:pt idx="716">
                  <c:v>11.950450450450703</c:v>
                </c:pt>
                <c:pt idx="717">
                  <c:v>11.959459459459712</c:v>
                </c:pt>
                <c:pt idx="718">
                  <c:v>11.968468468468721</c:v>
                </c:pt>
                <c:pt idx="719">
                  <c:v>11.977477477477731</c:v>
                </c:pt>
                <c:pt idx="720">
                  <c:v>11.98648648648674</c:v>
                </c:pt>
                <c:pt idx="721">
                  <c:v>11.995495495495749</c:v>
                </c:pt>
                <c:pt idx="722">
                  <c:v>12.004504504504759</c:v>
                </c:pt>
                <c:pt idx="723">
                  <c:v>12.013513513513768</c:v>
                </c:pt>
                <c:pt idx="724">
                  <c:v>12.022522522522777</c:v>
                </c:pt>
                <c:pt idx="725">
                  <c:v>12.031531531531787</c:v>
                </c:pt>
                <c:pt idx="726">
                  <c:v>12.040540540540796</c:v>
                </c:pt>
                <c:pt idx="727">
                  <c:v>12.049549549549806</c:v>
                </c:pt>
                <c:pt idx="728">
                  <c:v>12.058558558558815</c:v>
                </c:pt>
                <c:pt idx="729">
                  <c:v>12.067567567567824</c:v>
                </c:pt>
                <c:pt idx="730">
                  <c:v>12.076576576576834</c:v>
                </c:pt>
                <c:pt idx="731">
                  <c:v>12.085585585585843</c:v>
                </c:pt>
                <c:pt idx="732">
                  <c:v>12.094594594594852</c:v>
                </c:pt>
                <c:pt idx="733">
                  <c:v>12.103603603603862</c:v>
                </c:pt>
                <c:pt idx="734">
                  <c:v>12.112612612612871</c:v>
                </c:pt>
                <c:pt idx="735">
                  <c:v>12.12162162162188</c:v>
                </c:pt>
                <c:pt idx="736">
                  <c:v>12.13063063063089</c:v>
                </c:pt>
                <c:pt idx="737">
                  <c:v>12.139639639639899</c:v>
                </c:pt>
                <c:pt idx="738">
                  <c:v>12.148648648648908</c:v>
                </c:pt>
                <c:pt idx="739">
                  <c:v>12.157657657657918</c:v>
                </c:pt>
                <c:pt idx="740">
                  <c:v>12.166666666666927</c:v>
                </c:pt>
                <c:pt idx="741">
                  <c:v>12.175675675675937</c:v>
                </c:pt>
                <c:pt idx="742">
                  <c:v>12.184684684684946</c:v>
                </c:pt>
                <c:pt idx="743">
                  <c:v>12.193693693693955</c:v>
                </c:pt>
                <c:pt idx="744">
                  <c:v>12.202702702702965</c:v>
                </c:pt>
                <c:pt idx="745">
                  <c:v>12.211711711711974</c:v>
                </c:pt>
                <c:pt idx="746">
                  <c:v>12.220720720720983</c:v>
                </c:pt>
                <c:pt idx="747">
                  <c:v>12.229729729729993</c:v>
                </c:pt>
                <c:pt idx="748">
                  <c:v>12.238738738739002</c:v>
                </c:pt>
                <c:pt idx="749">
                  <c:v>12.247747747748011</c:v>
                </c:pt>
                <c:pt idx="750">
                  <c:v>12.256756756757021</c:v>
                </c:pt>
                <c:pt idx="751">
                  <c:v>12.26576576576603</c:v>
                </c:pt>
                <c:pt idx="752">
                  <c:v>12.27477477477504</c:v>
                </c:pt>
                <c:pt idx="753">
                  <c:v>12.283783783784049</c:v>
                </c:pt>
                <c:pt idx="754">
                  <c:v>12.292792792793058</c:v>
                </c:pt>
                <c:pt idx="755">
                  <c:v>12.301801801802068</c:v>
                </c:pt>
                <c:pt idx="756">
                  <c:v>12.310810810811077</c:v>
                </c:pt>
                <c:pt idx="757">
                  <c:v>12.319819819820086</c:v>
                </c:pt>
                <c:pt idx="758">
                  <c:v>12.328828828829096</c:v>
                </c:pt>
                <c:pt idx="759">
                  <c:v>12.337837837838105</c:v>
                </c:pt>
                <c:pt idx="760">
                  <c:v>12.346846846847114</c:v>
                </c:pt>
                <c:pt idx="761">
                  <c:v>12.355855855856124</c:v>
                </c:pt>
                <c:pt idx="762">
                  <c:v>12.364864864865133</c:v>
                </c:pt>
                <c:pt idx="763">
                  <c:v>12.373873873874143</c:v>
                </c:pt>
                <c:pt idx="764">
                  <c:v>12.382882882883152</c:v>
                </c:pt>
                <c:pt idx="765">
                  <c:v>12.391891891892161</c:v>
                </c:pt>
                <c:pt idx="766">
                  <c:v>12.400900900901171</c:v>
                </c:pt>
                <c:pt idx="767">
                  <c:v>12.40990990991018</c:v>
                </c:pt>
                <c:pt idx="768">
                  <c:v>12.418918918919189</c:v>
                </c:pt>
                <c:pt idx="769">
                  <c:v>12.427927927928199</c:v>
                </c:pt>
                <c:pt idx="770">
                  <c:v>12.436936936937208</c:v>
                </c:pt>
                <c:pt idx="771">
                  <c:v>12.445945945946217</c:v>
                </c:pt>
                <c:pt idx="772">
                  <c:v>12.454954954955227</c:v>
                </c:pt>
                <c:pt idx="773">
                  <c:v>12.463963963964236</c:v>
                </c:pt>
                <c:pt idx="774">
                  <c:v>12.472972972973245</c:v>
                </c:pt>
                <c:pt idx="775">
                  <c:v>12.481981981982255</c:v>
                </c:pt>
                <c:pt idx="776">
                  <c:v>12.490990990991264</c:v>
                </c:pt>
                <c:pt idx="777">
                  <c:v>12.500000000000274</c:v>
                </c:pt>
                <c:pt idx="778">
                  <c:v>12.509009009009283</c:v>
                </c:pt>
                <c:pt idx="779">
                  <c:v>12.518018018018292</c:v>
                </c:pt>
                <c:pt idx="780">
                  <c:v>12.527027027027302</c:v>
                </c:pt>
                <c:pt idx="781">
                  <c:v>12.536036036036311</c:v>
                </c:pt>
                <c:pt idx="782">
                  <c:v>12.54504504504532</c:v>
                </c:pt>
                <c:pt idx="783">
                  <c:v>12.55405405405433</c:v>
                </c:pt>
                <c:pt idx="784">
                  <c:v>12.563063063063339</c:v>
                </c:pt>
                <c:pt idx="785">
                  <c:v>12.572072072072348</c:v>
                </c:pt>
                <c:pt idx="786">
                  <c:v>12.581081081081358</c:v>
                </c:pt>
                <c:pt idx="787">
                  <c:v>12.590090090090367</c:v>
                </c:pt>
                <c:pt idx="788">
                  <c:v>12.599099099099377</c:v>
                </c:pt>
                <c:pt idx="789">
                  <c:v>12.608108108108386</c:v>
                </c:pt>
                <c:pt idx="790">
                  <c:v>12.617117117117395</c:v>
                </c:pt>
                <c:pt idx="791">
                  <c:v>12.626126126126405</c:v>
                </c:pt>
                <c:pt idx="792">
                  <c:v>12.635135135135414</c:v>
                </c:pt>
                <c:pt idx="793">
                  <c:v>12.644144144144423</c:v>
                </c:pt>
                <c:pt idx="794">
                  <c:v>12.653153153153433</c:v>
                </c:pt>
                <c:pt idx="795">
                  <c:v>12.662162162162442</c:v>
                </c:pt>
                <c:pt idx="796">
                  <c:v>12.671171171171451</c:v>
                </c:pt>
                <c:pt idx="797">
                  <c:v>12.680180180180461</c:v>
                </c:pt>
                <c:pt idx="798">
                  <c:v>12.68918918918947</c:v>
                </c:pt>
                <c:pt idx="799">
                  <c:v>12.69819819819848</c:v>
                </c:pt>
                <c:pt idx="800">
                  <c:v>12.707207207207489</c:v>
                </c:pt>
                <c:pt idx="801">
                  <c:v>12.716216216216498</c:v>
                </c:pt>
                <c:pt idx="802">
                  <c:v>12.725225225225508</c:v>
                </c:pt>
                <c:pt idx="803">
                  <c:v>12.734234234234517</c:v>
                </c:pt>
                <c:pt idx="804">
                  <c:v>12.743243243243526</c:v>
                </c:pt>
                <c:pt idx="805">
                  <c:v>12.752252252252536</c:v>
                </c:pt>
                <c:pt idx="806">
                  <c:v>12.761261261261545</c:v>
                </c:pt>
                <c:pt idx="807">
                  <c:v>12.770270270270554</c:v>
                </c:pt>
                <c:pt idx="808">
                  <c:v>12.779279279279564</c:v>
                </c:pt>
                <c:pt idx="809">
                  <c:v>12.788288288288573</c:v>
                </c:pt>
                <c:pt idx="810">
                  <c:v>12.797297297297582</c:v>
                </c:pt>
                <c:pt idx="811">
                  <c:v>12.806306306306592</c:v>
                </c:pt>
                <c:pt idx="812">
                  <c:v>12.815315315315601</c:v>
                </c:pt>
                <c:pt idx="813">
                  <c:v>12.824324324324611</c:v>
                </c:pt>
                <c:pt idx="814">
                  <c:v>12.83333333333362</c:v>
                </c:pt>
                <c:pt idx="815">
                  <c:v>12.842342342342629</c:v>
                </c:pt>
                <c:pt idx="816">
                  <c:v>12.851351351351639</c:v>
                </c:pt>
                <c:pt idx="817">
                  <c:v>12.860360360360648</c:v>
                </c:pt>
                <c:pt idx="818">
                  <c:v>12.869369369369657</c:v>
                </c:pt>
                <c:pt idx="819">
                  <c:v>12.878378378378667</c:v>
                </c:pt>
                <c:pt idx="820">
                  <c:v>12.887387387387676</c:v>
                </c:pt>
                <c:pt idx="821">
                  <c:v>12.896396396396685</c:v>
                </c:pt>
                <c:pt idx="822">
                  <c:v>12.905405405405695</c:v>
                </c:pt>
                <c:pt idx="823">
                  <c:v>12.914414414414704</c:v>
                </c:pt>
                <c:pt idx="824">
                  <c:v>12.923423423423714</c:v>
                </c:pt>
                <c:pt idx="825">
                  <c:v>12.932432432432723</c:v>
                </c:pt>
                <c:pt idx="826">
                  <c:v>12.941441441441732</c:v>
                </c:pt>
                <c:pt idx="827">
                  <c:v>12.950450450450742</c:v>
                </c:pt>
                <c:pt idx="828">
                  <c:v>12.959459459459751</c:v>
                </c:pt>
                <c:pt idx="829">
                  <c:v>12.96846846846876</c:v>
                </c:pt>
                <c:pt idx="830">
                  <c:v>12.97747747747777</c:v>
                </c:pt>
                <c:pt idx="831">
                  <c:v>12.986486486486779</c:v>
                </c:pt>
                <c:pt idx="832">
                  <c:v>12.995495495495788</c:v>
                </c:pt>
                <c:pt idx="833">
                  <c:v>13.004504504504798</c:v>
                </c:pt>
                <c:pt idx="834">
                  <c:v>13.013513513513807</c:v>
                </c:pt>
                <c:pt idx="835">
                  <c:v>13.022522522522817</c:v>
                </c:pt>
                <c:pt idx="836">
                  <c:v>13.031531531531826</c:v>
                </c:pt>
                <c:pt idx="837">
                  <c:v>13.040540540540835</c:v>
                </c:pt>
                <c:pt idx="838">
                  <c:v>13.049549549549845</c:v>
                </c:pt>
                <c:pt idx="839">
                  <c:v>13.058558558558854</c:v>
                </c:pt>
                <c:pt idx="840">
                  <c:v>13.067567567567863</c:v>
                </c:pt>
                <c:pt idx="841">
                  <c:v>13.076576576576873</c:v>
                </c:pt>
                <c:pt idx="842">
                  <c:v>13.085585585585882</c:v>
                </c:pt>
                <c:pt idx="843">
                  <c:v>13.094594594594891</c:v>
                </c:pt>
                <c:pt idx="844">
                  <c:v>13.103603603603901</c:v>
                </c:pt>
                <c:pt idx="845">
                  <c:v>13.11261261261291</c:v>
                </c:pt>
                <c:pt idx="846">
                  <c:v>13.121621621621919</c:v>
                </c:pt>
                <c:pt idx="847">
                  <c:v>13.130630630630929</c:v>
                </c:pt>
                <c:pt idx="848">
                  <c:v>13.139639639639938</c:v>
                </c:pt>
                <c:pt idx="849">
                  <c:v>13.148648648648948</c:v>
                </c:pt>
                <c:pt idx="850">
                  <c:v>13.157657657657957</c:v>
                </c:pt>
                <c:pt idx="851">
                  <c:v>13.166666666666966</c:v>
                </c:pt>
                <c:pt idx="852">
                  <c:v>13.175675675675976</c:v>
                </c:pt>
                <c:pt idx="853">
                  <c:v>13.184684684684985</c:v>
                </c:pt>
                <c:pt idx="854">
                  <c:v>13.193693693693994</c:v>
                </c:pt>
                <c:pt idx="855">
                  <c:v>13.202702702703004</c:v>
                </c:pt>
                <c:pt idx="856">
                  <c:v>13.211711711712013</c:v>
                </c:pt>
                <c:pt idx="857">
                  <c:v>13.220720720721022</c:v>
                </c:pt>
                <c:pt idx="858">
                  <c:v>13.229729729730032</c:v>
                </c:pt>
                <c:pt idx="859">
                  <c:v>13.238738738739041</c:v>
                </c:pt>
                <c:pt idx="860">
                  <c:v>13.247747747748051</c:v>
                </c:pt>
                <c:pt idx="861">
                  <c:v>13.25675675675706</c:v>
                </c:pt>
                <c:pt idx="862">
                  <c:v>13.265765765766069</c:v>
                </c:pt>
                <c:pt idx="863">
                  <c:v>13.274774774775079</c:v>
                </c:pt>
                <c:pt idx="864">
                  <c:v>13.283783783784088</c:v>
                </c:pt>
                <c:pt idx="865">
                  <c:v>13.292792792793097</c:v>
                </c:pt>
                <c:pt idx="866">
                  <c:v>13.301801801802107</c:v>
                </c:pt>
                <c:pt idx="867">
                  <c:v>13.310810810811116</c:v>
                </c:pt>
                <c:pt idx="868">
                  <c:v>13.319819819820125</c:v>
                </c:pt>
                <c:pt idx="869">
                  <c:v>13.328828828829135</c:v>
                </c:pt>
                <c:pt idx="870">
                  <c:v>13.337837837838144</c:v>
                </c:pt>
                <c:pt idx="871">
                  <c:v>13.346846846847154</c:v>
                </c:pt>
                <c:pt idx="872">
                  <c:v>13.355855855856163</c:v>
                </c:pt>
                <c:pt idx="873">
                  <c:v>13.364864864865172</c:v>
                </c:pt>
                <c:pt idx="874">
                  <c:v>13.373873873874182</c:v>
                </c:pt>
                <c:pt idx="875">
                  <c:v>13.382882882883191</c:v>
                </c:pt>
                <c:pt idx="876">
                  <c:v>13.3918918918922</c:v>
                </c:pt>
                <c:pt idx="877">
                  <c:v>13.40090090090121</c:v>
                </c:pt>
                <c:pt idx="878">
                  <c:v>13.409909909910219</c:v>
                </c:pt>
                <c:pt idx="879">
                  <c:v>13.418918918919228</c:v>
                </c:pt>
                <c:pt idx="880">
                  <c:v>13.427927927928238</c:v>
                </c:pt>
                <c:pt idx="881">
                  <c:v>13.436936936937247</c:v>
                </c:pt>
                <c:pt idx="882">
                  <c:v>13.445945945946256</c:v>
                </c:pt>
                <c:pt idx="883">
                  <c:v>13.454954954955266</c:v>
                </c:pt>
                <c:pt idx="884">
                  <c:v>13.463963963964275</c:v>
                </c:pt>
                <c:pt idx="885">
                  <c:v>13.472972972973285</c:v>
                </c:pt>
                <c:pt idx="886">
                  <c:v>13.481981981982294</c:v>
                </c:pt>
                <c:pt idx="887">
                  <c:v>13.490990990991303</c:v>
                </c:pt>
                <c:pt idx="888">
                  <c:v>13.500000000000313</c:v>
                </c:pt>
                <c:pt idx="889">
                  <c:v>13.509009009009322</c:v>
                </c:pt>
                <c:pt idx="890">
                  <c:v>13.518018018018331</c:v>
                </c:pt>
                <c:pt idx="891">
                  <c:v>13.527027027027341</c:v>
                </c:pt>
                <c:pt idx="892">
                  <c:v>13.53603603603635</c:v>
                </c:pt>
                <c:pt idx="893">
                  <c:v>13.545045045045359</c:v>
                </c:pt>
                <c:pt idx="894">
                  <c:v>13.554054054054369</c:v>
                </c:pt>
                <c:pt idx="895">
                  <c:v>13.563063063063378</c:v>
                </c:pt>
                <c:pt idx="896">
                  <c:v>13.572072072072388</c:v>
                </c:pt>
                <c:pt idx="897">
                  <c:v>13.581081081081397</c:v>
                </c:pt>
                <c:pt idx="898">
                  <c:v>13.590090090090406</c:v>
                </c:pt>
                <c:pt idx="899">
                  <c:v>13.599099099099416</c:v>
                </c:pt>
                <c:pt idx="900">
                  <c:v>13.608108108108425</c:v>
                </c:pt>
                <c:pt idx="901">
                  <c:v>13.617117117117434</c:v>
                </c:pt>
                <c:pt idx="902">
                  <c:v>13.626126126126444</c:v>
                </c:pt>
                <c:pt idx="903">
                  <c:v>13.635135135135453</c:v>
                </c:pt>
                <c:pt idx="904">
                  <c:v>13.644144144144462</c:v>
                </c:pt>
                <c:pt idx="905">
                  <c:v>13.653153153153472</c:v>
                </c:pt>
                <c:pt idx="906">
                  <c:v>13.662162162162481</c:v>
                </c:pt>
                <c:pt idx="907">
                  <c:v>13.67117117117149</c:v>
                </c:pt>
                <c:pt idx="908">
                  <c:v>13.6801801801805</c:v>
                </c:pt>
                <c:pt idx="909">
                  <c:v>13.689189189189509</c:v>
                </c:pt>
                <c:pt idx="910">
                  <c:v>13.698198198198519</c:v>
                </c:pt>
                <c:pt idx="911">
                  <c:v>13.707207207207528</c:v>
                </c:pt>
                <c:pt idx="912">
                  <c:v>13.716216216216537</c:v>
                </c:pt>
                <c:pt idx="913">
                  <c:v>13.725225225225547</c:v>
                </c:pt>
                <c:pt idx="914">
                  <c:v>13.734234234234556</c:v>
                </c:pt>
                <c:pt idx="915">
                  <c:v>13.743243243243565</c:v>
                </c:pt>
                <c:pt idx="916">
                  <c:v>13.752252252252575</c:v>
                </c:pt>
                <c:pt idx="917">
                  <c:v>13.761261261261584</c:v>
                </c:pt>
                <c:pt idx="918">
                  <c:v>13.770270270270593</c:v>
                </c:pt>
                <c:pt idx="919">
                  <c:v>13.779279279279603</c:v>
                </c:pt>
                <c:pt idx="920">
                  <c:v>13.788288288288612</c:v>
                </c:pt>
                <c:pt idx="921">
                  <c:v>13.797297297297622</c:v>
                </c:pt>
                <c:pt idx="922">
                  <c:v>13.806306306306631</c:v>
                </c:pt>
                <c:pt idx="923">
                  <c:v>13.81531531531564</c:v>
                </c:pt>
                <c:pt idx="924">
                  <c:v>13.82432432432465</c:v>
                </c:pt>
                <c:pt idx="925">
                  <c:v>13.833333333333659</c:v>
                </c:pt>
                <c:pt idx="926">
                  <c:v>13.842342342342668</c:v>
                </c:pt>
                <c:pt idx="927">
                  <c:v>13.851351351351678</c:v>
                </c:pt>
                <c:pt idx="928">
                  <c:v>13.860360360360687</c:v>
                </c:pt>
                <c:pt idx="929">
                  <c:v>13.869369369369696</c:v>
                </c:pt>
                <c:pt idx="930">
                  <c:v>13.878378378378706</c:v>
                </c:pt>
                <c:pt idx="931">
                  <c:v>13.887387387387715</c:v>
                </c:pt>
                <c:pt idx="932">
                  <c:v>13.896396396396725</c:v>
                </c:pt>
                <c:pt idx="933">
                  <c:v>13.905405405405734</c:v>
                </c:pt>
                <c:pt idx="934">
                  <c:v>13.914414414414743</c:v>
                </c:pt>
                <c:pt idx="935">
                  <c:v>13.923423423423753</c:v>
                </c:pt>
                <c:pt idx="936">
                  <c:v>13.932432432432762</c:v>
                </c:pt>
                <c:pt idx="937">
                  <c:v>13.941441441441771</c:v>
                </c:pt>
                <c:pt idx="938">
                  <c:v>13.950450450450781</c:v>
                </c:pt>
                <c:pt idx="939">
                  <c:v>13.95945945945979</c:v>
                </c:pt>
                <c:pt idx="940">
                  <c:v>13.968468468468799</c:v>
                </c:pt>
                <c:pt idx="941">
                  <c:v>13.977477477477809</c:v>
                </c:pt>
                <c:pt idx="942">
                  <c:v>13.986486486486818</c:v>
                </c:pt>
                <c:pt idx="943">
                  <c:v>13.995495495495827</c:v>
                </c:pt>
                <c:pt idx="944">
                  <c:v>14.004504504504837</c:v>
                </c:pt>
                <c:pt idx="945">
                  <c:v>14.013513513513846</c:v>
                </c:pt>
                <c:pt idx="946">
                  <c:v>14.022522522522856</c:v>
                </c:pt>
                <c:pt idx="947">
                  <c:v>14.031531531531865</c:v>
                </c:pt>
                <c:pt idx="948">
                  <c:v>14.040540540540874</c:v>
                </c:pt>
                <c:pt idx="949">
                  <c:v>14.049549549549884</c:v>
                </c:pt>
                <c:pt idx="950">
                  <c:v>14.058558558558893</c:v>
                </c:pt>
                <c:pt idx="951">
                  <c:v>14.067567567567902</c:v>
                </c:pt>
                <c:pt idx="952">
                  <c:v>14.076576576576912</c:v>
                </c:pt>
                <c:pt idx="953">
                  <c:v>14.085585585585921</c:v>
                </c:pt>
                <c:pt idx="954">
                  <c:v>14.09459459459493</c:v>
                </c:pt>
                <c:pt idx="955">
                  <c:v>14.10360360360394</c:v>
                </c:pt>
                <c:pt idx="956">
                  <c:v>14.112612612612949</c:v>
                </c:pt>
                <c:pt idx="957">
                  <c:v>14.121621621621959</c:v>
                </c:pt>
                <c:pt idx="958">
                  <c:v>14.130630630630968</c:v>
                </c:pt>
                <c:pt idx="959">
                  <c:v>14.139639639639977</c:v>
                </c:pt>
                <c:pt idx="960">
                  <c:v>14.148648648648987</c:v>
                </c:pt>
                <c:pt idx="961">
                  <c:v>14.157657657657996</c:v>
                </c:pt>
                <c:pt idx="962">
                  <c:v>14.166666666667005</c:v>
                </c:pt>
                <c:pt idx="963">
                  <c:v>14.175675675676015</c:v>
                </c:pt>
                <c:pt idx="964">
                  <c:v>14.184684684685024</c:v>
                </c:pt>
                <c:pt idx="965">
                  <c:v>14.193693693694033</c:v>
                </c:pt>
                <c:pt idx="966">
                  <c:v>14.202702702703043</c:v>
                </c:pt>
                <c:pt idx="967">
                  <c:v>14.211711711712052</c:v>
                </c:pt>
                <c:pt idx="968">
                  <c:v>14.220720720721062</c:v>
                </c:pt>
                <c:pt idx="969">
                  <c:v>14.229729729730071</c:v>
                </c:pt>
                <c:pt idx="970">
                  <c:v>14.23873873873908</c:v>
                </c:pt>
                <c:pt idx="971">
                  <c:v>14.24774774774809</c:v>
                </c:pt>
                <c:pt idx="972">
                  <c:v>14.256756756757099</c:v>
                </c:pt>
                <c:pt idx="973">
                  <c:v>14.265765765766108</c:v>
                </c:pt>
                <c:pt idx="974">
                  <c:v>14.274774774775118</c:v>
                </c:pt>
                <c:pt idx="975">
                  <c:v>14.283783783784127</c:v>
                </c:pt>
                <c:pt idx="976">
                  <c:v>14.292792792793136</c:v>
                </c:pt>
                <c:pt idx="977">
                  <c:v>14.301801801802146</c:v>
                </c:pt>
                <c:pt idx="978">
                  <c:v>14.310810810811155</c:v>
                </c:pt>
                <c:pt idx="979">
                  <c:v>14.319819819820164</c:v>
                </c:pt>
                <c:pt idx="980">
                  <c:v>14.328828828829174</c:v>
                </c:pt>
                <c:pt idx="981">
                  <c:v>14.337837837838183</c:v>
                </c:pt>
                <c:pt idx="982">
                  <c:v>14.346846846847193</c:v>
                </c:pt>
                <c:pt idx="983">
                  <c:v>14.355855855856202</c:v>
                </c:pt>
                <c:pt idx="984">
                  <c:v>14.364864864865211</c:v>
                </c:pt>
                <c:pt idx="985">
                  <c:v>14.373873873874221</c:v>
                </c:pt>
                <c:pt idx="986">
                  <c:v>14.38288288288323</c:v>
                </c:pt>
                <c:pt idx="987">
                  <c:v>14.391891891892239</c:v>
                </c:pt>
                <c:pt idx="988">
                  <c:v>14.400900900901249</c:v>
                </c:pt>
                <c:pt idx="989">
                  <c:v>14.409909909910258</c:v>
                </c:pt>
                <c:pt idx="990">
                  <c:v>14.418918918919267</c:v>
                </c:pt>
                <c:pt idx="991">
                  <c:v>14.427927927928277</c:v>
                </c:pt>
                <c:pt idx="992">
                  <c:v>14.436936936937286</c:v>
                </c:pt>
                <c:pt idx="993">
                  <c:v>14.445945945946296</c:v>
                </c:pt>
                <c:pt idx="994">
                  <c:v>14.454954954955305</c:v>
                </c:pt>
                <c:pt idx="995">
                  <c:v>14.463963963964314</c:v>
                </c:pt>
                <c:pt idx="996">
                  <c:v>14.472972972973324</c:v>
                </c:pt>
                <c:pt idx="997">
                  <c:v>14.481981981982333</c:v>
                </c:pt>
                <c:pt idx="998">
                  <c:v>14.490990990991342</c:v>
                </c:pt>
                <c:pt idx="999">
                  <c:v>14.500000000000352</c:v>
                </c:pt>
              </c:numCache>
            </c:numRef>
          </c:cat>
          <c:val>
            <c:numRef>
              <c:f>Normal!$C$5:$C$1004</c:f>
              <c:numCache>
                <c:formatCode>0.000</c:formatCode>
                <c:ptCount val="10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3.6210644937864529E-2</c:v>
                </c:pt>
                <c:pt idx="168">
                  <c:v>3.664690856483109E-2</c:v>
                </c:pt>
                <c:pt idx="169">
                  <c:v>3.7087090435523787E-2</c:v>
                </c:pt>
                <c:pt idx="170">
                  <c:v>3.7531205666941993E-2</c:v>
                </c:pt>
                <c:pt idx="171">
                  <c:v>3.7979269129192167E-2</c:v>
                </c:pt>
                <c:pt idx="172">
                  <c:v>3.8431295440372923E-2</c:v>
                </c:pt>
                <c:pt idx="173">
                  <c:v>3.8887298961444855E-2</c:v>
                </c:pt>
                <c:pt idx="174">
                  <c:v>3.9347293791085695E-2</c:v>
                </c:pt>
                <c:pt idx="175">
                  <c:v>3.9811293760532038E-2</c:v>
                </c:pt>
                <c:pt idx="176">
                  <c:v>4.0279312428408362E-2</c:v>
                </c:pt>
                <c:pt idx="177">
                  <c:v>4.0751363075544604E-2</c:v>
                </c:pt>
                <c:pt idx="178">
                  <c:v>4.1227458699782886E-2</c:v>
                </c:pt>
                <c:pt idx="179">
                  <c:v>4.1707612010774817E-2</c:v>
                </c:pt>
                <c:pt idx="180">
                  <c:v>4.2191835424770147E-2</c:v>
                </c:pt>
                <c:pt idx="181">
                  <c:v>4.2680141059397755E-2</c:v>
                </c:pt>
                <c:pt idx="182">
                  <c:v>4.3172540728440227E-2</c:v>
                </c:pt>
                <c:pt idx="183">
                  <c:v>4.3669045936603042E-2</c:v>
                </c:pt>
                <c:pt idx="184">
                  <c:v>4.4169667874279138E-2</c:v>
                </c:pt>
                <c:pt idx="185">
                  <c:v>4.4674417412310465E-2</c:v>
                </c:pt>
                <c:pt idx="186">
                  <c:v>4.5183305096747221E-2</c:v>
                </c:pt>
                <c:pt idx="187">
                  <c:v>4.5696341143605913E-2</c:v>
                </c:pt>
                <c:pt idx="188">
                  <c:v>4.621353543362771E-2</c:v>
                </c:pt>
                <c:pt idx="189">
                  <c:v>4.673489750703784E-2</c:v>
                </c:pt>
                <c:pt idx="190">
                  <c:v>4.7260436558307341E-2</c:v>
                </c:pt>
                <c:pt idx="191">
                  <c:v>4.7790161430918347E-2</c:v>
                </c:pt>
                <c:pt idx="192">
                  <c:v>4.8324080612134217E-2</c:v>
                </c:pt>
                <c:pt idx="193">
                  <c:v>4.8862202227775223E-2</c:v>
                </c:pt>
                <c:pt idx="194">
                  <c:v>4.9404534037001686E-2</c:v>
                </c:pt>
                <c:pt idx="195">
                  <c:v>4.9951083427105282E-2</c:v>
                </c:pt>
                <c:pt idx="196">
                  <c:v>5.0501857408309717E-2</c:v>
                </c:pt>
                <c:pt idx="197">
                  <c:v>5.1056862608582443E-2</c:v>
                </c:pt>
                <c:pt idx="198">
                  <c:v>5.1616105268458307E-2</c:v>
                </c:pt>
                <c:pt idx="199">
                  <c:v>5.2179591235876295E-2</c:v>
                </c:pt>
                <c:pt idx="200">
                  <c:v>5.2747325961031093E-2</c:v>
                </c:pt>
                <c:pt idx="201">
                  <c:v>5.3319314491240388E-2</c:v>
                </c:pt>
                <c:pt idx="202">
                  <c:v>5.3895561465829085E-2</c:v>
                </c:pt>
                <c:pt idx="203">
                  <c:v>5.4476071111032261E-2</c:v>
                </c:pt>
                <c:pt idx="204">
                  <c:v>5.5060847234917679E-2</c:v>
                </c:pt>
                <c:pt idx="205">
                  <c:v>5.5649893222329307E-2</c:v>
                </c:pt>
                <c:pt idx="206">
                  <c:v>5.6243212029853211E-2</c:v>
                </c:pt>
                <c:pt idx="207">
                  <c:v>5.684080618080737E-2</c:v>
                </c:pt>
                <c:pt idx="208">
                  <c:v>5.7442677760256189E-2</c:v>
                </c:pt>
                <c:pt idx="209">
                  <c:v>5.8048828410051732E-2</c:v>
                </c:pt>
                <c:pt idx="210">
                  <c:v>5.8659259323902493E-2</c:v>
                </c:pt>
                <c:pt idx="211">
                  <c:v>5.927397124247144E-2</c:v>
                </c:pt>
                <c:pt idx="212">
                  <c:v>5.98929644485044E-2</c:v>
                </c:pt>
                <c:pt idx="213">
                  <c:v>6.0516238761990603E-2</c:v>
                </c:pt>
                <c:pt idx="214">
                  <c:v>6.1143793535356122E-2</c:v>
                </c:pt>
                <c:pt idx="215">
                  <c:v>6.1775627648692315E-2</c:v>
                </c:pt>
                <c:pt idx="216">
                  <c:v>6.2411739505020131E-2</c:v>
                </c:pt>
                <c:pt idx="217">
                  <c:v>6.3052127025591917E-2</c:v>
                </c:pt>
                <c:pt idx="218">
                  <c:v>6.3696787645232109E-2</c:v>
                </c:pt>
                <c:pt idx="219">
                  <c:v>6.4345718307718319E-2</c:v>
                </c:pt>
                <c:pt idx="220">
                  <c:v>6.4998915461203885E-2</c:v>
                </c:pt>
                <c:pt idx="221">
                  <c:v>6.5656375053683755E-2</c:v>
                </c:pt>
                <c:pt idx="222">
                  <c:v>6.6318092528504888E-2</c:v>
                </c:pt>
                <c:pt idx="223">
                  <c:v>6.6984062819922571E-2</c:v>
                </c:pt>
                <c:pt idx="224">
                  <c:v>6.7654280348704146E-2</c:v>
                </c:pt>
                <c:pt idx="225">
                  <c:v>6.8328739017781789E-2</c:v>
                </c:pt>
                <c:pt idx="226">
                  <c:v>6.9007432207955216E-2</c:v>
                </c:pt>
                <c:pt idx="227">
                  <c:v>6.9690352773646394E-2</c:v>
                </c:pt>
                <c:pt idx="228">
                  <c:v>7.0377493038707384E-2</c:v>
                </c:pt>
                <c:pt idx="229">
                  <c:v>7.1068844792282621E-2</c:v>
                </c:pt>
                <c:pt idx="230">
                  <c:v>7.1764399284727401E-2</c:v>
                </c:pt>
                <c:pt idx="231">
                  <c:v>7.2464147223583797E-2</c:v>
                </c:pt>
                <c:pt idx="232">
                  <c:v>7.3168078769615494E-2</c:v>
                </c:pt>
                <c:pt idx="233">
                  <c:v>7.3876183532902859E-2</c:v>
                </c:pt>
                <c:pt idx="234">
                  <c:v>7.4588450569000209E-2</c:v>
                </c:pt>
                <c:pt idx="235">
                  <c:v>7.5304868375155709E-2</c:v>
                </c:pt>
                <c:pt idx="236">
                  <c:v>7.6025424886596429E-2</c:v>
                </c:pt>
                <c:pt idx="237">
                  <c:v>7.6750107472879373E-2</c:v>
                </c:pt>
                <c:pt idx="238">
                  <c:v>7.7478902934309937E-2</c:v>
                </c:pt>
                <c:pt idx="239">
                  <c:v>7.8211797498429325E-2</c:v>
                </c:pt>
                <c:pt idx="240">
                  <c:v>7.8948776816572599E-2</c:v>
                </c:pt>
                <c:pt idx="241">
                  <c:v>7.9689825960497965E-2</c:v>
                </c:pt>
                <c:pt idx="242">
                  <c:v>8.0434929419089987E-2</c:v>
                </c:pt>
                <c:pt idx="243">
                  <c:v>8.1184071095136826E-2</c:v>
                </c:pt>
                <c:pt idx="244">
                  <c:v>8.193723430218372E-2</c:v>
                </c:pt>
                <c:pt idx="245">
                  <c:v>8.2694401761463851E-2</c:v>
                </c:pt>
                <c:pt idx="246">
                  <c:v>8.3455555598908104E-2</c:v>
                </c:pt>
                <c:pt idx="247">
                  <c:v>8.4220677342234748E-2</c:v>
                </c:pt>
                <c:pt idx="248">
                  <c:v>8.4989747918120834E-2</c:v>
                </c:pt>
                <c:pt idx="249">
                  <c:v>8.5762747649456697E-2</c:v>
                </c:pt>
                <c:pt idx="250">
                  <c:v>8.6539656252684227E-2</c:v>
                </c:pt>
                <c:pt idx="251">
                  <c:v>8.7320452835221177E-2</c:v>
                </c:pt>
                <c:pt idx="252">
                  <c:v>8.8105115892972458E-2</c:v>
                </c:pt>
                <c:pt idx="253">
                  <c:v>8.8893623307929256E-2</c:v>
                </c:pt>
                <c:pt idx="254">
                  <c:v>8.9685952345858314E-2</c:v>
                </c:pt>
                <c:pt idx="255">
                  <c:v>9.0482079654081823E-2</c:v>
                </c:pt>
                <c:pt idx="256">
                  <c:v>9.1281981259349471E-2</c:v>
                </c:pt>
                <c:pt idx="257">
                  <c:v>9.2085632565804154E-2</c:v>
                </c:pt>
                <c:pt idx="258">
                  <c:v>9.2893008353042553E-2</c:v>
                </c:pt>
                <c:pt idx="259">
                  <c:v>9.3704082774271238E-2</c:v>
                </c:pt>
                <c:pt idx="260">
                  <c:v>9.4518829354560602E-2</c:v>
                </c:pt>
                <c:pt idx="261">
                  <c:v>9.5337220989197141E-2</c:v>
                </c:pt>
                <c:pt idx="262">
                  <c:v>9.6159229942135091E-2</c:v>
                </c:pt>
                <c:pt idx="263">
                  <c:v>9.6984827844549551E-2</c:v>
                </c:pt>
                <c:pt idx="264">
                  <c:v>9.7813985693491437E-2</c:v>
                </c:pt>
                <c:pt idx="265">
                  <c:v>9.8646673850645558E-2</c:v>
                </c:pt>
                <c:pt idx="266">
                  <c:v>9.9482862041193429E-2</c:v>
                </c:pt>
                <c:pt idx="267">
                  <c:v>0.10032251935278165</c:v>
                </c:pt>
                <c:pt idx="268">
                  <c:v>0.1011656142345967</c:v>
                </c:pt>
                <c:pt idx="269">
                  <c:v>0.1020121144965478</c:v>
                </c:pt>
                <c:pt idx="270">
                  <c:v>0.10286198730855883</c:v>
                </c:pt>
                <c:pt idx="271">
                  <c:v>0.1037151991999696</c:v>
                </c:pt>
                <c:pt idx="272">
                  <c:v>0.1045717160590488</c:v>
                </c:pt>
                <c:pt idx="273">
                  <c:v>0.10543150313261881</c:v>
                </c:pt>
                <c:pt idx="274">
                  <c:v>0.10629452502579319</c:v>
                </c:pt>
                <c:pt idx="275">
                  <c:v>0.10716074570182874</c:v>
                </c:pt>
                <c:pt idx="276">
                  <c:v>0.1080301284820924</c:v>
                </c:pt>
                <c:pt idx="277">
                  <c:v>0.10890263604614399</c:v>
                </c:pt>
                <c:pt idx="278">
                  <c:v>0.10977823043193581</c:v>
                </c:pt>
                <c:pt idx="279">
                  <c:v>0.11065687303613059</c:v>
                </c:pt>
                <c:pt idx="280">
                  <c:v>0.1115385246145372</c:v>
                </c:pt>
                <c:pt idx="281">
                  <c:v>0.11242314528266673</c:v>
                </c:pt>
                <c:pt idx="282">
                  <c:v>0.11331069451640861</c:v>
                </c:pt>
                <c:pt idx="283">
                  <c:v>0.11420113115282782</c:v>
                </c:pt>
                <c:pt idx="284">
                  <c:v>0.11509441339108417</c:v>
                </c:pt>
                <c:pt idx="285">
                  <c:v>0.11599049879347466</c:v>
                </c:pt>
                <c:pt idx="286">
                  <c:v>0.11688934428659854</c:v>
                </c:pt>
                <c:pt idx="287">
                  <c:v>0.11779090616264745</c:v>
                </c:pt>
                <c:pt idx="288">
                  <c:v>0.11869514008081979</c:v>
                </c:pt>
                <c:pt idx="289">
                  <c:v>0.11960200106886093</c:v>
                </c:pt>
                <c:pt idx="290">
                  <c:v>0.12051144352472959</c:v>
                </c:pt>
                <c:pt idx="291">
                  <c:v>0.12142342121839085</c:v>
                </c:pt>
                <c:pt idx="292">
                  <c:v>0.12233788729373664</c:v>
                </c:pt>
                <c:pt idx="293">
                  <c:v>0.12325479427063404</c:v>
                </c:pt>
                <c:pt idx="294">
                  <c:v>0.12417409404710238</c:v>
                </c:pt>
                <c:pt idx="295">
                  <c:v>0.12509573790161849</c:v>
                </c:pt>
                <c:pt idx="296">
                  <c:v>0.12601967649555221</c:v>
                </c:pt>
                <c:pt idx="297">
                  <c:v>0.12694585987573123</c:v>
                </c:pt>
                <c:pt idx="298">
                  <c:v>0.12787423747713625</c:v>
                </c:pt>
                <c:pt idx="299">
                  <c:v>0.12880475812572678</c:v>
                </c:pt>
                <c:pt idx="300">
                  <c:v>0.12973737004139801</c:v>
                </c:pt>
                <c:pt idx="301">
                  <c:v>0.13067202084106869</c:v>
                </c:pt>
                <c:pt idx="302">
                  <c:v>0.13160865754190071</c:v>
                </c:pt>
                <c:pt idx="303">
                  <c:v>0.13254722656465079</c:v>
                </c:pt>
                <c:pt idx="304">
                  <c:v>0.13348767373715362</c:v>
                </c:pt>
                <c:pt idx="305">
                  <c:v>0.13442994429793756</c:v>
                </c:pt>
                <c:pt idx="306">
                  <c:v>0.13537398289997293</c:v>
                </c:pt>
                <c:pt idx="307">
                  <c:v>0.13631973361455219</c:v>
                </c:pt>
                <c:pt idx="308">
                  <c:v>0.13726713993530332</c:v>
                </c:pt>
                <c:pt idx="309">
                  <c:v>0.13821614478233568</c:v>
                </c:pt>
                <c:pt idx="310">
                  <c:v>0.13916669050651834</c:v>
                </c:pt>
                <c:pt idx="311">
                  <c:v>0.14011871889389119</c:v>
                </c:pt>
                <c:pt idx="312">
                  <c:v>0.14107217117020909</c:v>
                </c:pt>
                <c:pt idx="313">
                  <c:v>0.14202698800561786</c:v>
                </c:pt>
                <c:pt idx="314">
                  <c:v>0.14298310951946328</c:v>
                </c:pt>
                <c:pt idx="315">
                  <c:v>0.14394047528523216</c:v>
                </c:pt>
                <c:pt idx="316">
                  <c:v>0.14489902433562568</c:v>
                </c:pt>
                <c:pt idx="317">
                  <c:v>0.14585869516776448</c:v>
                </c:pt>
                <c:pt idx="318">
                  <c:v>0.14681942574852558</c:v>
                </c:pt>
                <c:pt idx="319">
                  <c:v>0.14778115352001067</c:v>
                </c:pt>
                <c:pt idx="320">
                  <c:v>0.1487438154051452</c:v>
                </c:pt>
                <c:pt idx="321">
                  <c:v>0.14970734781340878</c:v>
                </c:pt>
                <c:pt idx="322">
                  <c:v>0.15067168664669531</c:v>
                </c:pt>
                <c:pt idx="323">
                  <c:v>0.15163676730530321</c:v>
                </c:pt>
                <c:pt idx="324">
                  <c:v>0.15260252469405555</c:v>
                </c:pt>
                <c:pt idx="325">
                  <c:v>0.15356889322854828</c:v>
                </c:pt>
                <c:pt idx="326">
                  <c:v>0.15453580684152751</c:v>
                </c:pt>
                <c:pt idx="327">
                  <c:v>0.15550319898939474</c:v>
                </c:pt>
                <c:pt idx="328">
                  <c:v>0.15647100265883873</c:v>
                </c:pt>
                <c:pt idx="329">
                  <c:v>0.1574391503735946</c:v>
                </c:pt>
                <c:pt idx="330">
                  <c:v>0.15840757420132856</c:v>
                </c:pt>
                <c:pt idx="331">
                  <c:v>0.15937620576064793</c:v>
                </c:pt>
                <c:pt idx="332">
                  <c:v>0.16034497622823551</c:v>
                </c:pt>
                <c:pt idx="333">
                  <c:v>0.1613138163461082</c:v>
                </c:pt>
                <c:pt idx="334">
                  <c:v>0.16228265642899767</c:v>
                </c:pt>
                <c:pt idx="335">
                  <c:v>0.16325142637185389</c:v>
                </c:pt>
                <c:pt idx="336">
                  <c:v>0.16422005565746892</c:v>
                </c:pt>
                <c:pt idx="337">
                  <c:v>0.16518847336422174</c:v>
                </c:pt>
                <c:pt idx="338">
                  <c:v>0.16615660817394207</c:v>
                </c:pt>
                <c:pt idx="339">
                  <c:v>0.16712438837989183</c:v>
                </c:pt>
                <c:pt idx="340">
                  <c:v>0.16809174189486492</c:v>
                </c:pt>
                <c:pt idx="341">
                  <c:v>0.16905859625940206</c:v>
                </c:pt>
                <c:pt idx="342">
                  <c:v>0.17002487865012136</c:v>
                </c:pt>
                <c:pt idx="343">
                  <c:v>0.17099051588816261</c:v>
                </c:pt>
                <c:pt idx="344">
                  <c:v>0.17195543444774405</c:v>
                </c:pt>
                <c:pt idx="345">
                  <c:v>0.17291956046483106</c:v>
                </c:pt>
                <c:pt idx="346">
                  <c:v>0.17388281974591452</c:v>
                </c:pt>
                <c:pt idx="347">
                  <c:v>0.17484513777689886</c:v>
                </c:pt>
                <c:pt idx="348">
                  <c:v>0.17580643973209711</c:v>
                </c:pt>
                <c:pt idx="349">
                  <c:v>0.17676665048333268</c:v>
                </c:pt>
                <c:pt idx="350">
                  <c:v>0.17772569460914578</c:v>
                </c:pt>
                <c:pt idx="351">
                  <c:v>0.1786834964041035</c:v>
                </c:pt>
                <c:pt idx="352">
                  <c:v>0.17963997988821187</c:v>
                </c:pt>
                <c:pt idx="353">
                  <c:v>0.18059506881642848</c:v>
                </c:pt>
                <c:pt idx="354">
                  <c:v>0.1815486866882739</c:v>
                </c:pt>
                <c:pt idx="355">
                  <c:v>0.18250075675754115</c:v>
                </c:pt>
                <c:pt idx="356">
                  <c:v>0.18345120204210033</c:v>
                </c:pt>
                <c:pt idx="357">
                  <c:v>0.18439994533379803</c:v>
                </c:pt>
                <c:pt idx="358">
                  <c:v>0.18534690920844907</c:v>
                </c:pt>
                <c:pt idx="359">
                  <c:v>0.18629201603591933</c:v>
                </c:pt>
                <c:pt idx="360">
                  <c:v>0.18723518799029754</c:v>
                </c:pt>
                <c:pt idx="361">
                  <c:v>0.18817634706015501</c:v>
                </c:pt>
                <c:pt idx="362">
                  <c:v>0.18911541505889032</c:v>
                </c:pt>
                <c:pt idx="363">
                  <c:v>0.1900523136351584</c:v>
                </c:pt>
                <c:pt idx="364">
                  <c:v>0.19098696428338155</c:v>
                </c:pt>
                <c:pt idx="365">
                  <c:v>0.19191928835434058</c:v>
                </c:pt>
                <c:pt idx="366">
                  <c:v>0.19284920706584388</c:v>
                </c:pt>
                <c:pt idx="367">
                  <c:v>0.19377664151347343</c:v>
                </c:pt>
                <c:pt idx="368">
                  <c:v>0.19470151268140451</c:v>
                </c:pt>
                <c:pt idx="369">
                  <c:v>0.19562374145329833</c:v>
                </c:pt>
                <c:pt idx="370">
                  <c:v>0.19654324862326469</c:v>
                </c:pt>
                <c:pt idx="371">
                  <c:v>0.19745995490689305</c:v>
                </c:pt>
                <c:pt idx="372">
                  <c:v>0.1983737809523497</c:v>
                </c:pt>
                <c:pt idx="373">
                  <c:v>0.19928464735153939</c:v>
                </c:pt>
                <c:pt idx="374">
                  <c:v>0.20019247465132889</c:v>
                </c:pt>
                <c:pt idx="375">
                  <c:v>0.20109718336483007</c:v>
                </c:pt>
                <c:pt idx="376">
                  <c:v>0.20199869398274112</c:v>
                </c:pt>
                <c:pt idx="377">
                  <c:v>0.20289692698474318</c:v>
                </c:pt>
                <c:pt idx="378">
                  <c:v>0.20379180285095011</c:v>
                </c:pt>
                <c:pt idx="379">
                  <c:v>0.20468324207340938</c:v>
                </c:pt>
                <c:pt idx="380">
                  <c:v>0.20557116516765189</c:v>
                </c:pt>
                <c:pt idx="381">
                  <c:v>0.20645549268428792</c:v>
                </c:pt>
                <c:pt idx="382">
                  <c:v>0.20733614522064764</c:v>
                </c:pt>
                <c:pt idx="383">
                  <c:v>0.2082130434324633</c:v>
                </c:pt>
                <c:pt idx="384">
                  <c:v>0.20908610804559064</c:v>
                </c:pt>
                <c:pt idx="385">
                  <c:v>0.20995525986776797</c:v>
                </c:pt>
                <c:pt idx="386">
                  <c:v>0.21082041980040969</c:v>
                </c:pt>
                <c:pt idx="387">
                  <c:v>0.21168150885043158</c:v>
                </c:pt>
                <c:pt idx="388">
                  <c:v>0.21253844814210726</c:v>
                </c:pt>
                <c:pt idx="389">
                  <c:v>0.21339115892895061</c:v>
                </c:pt>
                <c:pt idx="390">
                  <c:v>0.2142395626056243</c:v>
                </c:pt>
                <c:pt idx="391">
                  <c:v>0.2150835807198701</c:v>
                </c:pt>
                <c:pt idx="392">
                  <c:v>0.21592313498445945</c:v>
                </c:pt>
                <c:pt idx="393">
                  <c:v>0.2167581472891616</c:v>
                </c:pt>
                <c:pt idx="394">
                  <c:v>0.21758853971272646</c:v>
                </c:pt>
                <c:pt idx="395">
                  <c:v>0.21841423453488001</c:v>
                </c:pt>
                <c:pt idx="396">
                  <c:v>0.2192351542483294</c:v>
                </c:pt>
                <c:pt idx="397">
                  <c:v>0.22005122157077578</c:v>
                </c:pt>
                <c:pt idx="398">
                  <c:v>0.22086235945693111</c:v>
                </c:pt>
                <c:pt idx="399">
                  <c:v>0.22166849111053785</c:v>
                </c:pt>
                <c:pt idx="400">
                  <c:v>0.22246953999638755</c:v>
                </c:pt>
                <c:pt idx="401">
                  <c:v>0.22326542985233688</c:v>
                </c:pt>
                <c:pt idx="402">
                  <c:v>0.22405608470131758</c:v>
                </c:pt>
                <c:pt idx="403">
                  <c:v>0.22484142886333813</c:v>
                </c:pt>
                <c:pt idx="404">
                  <c:v>0.22562138696747497</c:v>
                </c:pt>
                <c:pt idx="405">
                  <c:v>0.22639588396384902</c:v>
                </c:pt>
                <c:pt idx="406">
                  <c:v>0.22716484513558735</c:v>
                </c:pt>
                <c:pt idx="407">
                  <c:v>0.2279281961107649</c:v>
                </c:pt>
                <c:pt idx="408">
                  <c:v>0.22868586287432505</c:v>
                </c:pt>
                <c:pt idx="409">
                  <c:v>0.22943777177997601</c:v>
                </c:pt>
                <c:pt idx="410">
                  <c:v>0.23018384956206039</c:v>
                </c:pt>
                <c:pt idx="411">
                  <c:v>0.23092402334739495</c:v>
                </c:pt>
                <c:pt idx="412">
                  <c:v>0.23165822066707858</c:v>
                </c:pt>
                <c:pt idx="413">
                  <c:v>0.23238636946826516</c:v>
                </c:pt>
                <c:pt idx="414">
                  <c:v>0.23310839812589892</c:v>
                </c:pt>
                <c:pt idx="415">
                  <c:v>0.23382423545440981</c:v>
                </c:pt>
                <c:pt idx="416">
                  <c:v>0.23453381071936566</c:v>
                </c:pt>
                <c:pt idx="417">
                  <c:v>0.2352370536490794</c:v>
                </c:pt>
                <c:pt idx="418">
                  <c:v>0.2359338944461675</c:v>
                </c:pt>
                <c:pt idx="419">
                  <c:v>0.23662426379905813</c:v>
                </c:pt>
                <c:pt idx="420">
                  <c:v>0.23730809289344557</c:v>
                </c:pt>
                <c:pt idx="421">
                  <c:v>0.23798531342368856</c:v>
                </c:pt>
                <c:pt idx="422">
                  <c:v>0.23865585760414998</c:v>
                </c:pt>
                <c:pt idx="423">
                  <c:v>0.23931965818047538</c:v>
                </c:pt>
                <c:pt idx="424">
                  <c:v>0.23997664844080691</c:v>
                </c:pt>
                <c:pt idx="425">
                  <c:v>0.24062676222693158</c:v>
                </c:pt>
                <c:pt idx="426">
                  <c:v>0.24126993394535931</c:v>
                </c:pt>
                <c:pt idx="427">
                  <c:v>0.2419060985783302</c:v>
                </c:pt>
                <c:pt idx="428">
                  <c:v>0.24253519169474666</c:v>
                </c:pt>
                <c:pt idx="429">
                  <c:v>0.24315714946102901</c:v>
                </c:pt>
                <c:pt idx="430">
                  <c:v>0.24377190865189149</c:v>
                </c:pt>
                <c:pt idx="431">
                  <c:v>0.2443794066610365</c:v>
                </c:pt>
                <c:pt idx="432">
                  <c:v>0.24497958151176366</c:v>
                </c:pt>
                <c:pt idx="433">
                  <c:v>0.24557237186749251</c:v>
                </c:pt>
                <c:pt idx="434">
                  <c:v>0.2461577170421953</c:v>
                </c:pt>
                <c:pt idx="435">
                  <c:v>0.24673555701073774</c:v>
                </c:pt>
                <c:pt idx="436">
                  <c:v>0.24730583241912532</c:v>
                </c:pt>
                <c:pt idx="437">
                  <c:v>0.24786848459465263</c:v>
                </c:pt>
                <c:pt idx="438">
                  <c:v>0.24842345555595347</c:v>
                </c:pt>
                <c:pt idx="439">
                  <c:v>0.24897068802294878</c:v>
                </c:pt>
                <c:pt idx="440">
                  <c:v>0.24951012542669102</c:v>
                </c:pt>
                <c:pt idx="441">
                  <c:v>0.25004171191910129</c:v>
                </c:pt>
                <c:pt idx="442">
                  <c:v>0.25056539238259817</c:v>
                </c:pt>
                <c:pt idx="443">
                  <c:v>0.25108111243961506</c:v>
                </c:pt>
                <c:pt idx="444">
                  <c:v>0.25158881846200415</c:v>
                </c:pt>
                <c:pt idx="445">
                  <c:v>0.25208845758032444</c:v>
                </c:pt>
                <c:pt idx="446">
                  <c:v>0.25257997769301177</c:v>
                </c:pt>
                <c:pt idx="447">
                  <c:v>0.25306332747542887</c:v>
                </c:pt>
                <c:pt idx="448">
                  <c:v>0.25353845638879269</c:v>
                </c:pt>
                <c:pt idx="449">
                  <c:v>0.25400531468897714</c:v>
                </c:pt>
                <c:pt idx="450">
                  <c:v>0.2544638534351889</c:v>
                </c:pt>
                <c:pt idx="451">
                  <c:v>0.25491402449851519</c:v>
                </c:pt>
                <c:pt idx="452">
                  <c:v>0.25535578057033886</c:v>
                </c:pt>
                <c:pt idx="453">
                  <c:v>0.25578907517062255</c:v>
                </c:pt>
                <c:pt idx="454">
                  <c:v>0.256213862656056</c:v>
                </c:pt>
                <c:pt idx="455">
                  <c:v>0.25663009822806737</c:v>
                </c:pt>
                <c:pt idx="456">
                  <c:v>0.25703773794069512</c:v>
                </c:pt>
                <c:pt idx="457">
                  <c:v>0.25743673870831896</c:v>
                </c:pt>
                <c:pt idx="458">
                  <c:v>0.25782705831324787</c:v>
                </c:pt>
                <c:pt idx="459">
                  <c:v>0.25820865541316357</c:v>
                </c:pt>
                <c:pt idx="460">
                  <c:v>0.25858148954841731</c:v>
                </c:pt>
                <c:pt idx="461">
                  <c:v>0.25894552114917829</c:v>
                </c:pt>
                <c:pt idx="462">
                  <c:v>0.25930071154243173</c:v>
                </c:pt>
                <c:pt idx="463">
                  <c:v>0.25964702295882541</c:v>
                </c:pt>
                <c:pt idx="464">
                  <c:v>0.25998441853936238</c:v>
                </c:pt>
                <c:pt idx="465">
                  <c:v>0.26031286234193868</c:v>
                </c:pt>
                <c:pt idx="466">
                  <c:v>0.26063231934772363</c:v>
                </c:pt>
                <c:pt idx="467">
                  <c:v>0.26094275546738271</c:v>
                </c:pt>
                <c:pt idx="468">
                  <c:v>0.26124413754713915</c:v>
                </c:pt>
                <c:pt idx="469">
                  <c:v>0.26153643337467503</c:v>
                </c:pt>
                <c:pt idx="470">
                  <c:v>0.26181961168486906</c:v>
                </c:pt>
                <c:pt idx="471">
                  <c:v>0.26209364216536973</c:v>
                </c:pt>
                <c:pt idx="472">
                  <c:v>0.26235849546200313</c:v>
                </c:pt>
                <c:pt idx="473">
                  <c:v>0.26261414318401327</c:v>
                </c:pt>
                <c:pt idx="474">
                  <c:v>0.26286055790913393</c:v>
                </c:pt>
                <c:pt idx="475">
                  <c:v>0.26309771318849112</c:v>
                </c:pt>
                <c:pt idx="476">
                  <c:v>0.26332558355133412</c:v>
                </c:pt>
                <c:pt idx="477">
                  <c:v>0.2635441445095949</c:v>
                </c:pt>
                <c:pt idx="478">
                  <c:v>0.26375337256227382</c:v>
                </c:pt>
                <c:pt idx="479">
                  <c:v>0.26395324519965113</c:v>
                </c:pt>
                <c:pt idx="480">
                  <c:v>0.26414374090732329</c:v>
                </c:pt>
                <c:pt idx="481">
                  <c:v>0.26432483917006194</c:v>
                </c:pt>
                <c:pt idx="482">
                  <c:v>0.26449652047549704</c:v>
                </c:pt>
                <c:pt idx="483">
                  <c:v>0.26465876631761981</c:v>
                </c:pt>
                <c:pt idx="484">
                  <c:v>0.2648115592001079</c:v>
                </c:pt>
                <c:pt idx="485">
                  <c:v>0.26495488263946998</c:v>
                </c:pt>
                <c:pt idx="486">
                  <c:v>0.26508872116800908</c:v>
                </c:pt>
                <c:pt idx="487">
                  <c:v>0.26521306033660502</c:v>
                </c:pt>
                <c:pt idx="488">
                  <c:v>0.26532788671731417</c:v>
                </c:pt>
                <c:pt idx="489">
                  <c:v>0.26543318790578624</c:v>
                </c:pt>
                <c:pt idx="490">
                  <c:v>0.26552895252349784</c:v>
                </c:pt>
                <c:pt idx="491">
                  <c:v>0.2656151702198013</c:v>
                </c:pt>
                <c:pt idx="492">
                  <c:v>0.26569183167378935</c:v>
                </c:pt>
                <c:pt idx="493">
                  <c:v>0.26575892859597477</c:v>
                </c:pt>
                <c:pt idx="494">
                  <c:v>0.26581645372978413</c:v>
                </c:pt>
                <c:pt idx="495">
                  <c:v>0.26586440085286572</c:v>
                </c:pt>
                <c:pt idx="496">
                  <c:v>0.26590276477821134</c:v>
                </c:pt>
                <c:pt idx="497">
                  <c:v>0.26593154135509151</c:v>
                </c:pt>
                <c:pt idx="498">
                  <c:v>0.26595072746980403</c:v>
                </c:pt>
                <c:pt idx="499">
                  <c:v>0.2659603210462354</c:v>
                </c:pt>
                <c:pt idx="500">
                  <c:v>0.26596032104623524</c:v>
                </c:pt>
                <c:pt idx="501">
                  <c:v>0.26595072746980347</c:v>
                </c:pt>
                <c:pt idx="502">
                  <c:v>0.26593154135509056</c:v>
                </c:pt>
                <c:pt idx="503">
                  <c:v>0.26590276477821007</c:v>
                </c:pt>
                <c:pt idx="504">
                  <c:v>0.26586440085286406</c:v>
                </c:pt>
                <c:pt idx="505">
                  <c:v>0.26581645372978213</c:v>
                </c:pt>
                <c:pt idx="506">
                  <c:v>0.26575892859597233</c:v>
                </c:pt>
                <c:pt idx="507">
                  <c:v>0.26569183167378652</c:v>
                </c:pt>
                <c:pt idx="508">
                  <c:v>0.26561517021979808</c:v>
                </c:pt>
                <c:pt idx="509">
                  <c:v>0.26552895252349429</c:v>
                </c:pt>
                <c:pt idx="510">
                  <c:v>0.26543318790578235</c:v>
                </c:pt>
                <c:pt idx="511">
                  <c:v>0.26532788671730989</c:v>
                </c:pt>
                <c:pt idx="512">
                  <c:v>0.26521306033660036</c:v>
                </c:pt>
                <c:pt idx="513">
                  <c:v>0.26508872116800408</c:v>
                </c:pt>
                <c:pt idx="514">
                  <c:v>0.26495488263946454</c:v>
                </c:pt>
                <c:pt idx="515">
                  <c:v>0.26481155920010213</c:v>
                </c:pt>
                <c:pt idx="516">
                  <c:v>0.26465876631761365</c:v>
                </c:pt>
                <c:pt idx="517">
                  <c:v>0.26449652047549049</c:v>
                </c:pt>
                <c:pt idx="518">
                  <c:v>0.26432483917005511</c:v>
                </c:pt>
                <c:pt idx="519">
                  <c:v>0.26414374090731602</c:v>
                </c:pt>
                <c:pt idx="520">
                  <c:v>0.26395324519964353</c:v>
                </c:pt>
                <c:pt idx="521">
                  <c:v>0.26375337256226589</c:v>
                </c:pt>
                <c:pt idx="522">
                  <c:v>0.26354414450958658</c:v>
                </c:pt>
                <c:pt idx="523">
                  <c:v>0.2633255835513254</c:v>
                </c:pt>
                <c:pt idx="524">
                  <c:v>0.26309771318848207</c:v>
                </c:pt>
                <c:pt idx="525">
                  <c:v>0.26286055790912455</c:v>
                </c:pt>
                <c:pt idx="526">
                  <c:v>0.2626141431840035</c:v>
                </c:pt>
                <c:pt idx="527">
                  <c:v>0.26235849546199302</c:v>
                </c:pt>
                <c:pt idx="528">
                  <c:v>0.26209364216535919</c:v>
                </c:pt>
                <c:pt idx="529">
                  <c:v>0.26181961168485818</c:v>
                </c:pt>
                <c:pt idx="530">
                  <c:v>0.26153643337466387</c:v>
                </c:pt>
                <c:pt idx="531">
                  <c:v>0.26124413754712755</c:v>
                </c:pt>
                <c:pt idx="532">
                  <c:v>0.26094275546737078</c:v>
                </c:pt>
                <c:pt idx="533">
                  <c:v>0.26063231934771136</c:v>
                </c:pt>
                <c:pt idx="534">
                  <c:v>0.26031286234192597</c:v>
                </c:pt>
                <c:pt idx="535">
                  <c:v>0.25998441853934934</c:v>
                </c:pt>
                <c:pt idx="536">
                  <c:v>0.25964702295881203</c:v>
                </c:pt>
                <c:pt idx="537">
                  <c:v>0.25930071154241802</c:v>
                </c:pt>
                <c:pt idx="538">
                  <c:v>0.25894552114916425</c:v>
                </c:pt>
                <c:pt idx="539">
                  <c:v>0.25858148954840299</c:v>
                </c:pt>
                <c:pt idx="540">
                  <c:v>0.25820865541314886</c:v>
                </c:pt>
                <c:pt idx="541">
                  <c:v>0.25782705831323277</c:v>
                </c:pt>
                <c:pt idx="542">
                  <c:v>0.25743673870830353</c:v>
                </c:pt>
                <c:pt idx="543">
                  <c:v>0.25703773794067941</c:v>
                </c:pt>
                <c:pt idx="544">
                  <c:v>0.25663009822805133</c:v>
                </c:pt>
                <c:pt idx="545">
                  <c:v>0.25621386265603957</c:v>
                </c:pt>
                <c:pt idx="546">
                  <c:v>0.25578907517060573</c:v>
                </c:pt>
                <c:pt idx="547">
                  <c:v>0.25535578057032177</c:v>
                </c:pt>
                <c:pt idx="548">
                  <c:v>0.25491402449849776</c:v>
                </c:pt>
                <c:pt idx="549">
                  <c:v>0.25446385343517119</c:v>
                </c:pt>
                <c:pt idx="550">
                  <c:v>0.25400531468895904</c:v>
                </c:pt>
                <c:pt idx="551">
                  <c:v>0.25353845638877431</c:v>
                </c:pt>
                <c:pt idx="552">
                  <c:v>0.25306332747541016</c:v>
                </c:pt>
                <c:pt idx="553">
                  <c:v>0.25257997769299273</c:v>
                </c:pt>
                <c:pt idx="554">
                  <c:v>0.25208845758030507</c:v>
                </c:pt>
                <c:pt idx="555">
                  <c:v>0.25158881846198455</c:v>
                </c:pt>
                <c:pt idx="556">
                  <c:v>0.25108111243959513</c:v>
                </c:pt>
                <c:pt idx="557">
                  <c:v>0.25056539238257791</c:v>
                </c:pt>
                <c:pt idx="558">
                  <c:v>0.25004171191908064</c:v>
                </c:pt>
                <c:pt idx="559">
                  <c:v>0.24951012542667012</c:v>
                </c:pt>
                <c:pt idx="560">
                  <c:v>0.24897068802292757</c:v>
                </c:pt>
                <c:pt idx="561">
                  <c:v>0.24842345555593193</c:v>
                </c:pt>
                <c:pt idx="562">
                  <c:v>0.24786848459463079</c:v>
                </c:pt>
                <c:pt idx="563">
                  <c:v>0.24730583241910317</c:v>
                </c:pt>
                <c:pt idx="564">
                  <c:v>0.24673555701071534</c:v>
                </c:pt>
                <c:pt idx="565">
                  <c:v>0.24615771704217257</c:v>
                </c:pt>
                <c:pt idx="566">
                  <c:v>0.24557237186746952</c:v>
                </c:pt>
                <c:pt idx="567">
                  <c:v>0.24497958151174035</c:v>
                </c:pt>
                <c:pt idx="568">
                  <c:v>0.24437940666101293</c:v>
                </c:pt>
                <c:pt idx="569">
                  <c:v>0.24377190865186765</c:v>
                </c:pt>
                <c:pt idx="570">
                  <c:v>0.24315714946100483</c:v>
                </c:pt>
                <c:pt idx="571">
                  <c:v>0.24253519169472224</c:v>
                </c:pt>
                <c:pt idx="572">
                  <c:v>0.24190609857830553</c:v>
                </c:pt>
                <c:pt idx="573">
                  <c:v>0.24126993394533433</c:v>
                </c:pt>
                <c:pt idx="574">
                  <c:v>0.24062676222690632</c:v>
                </c:pt>
                <c:pt idx="575">
                  <c:v>0.2399766484407814</c:v>
                </c:pt>
                <c:pt idx="576">
                  <c:v>0.23931965818044959</c:v>
                </c:pt>
                <c:pt idx="577">
                  <c:v>0.23865585760412394</c:v>
                </c:pt>
                <c:pt idx="578">
                  <c:v>0.23798531342366225</c:v>
                </c:pt>
                <c:pt idx="579">
                  <c:v>0.23730809289341898</c:v>
                </c:pt>
                <c:pt idx="580">
                  <c:v>0.23662426379903131</c:v>
                </c:pt>
                <c:pt idx="581">
                  <c:v>0.23593389444614044</c:v>
                </c:pt>
                <c:pt idx="582">
                  <c:v>0.23523705364905206</c:v>
                </c:pt>
                <c:pt idx="583">
                  <c:v>0.23453381071933813</c:v>
                </c:pt>
                <c:pt idx="584">
                  <c:v>0.23382423545438194</c:v>
                </c:pt>
                <c:pt idx="585">
                  <c:v>0.23310839812587089</c:v>
                </c:pt>
                <c:pt idx="586">
                  <c:v>0.23238636946823682</c:v>
                </c:pt>
                <c:pt idx="587">
                  <c:v>0.23165822066705002</c:v>
                </c:pt>
                <c:pt idx="588">
                  <c:v>0.23092402334736614</c:v>
                </c:pt>
                <c:pt idx="589">
                  <c:v>0.23018384956203136</c:v>
                </c:pt>
                <c:pt idx="590">
                  <c:v>0.22943777177994679</c:v>
                </c:pt>
                <c:pt idx="591">
                  <c:v>0.2286858628742956</c:v>
                </c:pt>
                <c:pt idx="592">
                  <c:v>0.22792819611073523</c:v>
                </c:pt>
                <c:pt idx="593">
                  <c:v>0.22716484513555746</c:v>
                </c:pt>
                <c:pt idx="594">
                  <c:v>0.22639588396381891</c:v>
                </c:pt>
                <c:pt idx="595">
                  <c:v>0.22562138696744458</c:v>
                </c:pt>
                <c:pt idx="596">
                  <c:v>0.22484142886330763</c:v>
                </c:pt>
                <c:pt idx="597">
                  <c:v>0.2240560847012868</c:v>
                </c:pt>
                <c:pt idx="598">
                  <c:v>0.22326542985230594</c:v>
                </c:pt>
                <c:pt idx="599">
                  <c:v>0.22246953999635641</c:v>
                </c:pt>
                <c:pt idx="600">
                  <c:v>0.22166849111050649</c:v>
                </c:pt>
                <c:pt idx="601">
                  <c:v>0.22086235945689958</c:v>
                </c:pt>
                <c:pt idx="602">
                  <c:v>0.220051221570744</c:v>
                </c:pt>
                <c:pt idx="603">
                  <c:v>0.21923515424829748</c:v>
                </c:pt>
                <c:pt idx="604">
                  <c:v>0.21841423453484785</c:v>
                </c:pt>
                <c:pt idx="605">
                  <c:v>0.21758853971269412</c:v>
                </c:pt>
                <c:pt idx="606">
                  <c:v>0.21675814728912909</c:v>
                </c:pt>
                <c:pt idx="607">
                  <c:v>0.21592313498442675</c:v>
                </c:pt>
                <c:pt idx="608">
                  <c:v>0.21508358071983724</c:v>
                </c:pt>
                <c:pt idx="609">
                  <c:v>0.21423956260559127</c:v>
                </c:pt>
                <c:pt idx="610">
                  <c:v>0.21339115892891744</c:v>
                </c:pt>
                <c:pt idx="611">
                  <c:v>0.21253844814207384</c:v>
                </c:pt>
                <c:pt idx="612">
                  <c:v>0.21168150885039805</c:v>
                </c:pt>
                <c:pt idx="613">
                  <c:v>0.21082041980037594</c:v>
                </c:pt>
                <c:pt idx="614">
                  <c:v>0.20995525986773414</c:v>
                </c:pt>
                <c:pt idx="615">
                  <c:v>0.20908610804555663</c:v>
                </c:pt>
                <c:pt idx="616">
                  <c:v>0.20821304343242913</c:v>
                </c:pt>
                <c:pt idx="617">
                  <c:v>0.20733614522061336</c:v>
                </c:pt>
                <c:pt idx="618">
                  <c:v>0.20645549268425351</c:v>
                </c:pt>
                <c:pt idx="619">
                  <c:v>0.20557116516761731</c:v>
                </c:pt>
                <c:pt idx="620">
                  <c:v>0.20468324207337465</c:v>
                </c:pt>
                <c:pt idx="621">
                  <c:v>0.20379180285091525</c:v>
                </c:pt>
                <c:pt idx="622">
                  <c:v>0.20289692698470818</c:v>
                </c:pt>
                <c:pt idx="623">
                  <c:v>0.20199869398270601</c:v>
                </c:pt>
                <c:pt idx="624">
                  <c:v>0.20109718336479479</c:v>
                </c:pt>
                <c:pt idx="625">
                  <c:v>0.20019247465129356</c:v>
                </c:pt>
                <c:pt idx="626">
                  <c:v>0.19928464735150392</c:v>
                </c:pt>
                <c:pt idx="627">
                  <c:v>0.19837378095231406</c:v>
                </c:pt>
                <c:pt idx="628">
                  <c:v>0.19745995490685733</c:v>
                </c:pt>
                <c:pt idx="629">
                  <c:v>0.19654324862322886</c:v>
                </c:pt>
                <c:pt idx="630">
                  <c:v>0.19562374145326242</c:v>
                </c:pt>
                <c:pt idx="631">
                  <c:v>0.19470151268136845</c:v>
                </c:pt>
                <c:pt idx="632">
                  <c:v>0.19377664151343724</c:v>
                </c:pt>
                <c:pt idx="633">
                  <c:v>0.1928492070658076</c:v>
                </c:pt>
                <c:pt idx="634">
                  <c:v>0.19191928835430422</c:v>
                </c:pt>
                <c:pt idx="635">
                  <c:v>0.19098696428334511</c:v>
                </c:pt>
                <c:pt idx="636">
                  <c:v>0.19005231363512184</c:v>
                </c:pt>
                <c:pt idx="637">
                  <c:v>0.18911541505885368</c:v>
                </c:pt>
                <c:pt idx="638">
                  <c:v>0.18817634706011835</c:v>
                </c:pt>
                <c:pt idx="639">
                  <c:v>0.18723518799026079</c:v>
                </c:pt>
                <c:pt idx="640">
                  <c:v>0.18629201603588244</c:v>
                </c:pt>
                <c:pt idx="641">
                  <c:v>0.18534690920841213</c:v>
                </c:pt>
                <c:pt idx="642">
                  <c:v>0.184399945333761</c:v>
                </c:pt>
                <c:pt idx="643">
                  <c:v>0.18345120204206328</c:v>
                </c:pt>
                <c:pt idx="644">
                  <c:v>0.18250075675750402</c:v>
                </c:pt>
                <c:pt idx="645">
                  <c:v>0.1815486866882367</c:v>
                </c:pt>
                <c:pt idx="646">
                  <c:v>0.1805950688163912</c:v>
                </c:pt>
                <c:pt idx="647">
                  <c:v>0.17963997988817459</c:v>
                </c:pt>
                <c:pt idx="648">
                  <c:v>0.17868349640406617</c:v>
                </c:pt>
                <c:pt idx="649">
                  <c:v>0.17772569460910836</c:v>
                </c:pt>
                <c:pt idx="650">
                  <c:v>0.17676665048329521</c:v>
                </c:pt>
                <c:pt idx="651">
                  <c:v>0.17580643973205962</c:v>
                </c:pt>
                <c:pt idx="652">
                  <c:v>0.17484513777686131</c:v>
                </c:pt>
                <c:pt idx="653">
                  <c:v>0.17388281974587694</c:v>
                </c:pt>
                <c:pt idx="654">
                  <c:v>0.17291956046479343</c:v>
                </c:pt>
                <c:pt idx="655">
                  <c:v>0.17195543444770642</c:v>
                </c:pt>
                <c:pt idx="656">
                  <c:v>0.17099051588812492</c:v>
                </c:pt>
                <c:pt idx="657">
                  <c:v>0.17002487865008364</c:v>
                </c:pt>
                <c:pt idx="658">
                  <c:v>0.16905859625936434</c:v>
                </c:pt>
                <c:pt idx="659">
                  <c:v>0.16809174189482717</c:v>
                </c:pt>
                <c:pt idx="660">
                  <c:v>0.16712438837985408</c:v>
                </c:pt>
                <c:pt idx="661">
                  <c:v>0.16615660817390429</c:v>
                </c:pt>
                <c:pt idx="662">
                  <c:v>0.16518847336418396</c:v>
                </c:pt>
                <c:pt idx="663">
                  <c:v>0.16422005565743109</c:v>
                </c:pt>
                <c:pt idx="664">
                  <c:v>0.16325142637181606</c:v>
                </c:pt>
                <c:pt idx="665">
                  <c:v>0.16228265642895989</c:v>
                </c:pt>
                <c:pt idx="666">
                  <c:v>0.16131381634607037</c:v>
                </c:pt>
                <c:pt idx="667">
                  <c:v>0.16034497622819768</c:v>
                </c:pt>
                <c:pt idx="668">
                  <c:v>0.1593762057606101</c:v>
                </c:pt>
                <c:pt idx="669">
                  <c:v>0.15840757420129079</c:v>
                </c:pt>
                <c:pt idx="670">
                  <c:v>0.1574391503735568</c:v>
                </c:pt>
                <c:pt idx="671">
                  <c:v>0.15647100265880093</c:v>
                </c:pt>
                <c:pt idx="672">
                  <c:v>0.15550319898935694</c:v>
                </c:pt>
                <c:pt idx="673">
                  <c:v>0.15453580684148976</c:v>
                </c:pt>
                <c:pt idx="674">
                  <c:v>0.15356889322851053</c:v>
                </c:pt>
                <c:pt idx="675">
                  <c:v>0.15260252469401783</c:v>
                </c:pt>
                <c:pt idx="676">
                  <c:v>0.15163676730526554</c:v>
                </c:pt>
                <c:pt idx="677">
                  <c:v>0.15067168664665764</c:v>
                </c:pt>
                <c:pt idx="678">
                  <c:v>0.14970734781337117</c:v>
                </c:pt>
                <c:pt idx="679">
                  <c:v>0.14874381540510762</c:v>
                </c:pt>
                <c:pt idx="680">
                  <c:v>0.14778115351997309</c:v>
                </c:pt>
                <c:pt idx="681">
                  <c:v>0.14681942574848808</c:v>
                </c:pt>
                <c:pt idx="682">
                  <c:v>0.14585869516772698</c:v>
                </c:pt>
                <c:pt idx="683">
                  <c:v>0.14489902433558824</c:v>
                </c:pt>
                <c:pt idx="684">
                  <c:v>0.14394047528519477</c:v>
                </c:pt>
                <c:pt idx="685">
                  <c:v>0.14298310951942592</c:v>
                </c:pt>
                <c:pt idx="686">
                  <c:v>0.14202698800558058</c:v>
                </c:pt>
                <c:pt idx="687">
                  <c:v>0.14107217117017185</c:v>
                </c:pt>
                <c:pt idx="688">
                  <c:v>0.14011871889385399</c:v>
                </c:pt>
                <c:pt idx="689">
                  <c:v>0.1391666905064812</c:v>
                </c:pt>
                <c:pt idx="690">
                  <c:v>0.13821614478229863</c:v>
                </c:pt>
                <c:pt idx="691">
                  <c:v>0.13726713993526626</c:v>
                </c:pt>
                <c:pt idx="692">
                  <c:v>0.13631973361451521</c:v>
                </c:pt>
                <c:pt idx="693">
                  <c:v>0.13537398289993605</c:v>
                </c:pt>
                <c:pt idx="694">
                  <c:v>0.13442994429790073</c:v>
                </c:pt>
                <c:pt idx="695">
                  <c:v>0.13348767373711687</c:v>
                </c:pt>
                <c:pt idx="696">
                  <c:v>0.1325472265646141</c:v>
                </c:pt>
                <c:pt idx="697">
                  <c:v>0.1316086575418641</c:v>
                </c:pt>
                <c:pt idx="698">
                  <c:v>0.13067202084103213</c:v>
                </c:pt>
                <c:pt idx="699">
                  <c:v>0.12973737004136157</c:v>
                </c:pt>
                <c:pt idx="700">
                  <c:v>0.12880475812569042</c:v>
                </c:pt>
                <c:pt idx="701">
                  <c:v>0.12787423747709997</c:v>
                </c:pt>
                <c:pt idx="702">
                  <c:v>0.12694585987569504</c:v>
                </c:pt>
                <c:pt idx="703">
                  <c:v>0.12601967649551607</c:v>
                </c:pt>
                <c:pt idx="704">
                  <c:v>0.12509573790158246</c:v>
                </c:pt>
                <c:pt idx="705">
                  <c:v>0.12417409404706643</c:v>
                </c:pt>
                <c:pt idx="706">
                  <c:v>0.12325479427059821</c:v>
                </c:pt>
                <c:pt idx="707">
                  <c:v>0.12233788729370088</c:v>
                </c:pt>
                <c:pt idx="708">
                  <c:v>0.12142342121835518</c:v>
                </c:pt>
                <c:pt idx="709">
                  <c:v>0.12051144352469403</c:v>
                </c:pt>
                <c:pt idx="710">
                  <c:v>0.11960200106882549</c:v>
                </c:pt>
                <c:pt idx="711">
                  <c:v>0.11869514008078443</c:v>
                </c:pt>
                <c:pt idx="712">
                  <c:v>0.11779090616261219</c:v>
                </c:pt>
                <c:pt idx="713">
                  <c:v>0.11688934428656339</c:v>
                </c:pt>
                <c:pt idx="714">
                  <c:v>0.1159904987934396</c:v>
                </c:pt>
                <c:pt idx="715">
                  <c:v>0.11509441339104927</c:v>
                </c:pt>
                <c:pt idx="716">
                  <c:v>0.114201131152793</c:v>
                </c:pt>
                <c:pt idx="717">
                  <c:v>0.11331069451637392</c:v>
                </c:pt>
                <c:pt idx="718">
                  <c:v>0.11242314528263213</c:v>
                </c:pt>
                <c:pt idx="719">
                  <c:v>0.11153852461450271</c:v>
                </c:pt>
                <c:pt idx="720">
                  <c:v>0.11065687303609624</c:v>
                </c:pt>
                <c:pt idx="721">
                  <c:v>0.10977823043190157</c:v>
                </c:pt>
                <c:pt idx="722">
                  <c:v>0.10890263604610986</c:v>
                </c:pt>
                <c:pt idx="723">
                  <c:v>0.10803012848205841</c:v>
                </c:pt>
                <c:pt idx="724">
                  <c:v>0.10716074570179486</c:v>
                </c:pt>
                <c:pt idx="725">
                  <c:v>0.10629452502575944</c:v>
                </c:pt>
                <c:pt idx="726">
                  <c:v>0.10543150313258517</c:v>
                </c:pt>
                <c:pt idx="727">
                  <c:v>0.10457171605901532</c:v>
                </c:pt>
                <c:pt idx="728">
                  <c:v>0.10371519919993621</c:v>
                </c:pt>
                <c:pt idx="729">
                  <c:v>0.1028619873085256</c:v>
                </c:pt>
                <c:pt idx="730">
                  <c:v>0.10201211449651471</c:v>
                </c:pt>
                <c:pt idx="731">
                  <c:v>0.10116561423456372</c:v>
                </c:pt>
                <c:pt idx="732">
                  <c:v>0.1003225193527488</c:v>
                </c:pt>
                <c:pt idx="733">
                  <c:v>9.9482862041160719E-2</c:v>
                </c:pt>
                <c:pt idx="734">
                  <c:v>9.8646673850612987E-2</c:v>
                </c:pt>
                <c:pt idx="735">
                  <c:v>9.7813985693459005E-2</c:v>
                </c:pt>
                <c:pt idx="736">
                  <c:v>9.6984827844517257E-2</c:v>
                </c:pt>
                <c:pt idx="737">
                  <c:v>9.6159229942102936E-2</c:v>
                </c:pt>
                <c:pt idx="738">
                  <c:v>9.5337220989165111E-2</c:v>
                </c:pt>
                <c:pt idx="739">
                  <c:v>9.4518829354528724E-2</c:v>
                </c:pt>
                <c:pt idx="740">
                  <c:v>9.3704082774239486E-2</c:v>
                </c:pt>
                <c:pt idx="741">
                  <c:v>9.2893008353010981E-2</c:v>
                </c:pt>
                <c:pt idx="742">
                  <c:v>9.2085632565772707E-2</c:v>
                </c:pt>
                <c:pt idx="743">
                  <c:v>9.1281981259318162E-2</c:v>
                </c:pt>
                <c:pt idx="744">
                  <c:v>9.0482079654050682E-2</c:v>
                </c:pt>
                <c:pt idx="745">
                  <c:v>8.9685952345827311E-2</c:v>
                </c:pt>
                <c:pt idx="746">
                  <c:v>8.889362330789842E-2</c:v>
                </c:pt>
                <c:pt idx="747">
                  <c:v>8.8105115892941732E-2</c:v>
                </c:pt>
                <c:pt idx="748">
                  <c:v>8.7320452835190632E-2</c:v>
                </c:pt>
                <c:pt idx="749">
                  <c:v>8.6539656252653821E-2</c:v>
                </c:pt>
                <c:pt idx="750">
                  <c:v>8.576274764942643E-2</c:v>
                </c:pt>
                <c:pt idx="751">
                  <c:v>8.4989747918090733E-2</c:v>
                </c:pt>
                <c:pt idx="752">
                  <c:v>8.4220677342204772E-2</c:v>
                </c:pt>
                <c:pt idx="753">
                  <c:v>8.3455555598878295E-2</c:v>
                </c:pt>
                <c:pt idx="754">
                  <c:v>8.2694401761434194E-2</c:v>
                </c:pt>
                <c:pt idx="755">
                  <c:v>8.193723430215423E-2</c:v>
                </c:pt>
                <c:pt idx="756">
                  <c:v>8.1184071095107488E-2</c:v>
                </c:pt>
                <c:pt idx="757">
                  <c:v>8.0434929419060802E-2</c:v>
                </c:pt>
                <c:pt idx="758">
                  <c:v>7.968982596046896E-2</c:v>
                </c:pt>
                <c:pt idx="759">
                  <c:v>7.8948776816543734E-2</c:v>
                </c:pt>
                <c:pt idx="760">
                  <c:v>7.821179749840064E-2</c:v>
                </c:pt>
                <c:pt idx="761">
                  <c:v>7.7478902934281405E-2</c:v>
                </c:pt>
                <c:pt idx="762">
                  <c:v>7.6750107472850992E-2</c:v>
                </c:pt>
                <c:pt idx="763">
                  <c:v>7.6025424886568188E-2</c:v>
                </c:pt>
                <c:pt idx="764">
                  <c:v>7.5304868375127648E-2</c:v>
                </c:pt>
                <c:pt idx="765">
                  <c:v>7.4588450568972314E-2</c:v>
                </c:pt>
                <c:pt idx="766">
                  <c:v>7.3876183532875159E-2</c:v>
                </c:pt>
                <c:pt idx="767">
                  <c:v>7.3168078769587933E-2</c:v>
                </c:pt>
                <c:pt idx="768">
                  <c:v>7.2464147223556402E-2</c:v>
                </c:pt>
                <c:pt idx="769">
                  <c:v>7.1764399284700159E-2</c:v>
                </c:pt>
                <c:pt idx="770">
                  <c:v>7.1068844792255545E-2</c:v>
                </c:pt>
                <c:pt idx="771">
                  <c:v>7.0377493038680475E-2</c:v>
                </c:pt>
                <c:pt idx="772">
                  <c:v>6.9690352773619638E-2</c:v>
                </c:pt>
                <c:pt idx="773">
                  <c:v>6.900743220792864E-2</c:v>
                </c:pt>
                <c:pt idx="774">
                  <c:v>6.832873901775538E-2</c:v>
                </c:pt>
                <c:pt idx="775">
                  <c:v>6.7654280348677903E-2</c:v>
                </c:pt>
                <c:pt idx="776">
                  <c:v>6.6984062819896481E-2</c:v>
                </c:pt>
                <c:pt idx="777">
                  <c:v>6.6318092528478978E-2</c:v>
                </c:pt>
                <c:pt idx="778">
                  <c:v>6.5656375053657984E-2</c:v>
                </c:pt>
                <c:pt idx="779">
                  <c:v>6.4998915461178308E-2</c:v>
                </c:pt>
                <c:pt idx="780">
                  <c:v>6.4345718307692909E-2</c:v>
                </c:pt>
                <c:pt idx="781">
                  <c:v>6.3696787645206865E-2</c:v>
                </c:pt>
                <c:pt idx="782">
                  <c:v>6.3052127025566826E-2</c:v>
                </c:pt>
                <c:pt idx="783">
                  <c:v>6.241173950499522E-2</c:v>
                </c:pt>
                <c:pt idx="784">
                  <c:v>6.177562764866755E-2</c:v>
                </c:pt>
                <c:pt idx="785">
                  <c:v>6.1143793535331545E-2</c:v>
                </c:pt>
                <c:pt idx="786">
                  <c:v>6.0516238761966185E-2</c:v>
                </c:pt>
                <c:pt idx="787">
                  <c:v>5.9892964448480149E-2</c:v>
                </c:pt>
                <c:pt idx="788">
                  <c:v>5.9273971242447369E-2</c:v>
                </c:pt>
                <c:pt idx="789">
                  <c:v>5.8659259323878582E-2</c:v>
                </c:pt>
                <c:pt idx="790">
                  <c:v>5.8048828410027981E-2</c:v>
                </c:pt>
                <c:pt idx="791">
                  <c:v>5.7442677760232631E-2</c:v>
                </c:pt>
                <c:pt idx="792">
                  <c:v>5.6840806180783944E-2</c:v>
                </c:pt>
                <c:pt idx="793">
                  <c:v>5.6243212029829959E-2</c:v>
                </c:pt>
                <c:pt idx="794">
                  <c:v>5.5649893222306228E-2</c:v>
                </c:pt>
                <c:pt idx="795">
                  <c:v>5.5060847234894773E-2</c:v>
                </c:pt>
                <c:pt idx="796">
                  <c:v>5.4476071111009515E-2</c:v>
                </c:pt>
                <c:pt idx="797">
                  <c:v>5.3895561465806499E-2</c:v>
                </c:pt>
                <c:pt idx="798">
                  <c:v>5.3319314491217976E-2</c:v>
                </c:pt>
                <c:pt idx="799">
                  <c:v>5.2747325961008847E-2</c:v>
                </c:pt>
                <c:pt idx="800">
                  <c:v>5.2179591235854215E-2</c:v>
                </c:pt>
                <c:pt idx="801">
                  <c:v>5.1616105268436394E-2</c:v>
                </c:pt>
                <c:pt idx="802">
                  <c:v>5.1056862608560703E-2</c:v>
                </c:pt>
                <c:pt idx="803">
                  <c:v>5.0501857408288144E-2</c:v>
                </c:pt>
                <c:pt idx="804">
                  <c:v>4.9951083427083869E-2</c:v>
                </c:pt>
                <c:pt idx="805">
                  <c:v>4.9404534036980439E-2</c:v>
                </c:pt>
                <c:pt idx="806">
                  <c:v>4.8862202227754128E-2</c:v>
                </c:pt>
                <c:pt idx="807">
                  <c:v>4.8324080612113289E-2</c:v>
                </c:pt>
                <c:pt idx="808">
                  <c:v>4.7790161430897593E-2</c:v>
                </c:pt>
                <c:pt idx="809">
                  <c:v>4.7260436558286746E-2</c:v>
                </c:pt>
                <c:pt idx="810">
                  <c:v>4.6734897507017405E-2</c:v>
                </c:pt>
                <c:pt idx="811">
                  <c:v>4.6213535433607435E-2</c:v>
                </c:pt>
                <c:pt idx="812">
                  <c:v>4.5696341143585797E-2</c:v>
                </c:pt>
                <c:pt idx="813">
                  <c:v>4.5183305096727265E-2</c:v>
                </c:pt>
                <c:pt idx="814">
                  <c:v>4.4674417412290682E-2</c:v>
                </c:pt>
                <c:pt idx="815">
                  <c:v>4.4169667874259508E-2</c:v>
                </c:pt>
                <c:pt idx="816">
                  <c:v>4.3669045936583571E-2</c:v>
                </c:pt>
                <c:pt idx="817">
                  <c:v>4.3172540728420923E-2</c:v>
                </c:pt>
                <c:pt idx="818">
                  <c:v>4.2680141059378611E-2</c:v>
                </c:pt>
                <c:pt idx="819">
                  <c:v>4.2191835424751162E-2</c:v>
                </c:pt>
                <c:pt idx="820">
                  <c:v>4.1707612010755991E-2</c:v>
                </c:pt>
                <c:pt idx="821">
                  <c:v>4.122745869976422E-2</c:v>
                </c:pt>
                <c:pt idx="822">
                  <c:v>4.0751363075526084E-2</c:v>
                </c:pt>
                <c:pt idx="823">
                  <c:v>4.0279312428390002E-2</c:v>
                </c:pt>
                <c:pt idx="824">
                  <c:v>3.9811293760513844E-2</c:v>
                </c:pt>
                <c:pt idx="825">
                  <c:v>3.9347293791067668E-2</c:v>
                </c:pt>
                <c:pt idx="826">
                  <c:v>3.8887298961426967E-2</c:v>
                </c:pt>
                <c:pt idx="827">
                  <c:v>3.8431295440355201E-2</c:v>
                </c:pt>
                <c:pt idx="828">
                  <c:v>3.7979269129174591E-2</c:v>
                </c:pt>
                <c:pt idx="829">
                  <c:v>3.7531205666924569E-2</c:v>
                </c:pt>
                <c:pt idx="830">
                  <c:v>3.7087090435506523E-2</c:v>
                </c:pt>
                <c:pt idx="831">
                  <c:v>3.6646908564813979E-2</c:v>
                </c:pt>
                <c:pt idx="832">
                  <c:v>3.6210644937847578E-2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72-46F5-A1E8-712FA71E8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904592"/>
        <c:axId val="570904200"/>
      </c:areaChart>
      <c:catAx>
        <c:axId val="570904592"/>
        <c:scaling>
          <c:orientation val="minMax"/>
        </c:scaling>
        <c:delete val="0"/>
        <c:axPos val="b"/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570904200"/>
        <c:crosses val="autoZero"/>
        <c:auto val="1"/>
        <c:lblAlgn val="ctr"/>
        <c:lblOffset val="100"/>
        <c:noMultiLvlLbl val="0"/>
      </c:catAx>
      <c:valAx>
        <c:axId val="570904200"/>
        <c:scaling>
          <c:orientation val="minMax"/>
        </c:scaling>
        <c:delete val="1"/>
        <c:axPos val="l"/>
        <c:numFmt formatCode="0.000" sourceLinked="1"/>
        <c:majorTickMark val="none"/>
        <c:minorTickMark val="none"/>
        <c:tickLblPos val="nextTo"/>
        <c:crossAx val="570904592"/>
        <c:crosses val="autoZero"/>
        <c:crossBetween val="midCat"/>
      </c:valAx>
      <c:spPr>
        <a:noFill/>
        <a:ln w="25400"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Exponential!$D$3</c:f>
          <c:strCache>
            <c:ptCount val="1"/>
            <c:pt idx="0">
              <c:v>P(2&lt;=x&lt;=5) =0.227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cat>
            <c:numRef>
              <c:f>Exponential!$A$5:$A$1004</c:f>
              <c:numCache>
                <c:formatCode>0.000</c:formatCode>
                <c:ptCount val="1000"/>
                <c:pt idx="0">
                  <c:v>0</c:v>
                </c:pt>
                <c:pt idx="1">
                  <c:v>4.5045045045045043E-2</c:v>
                </c:pt>
                <c:pt idx="2">
                  <c:v>9.0090090090090086E-2</c:v>
                </c:pt>
                <c:pt idx="3">
                  <c:v>0.13513513513513514</c:v>
                </c:pt>
                <c:pt idx="4">
                  <c:v>0.18018018018018017</c:v>
                </c:pt>
                <c:pt idx="5">
                  <c:v>0.2252252252252252</c:v>
                </c:pt>
                <c:pt idx="6">
                  <c:v>0.27027027027027023</c:v>
                </c:pt>
                <c:pt idx="7">
                  <c:v>0.31531531531531526</c:v>
                </c:pt>
                <c:pt idx="8">
                  <c:v>0.36036036036036029</c:v>
                </c:pt>
                <c:pt idx="9">
                  <c:v>0.40540540540540532</c:v>
                </c:pt>
                <c:pt idx="10">
                  <c:v>0.45045045045045035</c:v>
                </c:pt>
                <c:pt idx="11">
                  <c:v>0.49549549549549537</c:v>
                </c:pt>
                <c:pt idx="12">
                  <c:v>0.54054054054054046</c:v>
                </c:pt>
                <c:pt idx="13">
                  <c:v>0.58558558558558549</c:v>
                </c:pt>
                <c:pt idx="14">
                  <c:v>0.63063063063063052</c:v>
                </c:pt>
                <c:pt idx="15">
                  <c:v>0.67567567567567555</c:v>
                </c:pt>
                <c:pt idx="16">
                  <c:v>0.72072072072072058</c:v>
                </c:pt>
                <c:pt idx="17">
                  <c:v>0.7657657657657656</c:v>
                </c:pt>
                <c:pt idx="18">
                  <c:v>0.81081081081081063</c:v>
                </c:pt>
                <c:pt idx="19">
                  <c:v>0.85585585585585566</c:v>
                </c:pt>
                <c:pt idx="20">
                  <c:v>0.90090090090090069</c:v>
                </c:pt>
                <c:pt idx="21">
                  <c:v>0.94594594594594572</c:v>
                </c:pt>
                <c:pt idx="22">
                  <c:v>0.99099099099099075</c:v>
                </c:pt>
                <c:pt idx="23">
                  <c:v>1.0360360360360359</c:v>
                </c:pt>
                <c:pt idx="24">
                  <c:v>1.0810810810810809</c:v>
                </c:pt>
                <c:pt idx="25">
                  <c:v>1.1261261261261259</c:v>
                </c:pt>
                <c:pt idx="26">
                  <c:v>1.171171171171171</c:v>
                </c:pt>
                <c:pt idx="27">
                  <c:v>1.216216216216216</c:v>
                </c:pt>
                <c:pt idx="28">
                  <c:v>1.261261261261261</c:v>
                </c:pt>
                <c:pt idx="29">
                  <c:v>1.3063063063063061</c:v>
                </c:pt>
                <c:pt idx="30">
                  <c:v>1.3513513513513511</c:v>
                </c:pt>
                <c:pt idx="31">
                  <c:v>1.3963963963963961</c:v>
                </c:pt>
                <c:pt idx="32">
                  <c:v>1.4414414414414412</c:v>
                </c:pt>
                <c:pt idx="33">
                  <c:v>1.4864864864864862</c:v>
                </c:pt>
                <c:pt idx="34">
                  <c:v>1.5315315315315312</c:v>
                </c:pt>
                <c:pt idx="35">
                  <c:v>1.5765765765765762</c:v>
                </c:pt>
                <c:pt idx="36">
                  <c:v>1.6216216216216213</c:v>
                </c:pt>
                <c:pt idx="37">
                  <c:v>1.6666666666666663</c:v>
                </c:pt>
                <c:pt idx="38">
                  <c:v>1.7117117117117113</c:v>
                </c:pt>
                <c:pt idx="39">
                  <c:v>1.7567567567567564</c:v>
                </c:pt>
                <c:pt idx="40">
                  <c:v>1.8018018018018014</c:v>
                </c:pt>
                <c:pt idx="41">
                  <c:v>1.8468468468468464</c:v>
                </c:pt>
                <c:pt idx="42">
                  <c:v>1.8918918918918914</c:v>
                </c:pt>
                <c:pt idx="43">
                  <c:v>1.9369369369369365</c:v>
                </c:pt>
                <c:pt idx="44">
                  <c:v>1.9819819819819815</c:v>
                </c:pt>
                <c:pt idx="45">
                  <c:v>2.0270270270270268</c:v>
                </c:pt>
                <c:pt idx="46">
                  <c:v>2.0720720720720718</c:v>
                </c:pt>
                <c:pt idx="47">
                  <c:v>2.1171171171171168</c:v>
                </c:pt>
                <c:pt idx="48">
                  <c:v>2.1621621621621618</c:v>
                </c:pt>
                <c:pt idx="49">
                  <c:v>2.2072072072072069</c:v>
                </c:pt>
                <c:pt idx="50">
                  <c:v>2.2522522522522519</c:v>
                </c:pt>
                <c:pt idx="51">
                  <c:v>2.2972972972972969</c:v>
                </c:pt>
                <c:pt idx="52">
                  <c:v>2.342342342342342</c:v>
                </c:pt>
                <c:pt idx="53">
                  <c:v>2.387387387387387</c:v>
                </c:pt>
                <c:pt idx="54">
                  <c:v>2.432432432432432</c:v>
                </c:pt>
                <c:pt idx="55">
                  <c:v>2.477477477477477</c:v>
                </c:pt>
                <c:pt idx="56">
                  <c:v>2.5225225225225221</c:v>
                </c:pt>
                <c:pt idx="57">
                  <c:v>2.5675675675675671</c:v>
                </c:pt>
                <c:pt idx="58">
                  <c:v>2.6126126126126121</c:v>
                </c:pt>
                <c:pt idx="59">
                  <c:v>2.6576576576576572</c:v>
                </c:pt>
                <c:pt idx="60">
                  <c:v>2.7027027027027022</c:v>
                </c:pt>
                <c:pt idx="61">
                  <c:v>2.7477477477477472</c:v>
                </c:pt>
                <c:pt idx="62">
                  <c:v>2.7927927927927922</c:v>
                </c:pt>
                <c:pt idx="63">
                  <c:v>2.8378378378378373</c:v>
                </c:pt>
                <c:pt idx="64">
                  <c:v>2.8828828828828823</c:v>
                </c:pt>
                <c:pt idx="65">
                  <c:v>2.9279279279279273</c:v>
                </c:pt>
                <c:pt idx="66">
                  <c:v>2.9729729729729724</c:v>
                </c:pt>
                <c:pt idx="67">
                  <c:v>3.0180180180180174</c:v>
                </c:pt>
                <c:pt idx="68">
                  <c:v>3.0630630630630624</c:v>
                </c:pt>
                <c:pt idx="69">
                  <c:v>3.1081081081081074</c:v>
                </c:pt>
                <c:pt idx="70">
                  <c:v>3.1531531531531525</c:v>
                </c:pt>
                <c:pt idx="71">
                  <c:v>3.1981981981981975</c:v>
                </c:pt>
                <c:pt idx="72">
                  <c:v>3.2432432432432425</c:v>
                </c:pt>
                <c:pt idx="73">
                  <c:v>3.2882882882882876</c:v>
                </c:pt>
                <c:pt idx="74">
                  <c:v>3.3333333333333326</c:v>
                </c:pt>
                <c:pt idx="75">
                  <c:v>3.3783783783783776</c:v>
                </c:pt>
                <c:pt idx="76">
                  <c:v>3.4234234234234227</c:v>
                </c:pt>
                <c:pt idx="77">
                  <c:v>3.4684684684684677</c:v>
                </c:pt>
                <c:pt idx="78">
                  <c:v>3.5135135135135127</c:v>
                </c:pt>
                <c:pt idx="79">
                  <c:v>3.5585585585585577</c:v>
                </c:pt>
                <c:pt idx="80">
                  <c:v>3.6036036036036028</c:v>
                </c:pt>
                <c:pt idx="81">
                  <c:v>3.6486486486486478</c:v>
                </c:pt>
                <c:pt idx="82">
                  <c:v>3.6936936936936928</c:v>
                </c:pt>
                <c:pt idx="83">
                  <c:v>3.7387387387387379</c:v>
                </c:pt>
                <c:pt idx="84">
                  <c:v>3.7837837837837829</c:v>
                </c:pt>
                <c:pt idx="85">
                  <c:v>3.8288288288288279</c:v>
                </c:pt>
                <c:pt idx="86">
                  <c:v>3.8738738738738729</c:v>
                </c:pt>
                <c:pt idx="87">
                  <c:v>3.918918918918918</c:v>
                </c:pt>
                <c:pt idx="88">
                  <c:v>3.963963963963963</c:v>
                </c:pt>
                <c:pt idx="89">
                  <c:v>4.0090090090090085</c:v>
                </c:pt>
                <c:pt idx="90">
                  <c:v>4.0540540540540535</c:v>
                </c:pt>
                <c:pt idx="91">
                  <c:v>4.0990990990990985</c:v>
                </c:pt>
                <c:pt idx="92">
                  <c:v>4.1441441441441436</c:v>
                </c:pt>
                <c:pt idx="93">
                  <c:v>4.1891891891891886</c:v>
                </c:pt>
                <c:pt idx="94">
                  <c:v>4.2342342342342336</c:v>
                </c:pt>
                <c:pt idx="95">
                  <c:v>4.2792792792792786</c:v>
                </c:pt>
                <c:pt idx="96">
                  <c:v>4.3243243243243237</c:v>
                </c:pt>
                <c:pt idx="97">
                  <c:v>4.3693693693693687</c:v>
                </c:pt>
                <c:pt idx="98">
                  <c:v>4.4144144144144137</c:v>
                </c:pt>
                <c:pt idx="99">
                  <c:v>4.4594594594594588</c:v>
                </c:pt>
                <c:pt idx="100">
                  <c:v>4.5045045045045038</c:v>
                </c:pt>
                <c:pt idx="101">
                  <c:v>4.5495495495495488</c:v>
                </c:pt>
                <c:pt idx="102">
                  <c:v>4.5945945945945939</c:v>
                </c:pt>
                <c:pt idx="103">
                  <c:v>4.6396396396396389</c:v>
                </c:pt>
                <c:pt idx="104">
                  <c:v>4.6846846846846839</c:v>
                </c:pt>
                <c:pt idx="105">
                  <c:v>4.7297297297297289</c:v>
                </c:pt>
                <c:pt idx="106">
                  <c:v>4.774774774774774</c:v>
                </c:pt>
                <c:pt idx="107">
                  <c:v>4.819819819819819</c:v>
                </c:pt>
                <c:pt idx="108">
                  <c:v>4.864864864864864</c:v>
                </c:pt>
                <c:pt idx="109">
                  <c:v>4.9099099099099091</c:v>
                </c:pt>
                <c:pt idx="110">
                  <c:v>4.9549549549549541</c:v>
                </c:pt>
                <c:pt idx="111">
                  <c:v>4.9999999999999991</c:v>
                </c:pt>
                <c:pt idx="112">
                  <c:v>5.0450450450450441</c:v>
                </c:pt>
                <c:pt idx="113">
                  <c:v>5.0900900900900892</c:v>
                </c:pt>
                <c:pt idx="114">
                  <c:v>5.1351351351351342</c:v>
                </c:pt>
                <c:pt idx="115">
                  <c:v>5.1801801801801792</c:v>
                </c:pt>
                <c:pt idx="116">
                  <c:v>5.2252252252252243</c:v>
                </c:pt>
                <c:pt idx="117">
                  <c:v>5.2702702702702693</c:v>
                </c:pt>
                <c:pt idx="118">
                  <c:v>5.3153153153153143</c:v>
                </c:pt>
                <c:pt idx="119">
                  <c:v>5.3603603603603593</c:v>
                </c:pt>
                <c:pt idx="120">
                  <c:v>5.4054054054054044</c:v>
                </c:pt>
                <c:pt idx="121">
                  <c:v>5.4504504504504494</c:v>
                </c:pt>
                <c:pt idx="122">
                  <c:v>5.4954954954954944</c:v>
                </c:pt>
                <c:pt idx="123">
                  <c:v>5.5405405405405395</c:v>
                </c:pt>
                <c:pt idx="124">
                  <c:v>5.5855855855855845</c:v>
                </c:pt>
                <c:pt idx="125">
                  <c:v>5.6306306306306295</c:v>
                </c:pt>
                <c:pt idx="126">
                  <c:v>5.6756756756756745</c:v>
                </c:pt>
                <c:pt idx="127">
                  <c:v>5.7207207207207196</c:v>
                </c:pt>
                <c:pt idx="128">
                  <c:v>5.7657657657657646</c:v>
                </c:pt>
                <c:pt idx="129">
                  <c:v>5.8108108108108096</c:v>
                </c:pt>
                <c:pt idx="130">
                  <c:v>5.8558558558558547</c:v>
                </c:pt>
                <c:pt idx="131">
                  <c:v>5.9009009009008997</c:v>
                </c:pt>
                <c:pt idx="132">
                  <c:v>5.9459459459459447</c:v>
                </c:pt>
                <c:pt idx="133">
                  <c:v>5.9909909909909898</c:v>
                </c:pt>
                <c:pt idx="134">
                  <c:v>6.0360360360360348</c:v>
                </c:pt>
                <c:pt idx="135">
                  <c:v>6.0810810810810798</c:v>
                </c:pt>
                <c:pt idx="136">
                  <c:v>6.1261261261261248</c:v>
                </c:pt>
                <c:pt idx="137">
                  <c:v>6.1711711711711699</c:v>
                </c:pt>
                <c:pt idx="138">
                  <c:v>6.2162162162162149</c:v>
                </c:pt>
                <c:pt idx="139">
                  <c:v>6.2612612612612599</c:v>
                </c:pt>
                <c:pt idx="140">
                  <c:v>6.306306306306305</c:v>
                </c:pt>
                <c:pt idx="141">
                  <c:v>6.35135135135135</c:v>
                </c:pt>
                <c:pt idx="142">
                  <c:v>6.396396396396395</c:v>
                </c:pt>
                <c:pt idx="143">
                  <c:v>6.44144144144144</c:v>
                </c:pt>
                <c:pt idx="144">
                  <c:v>6.4864864864864851</c:v>
                </c:pt>
                <c:pt idx="145">
                  <c:v>6.5315315315315301</c:v>
                </c:pt>
                <c:pt idx="146">
                  <c:v>6.5765765765765751</c:v>
                </c:pt>
                <c:pt idx="147">
                  <c:v>6.6216216216216202</c:v>
                </c:pt>
                <c:pt idx="148">
                  <c:v>6.6666666666666652</c:v>
                </c:pt>
                <c:pt idx="149">
                  <c:v>6.7117117117117102</c:v>
                </c:pt>
                <c:pt idx="150">
                  <c:v>6.7567567567567552</c:v>
                </c:pt>
                <c:pt idx="151">
                  <c:v>6.8018018018018003</c:v>
                </c:pt>
                <c:pt idx="152">
                  <c:v>6.8468468468468453</c:v>
                </c:pt>
                <c:pt idx="153">
                  <c:v>6.8918918918918903</c:v>
                </c:pt>
                <c:pt idx="154">
                  <c:v>6.9369369369369354</c:v>
                </c:pt>
                <c:pt idx="155">
                  <c:v>6.9819819819819804</c:v>
                </c:pt>
                <c:pt idx="156">
                  <c:v>7.0270270270270254</c:v>
                </c:pt>
                <c:pt idx="157">
                  <c:v>7.0720720720720704</c:v>
                </c:pt>
                <c:pt idx="158">
                  <c:v>7.1171171171171155</c:v>
                </c:pt>
                <c:pt idx="159">
                  <c:v>7.1621621621621605</c:v>
                </c:pt>
                <c:pt idx="160">
                  <c:v>7.2072072072072055</c:v>
                </c:pt>
                <c:pt idx="161">
                  <c:v>7.2522522522522506</c:v>
                </c:pt>
                <c:pt idx="162">
                  <c:v>7.2972972972972956</c:v>
                </c:pt>
                <c:pt idx="163">
                  <c:v>7.3423423423423406</c:v>
                </c:pt>
                <c:pt idx="164">
                  <c:v>7.3873873873873857</c:v>
                </c:pt>
                <c:pt idx="165">
                  <c:v>7.4324324324324307</c:v>
                </c:pt>
                <c:pt idx="166">
                  <c:v>7.4774774774774757</c:v>
                </c:pt>
                <c:pt idx="167">
                  <c:v>7.5225225225225207</c:v>
                </c:pt>
                <c:pt idx="168">
                  <c:v>7.5675675675675658</c:v>
                </c:pt>
                <c:pt idx="169">
                  <c:v>7.6126126126126108</c:v>
                </c:pt>
                <c:pt idx="170">
                  <c:v>7.6576576576576558</c:v>
                </c:pt>
                <c:pt idx="171">
                  <c:v>7.7027027027027009</c:v>
                </c:pt>
                <c:pt idx="172">
                  <c:v>7.7477477477477459</c:v>
                </c:pt>
                <c:pt idx="173">
                  <c:v>7.7927927927927909</c:v>
                </c:pt>
                <c:pt idx="174">
                  <c:v>7.8378378378378359</c:v>
                </c:pt>
                <c:pt idx="175">
                  <c:v>7.882882882882881</c:v>
                </c:pt>
                <c:pt idx="176">
                  <c:v>7.927927927927926</c:v>
                </c:pt>
                <c:pt idx="177">
                  <c:v>7.972972972972971</c:v>
                </c:pt>
                <c:pt idx="178">
                  <c:v>8.0180180180180169</c:v>
                </c:pt>
                <c:pt idx="179">
                  <c:v>8.063063063063062</c:v>
                </c:pt>
                <c:pt idx="180">
                  <c:v>8.108108108108107</c:v>
                </c:pt>
                <c:pt idx="181">
                  <c:v>8.153153153153152</c:v>
                </c:pt>
                <c:pt idx="182">
                  <c:v>8.1981981981981971</c:v>
                </c:pt>
                <c:pt idx="183">
                  <c:v>8.2432432432432421</c:v>
                </c:pt>
                <c:pt idx="184">
                  <c:v>8.2882882882882871</c:v>
                </c:pt>
                <c:pt idx="185">
                  <c:v>8.3333333333333321</c:v>
                </c:pt>
                <c:pt idx="186">
                  <c:v>8.3783783783783772</c:v>
                </c:pt>
                <c:pt idx="187">
                  <c:v>8.4234234234234222</c:v>
                </c:pt>
                <c:pt idx="188">
                  <c:v>8.4684684684684672</c:v>
                </c:pt>
                <c:pt idx="189">
                  <c:v>8.5135135135135123</c:v>
                </c:pt>
                <c:pt idx="190">
                  <c:v>8.5585585585585573</c:v>
                </c:pt>
                <c:pt idx="191">
                  <c:v>8.6036036036036023</c:v>
                </c:pt>
                <c:pt idx="192">
                  <c:v>8.6486486486486474</c:v>
                </c:pt>
                <c:pt idx="193">
                  <c:v>8.6936936936936924</c:v>
                </c:pt>
                <c:pt idx="194">
                  <c:v>8.7387387387387374</c:v>
                </c:pt>
                <c:pt idx="195">
                  <c:v>8.7837837837837824</c:v>
                </c:pt>
                <c:pt idx="196">
                  <c:v>8.8288288288288275</c:v>
                </c:pt>
                <c:pt idx="197">
                  <c:v>8.8738738738738725</c:v>
                </c:pt>
                <c:pt idx="198">
                  <c:v>8.9189189189189175</c:v>
                </c:pt>
                <c:pt idx="199">
                  <c:v>8.9639639639639626</c:v>
                </c:pt>
                <c:pt idx="200">
                  <c:v>9.0090090090090076</c:v>
                </c:pt>
                <c:pt idx="201">
                  <c:v>9.0540540540540526</c:v>
                </c:pt>
                <c:pt idx="202">
                  <c:v>9.0990990990990976</c:v>
                </c:pt>
                <c:pt idx="203">
                  <c:v>9.1441441441441427</c:v>
                </c:pt>
                <c:pt idx="204">
                  <c:v>9.1891891891891877</c:v>
                </c:pt>
                <c:pt idx="205">
                  <c:v>9.2342342342342327</c:v>
                </c:pt>
                <c:pt idx="206">
                  <c:v>9.2792792792792778</c:v>
                </c:pt>
                <c:pt idx="207">
                  <c:v>9.3243243243243228</c:v>
                </c:pt>
                <c:pt idx="208">
                  <c:v>9.3693693693693678</c:v>
                </c:pt>
                <c:pt idx="209">
                  <c:v>9.4144144144144128</c:v>
                </c:pt>
                <c:pt idx="210">
                  <c:v>9.4594594594594579</c:v>
                </c:pt>
                <c:pt idx="211">
                  <c:v>9.5045045045045029</c:v>
                </c:pt>
                <c:pt idx="212">
                  <c:v>9.5495495495495479</c:v>
                </c:pt>
                <c:pt idx="213">
                  <c:v>9.594594594594593</c:v>
                </c:pt>
                <c:pt idx="214">
                  <c:v>9.639639639639638</c:v>
                </c:pt>
                <c:pt idx="215">
                  <c:v>9.684684684684683</c:v>
                </c:pt>
                <c:pt idx="216">
                  <c:v>9.729729729729728</c:v>
                </c:pt>
                <c:pt idx="217">
                  <c:v>9.7747747747747731</c:v>
                </c:pt>
                <c:pt idx="218">
                  <c:v>9.8198198198198181</c:v>
                </c:pt>
                <c:pt idx="219">
                  <c:v>9.8648648648648631</c:v>
                </c:pt>
                <c:pt idx="220">
                  <c:v>9.9099099099099082</c:v>
                </c:pt>
                <c:pt idx="221">
                  <c:v>9.9549549549549532</c:v>
                </c:pt>
                <c:pt idx="222">
                  <c:v>9.9999999999999982</c:v>
                </c:pt>
                <c:pt idx="223">
                  <c:v>10.045045045045043</c:v>
                </c:pt>
                <c:pt idx="224">
                  <c:v>10.090090090090088</c:v>
                </c:pt>
                <c:pt idx="225">
                  <c:v>10.135135135135133</c:v>
                </c:pt>
                <c:pt idx="226">
                  <c:v>10.180180180180178</c:v>
                </c:pt>
                <c:pt idx="227">
                  <c:v>10.225225225225223</c:v>
                </c:pt>
                <c:pt idx="228">
                  <c:v>10.270270270270268</c:v>
                </c:pt>
                <c:pt idx="229">
                  <c:v>10.315315315315313</c:v>
                </c:pt>
                <c:pt idx="230">
                  <c:v>10.360360360360358</c:v>
                </c:pt>
                <c:pt idx="231">
                  <c:v>10.405405405405403</c:v>
                </c:pt>
                <c:pt idx="232">
                  <c:v>10.450450450450449</c:v>
                </c:pt>
                <c:pt idx="233">
                  <c:v>10.495495495495494</c:v>
                </c:pt>
                <c:pt idx="234">
                  <c:v>10.540540540540539</c:v>
                </c:pt>
                <c:pt idx="235">
                  <c:v>10.585585585585584</c:v>
                </c:pt>
                <c:pt idx="236">
                  <c:v>10.630630630630629</c:v>
                </c:pt>
                <c:pt idx="237">
                  <c:v>10.675675675675674</c:v>
                </c:pt>
                <c:pt idx="238">
                  <c:v>10.720720720720719</c:v>
                </c:pt>
                <c:pt idx="239">
                  <c:v>10.765765765765764</c:v>
                </c:pt>
                <c:pt idx="240">
                  <c:v>10.810810810810809</c:v>
                </c:pt>
                <c:pt idx="241">
                  <c:v>10.855855855855854</c:v>
                </c:pt>
                <c:pt idx="242">
                  <c:v>10.900900900900899</c:v>
                </c:pt>
                <c:pt idx="243">
                  <c:v>10.945945945945944</c:v>
                </c:pt>
                <c:pt idx="244">
                  <c:v>10.990990990990989</c:v>
                </c:pt>
                <c:pt idx="245">
                  <c:v>11.036036036036034</c:v>
                </c:pt>
                <c:pt idx="246">
                  <c:v>11.081081081081079</c:v>
                </c:pt>
                <c:pt idx="247">
                  <c:v>11.126126126126124</c:v>
                </c:pt>
                <c:pt idx="248">
                  <c:v>11.171171171171169</c:v>
                </c:pt>
                <c:pt idx="249">
                  <c:v>11.216216216216214</c:v>
                </c:pt>
                <c:pt idx="250">
                  <c:v>11.261261261261259</c:v>
                </c:pt>
                <c:pt idx="251">
                  <c:v>11.306306306306304</c:v>
                </c:pt>
                <c:pt idx="252">
                  <c:v>11.351351351351349</c:v>
                </c:pt>
                <c:pt idx="253">
                  <c:v>11.396396396396394</c:v>
                </c:pt>
                <c:pt idx="254">
                  <c:v>11.441441441441439</c:v>
                </c:pt>
                <c:pt idx="255">
                  <c:v>11.486486486486484</c:v>
                </c:pt>
                <c:pt idx="256">
                  <c:v>11.531531531531529</c:v>
                </c:pt>
                <c:pt idx="257">
                  <c:v>11.576576576576574</c:v>
                </c:pt>
                <c:pt idx="258">
                  <c:v>11.621621621621619</c:v>
                </c:pt>
                <c:pt idx="259">
                  <c:v>11.666666666666664</c:v>
                </c:pt>
                <c:pt idx="260">
                  <c:v>11.711711711711709</c:v>
                </c:pt>
                <c:pt idx="261">
                  <c:v>11.756756756756754</c:v>
                </c:pt>
                <c:pt idx="262">
                  <c:v>11.801801801801799</c:v>
                </c:pt>
                <c:pt idx="263">
                  <c:v>11.846846846846844</c:v>
                </c:pt>
                <c:pt idx="264">
                  <c:v>11.891891891891889</c:v>
                </c:pt>
                <c:pt idx="265">
                  <c:v>11.936936936936934</c:v>
                </c:pt>
                <c:pt idx="266">
                  <c:v>11.98198198198198</c:v>
                </c:pt>
                <c:pt idx="267">
                  <c:v>12.027027027027025</c:v>
                </c:pt>
                <c:pt idx="268">
                  <c:v>12.07207207207207</c:v>
                </c:pt>
                <c:pt idx="269">
                  <c:v>12.117117117117115</c:v>
                </c:pt>
                <c:pt idx="270">
                  <c:v>12.16216216216216</c:v>
                </c:pt>
                <c:pt idx="271">
                  <c:v>12.207207207207205</c:v>
                </c:pt>
                <c:pt idx="272">
                  <c:v>12.25225225225225</c:v>
                </c:pt>
                <c:pt idx="273">
                  <c:v>12.297297297297295</c:v>
                </c:pt>
                <c:pt idx="274">
                  <c:v>12.34234234234234</c:v>
                </c:pt>
                <c:pt idx="275">
                  <c:v>12.387387387387385</c:v>
                </c:pt>
                <c:pt idx="276">
                  <c:v>12.43243243243243</c:v>
                </c:pt>
                <c:pt idx="277">
                  <c:v>12.477477477477475</c:v>
                </c:pt>
                <c:pt idx="278">
                  <c:v>12.52252252252252</c:v>
                </c:pt>
                <c:pt idx="279">
                  <c:v>12.567567567567565</c:v>
                </c:pt>
                <c:pt idx="280">
                  <c:v>12.61261261261261</c:v>
                </c:pt>
                <c:pt idx="281">
                  <c:v>12.657657657657655</c:v>
                </c:pt>
                <c:pt idx="282">
                  <c:v>12.7027027027027</c:v>
                </c:pt>
                <c:pt idx="283">
                  <c:v>12.747747747747745</c:v>
                </c:pt>
                <c:pt idx="284">
                  <c:v>12.79279279279279</c:v>
                </c:pt>
                <c:pt idx="285">
                  <c:v>12.837837837837835</c:v>
                </c:pt>
                <c:pt idx="286">
                  <c:v>12.88288288288288</c:v>
                </c:pt>
                <c:pt idx="287">
                  <c:v>12.927927927927925</c:v>
                </c:pt>
                <c:pt idx="288">
                  <c:v>12.97297297297297</c:v>
                </c:pt>
                <c:pt idx="289">
                  <c:v>13.018018018018015</c:v>
                </c:pt>
                <c:pt idx="290">
                  <c:v>13.06306306306306</c:v>
                </c:pt>
                <c:pt idx="291">
                  <c:v>13.108108108108105</c:v>
                </c:pt>
                <c:pt idx="292">
                  <c:v>13.15315315315315</c:v>
                </c:pt>
                <c:pt idx="293">
                  <c:v>13.198198198198195</c:v>
                </c:pt>
                <c:pt idx="294">
                  <c:v>13.24324324324324</c:v>
                </c:pt>
                <c:pt idx="295">
                  <c:v>13.288288288288285</c:v>
                </c:pt>
                <c:pt idx="296">
                  <c:v>13.33333333333333</c:v>
                </c:pt>
                <c:pt idx="297">
                  <c:v>13.378378378378375</c:v>
                </c:pt>
                <c:pt idx="298">
                  <c:v>13.42342342342342</c:v>
                </c:pt>
                <c:pt idx="299">
                  <c:v>13.468468468468465</c:v>
                </c:pt>
                <c:pt idx="300">
                  <c:v>13.51351351351351</c:v>
                </c:pt>
                <c:pt idx="301">
                  <c:v>13.558558558558556</c:v>
                </c:pt>
                <c:pt idx="302">
                  <c:v>13.603603603603601</c:v>
                </c:pt>
                <c:pt idx="303">
                  <c:v>13.648648648648646</c:v>
                </c:pt>
                <c:pt idx="304">
                  <c:v>13.693693693693691</c:v>
                </c:pt>
                <c:pt idx="305">
                  <c:v>13.738738738738736</c:v>
                </c:pt>
                <c:pt idx="306">
                  <c:v>13.783783783783781</c:v>
                </c:pt>
                <c:pt idx="307">
                  <c:v>13.828828828828826</c:v>
                </c:pt>
                <c:pt idx="308">
                  <c:v>13.873873873873871</c:v>
                </c:pt>
                <c:pt idx="309">
                  <c:v>13.918918918918916</c:v>
                </c:pt>
                <c:pt idx="310">
                  <c:v>13.963963963963961</c:v>
                </c:pt>
                <c:pt idx="311">
                  <c:v>14.009009009009006</c:v>
                </c:pt>
                <c:pt idx="312">
                  <c:v>14.054054054054051</c:v>
                </c:pt>
                <c:pt idx="313">
                  <c:v>14.099099099099096</c:v>
                </c:pt>
                <c:pt idx="314">
                  <c:v>14.144144144144141</c:v>
                </c:pt>
                <c:pt idx="315">
                  <c:v>14.189189189189186</c:v>
                </c:pt>
                <c:pt idx="316">
                  <c:v>14.234234234234231</c:v>
                </c:pt>
                <c:pt idx="317">
                  <c:v>14.279279279279276</c:v>
                </c:pt>
                <c:pt idx="318">
                  <c:v>14.324324324324321</c:v>
                </c:pt>
                <c:pt idx="319">
                  <c:v>14.369369369369366</c:v>
                </c:pt>
                <c:pt idx="320">
                  <c:v>14.414414414414411</c:v>
                </c:pt>
                <c:pt idx="321">
                  <c:v>14.459459459459456</c:v>
                </c:pt>
                <c:pt idx="322">
                  <c:v>14.504504504504501</c:v>
                </c:pt>
                <c:pt idx="323">
                  <c:v>14.549549549549546</c:v>
                </c:pt>
                <c:pt idx="324">
                  <c:v>14.594594594594591</c:v>
                </c:pt>
                <c:pt idx="325">
                  <c:v>14.639639639639636</c:v>
                </c:pt>
                <c:pt idx="326">
                  <c:v>14.684684684684681</c:v>
                </c:pt>
                <c:pt idx="327">
                  <c:v>14.729729729729726</c:v>
                </c:pt>
                <c:pt idx="328">
                  <c:v>14.774774774774771</c:v>
                </c:pt>
                <c:pt idx="329">
                  <c:v>14.819819819819816</c:v>
                </c:pt>
                <c:pt idx="330">
                  <c:v>14.864864864864861</c:v>
                </c:pt>
                <c:pt idx="331">
                  <c:v>14.909909909909906</c:v>
                </c:pt>
                <c:pt idx="332">
                  <c:v>14.954954954954951</c:v>
                </c:pt>
                <c:pt idx="333">
                  <c:v>14.999999999999996</c:v>
                </c:pt>
                <c:pt idx="334">
                  <c:v>15.045045045045041</c:v>
                </c:pt>
                <c:pt idx="335">
                  <c:v>15.090090090090087</c:v>
                </c:pt>
                <c:pt idx="336">
                  <c:v>15.135135135135132</c:v>
                </c:pt>
                <c:pt idx="337">
                  <c:v>15.180180180180177</c:v>
                </c:pt>
                <c:pt idx="338">
                  <c:v>15.225225225225222</c:v>
                </c:pt>
                <c:pt idx="339">
                  <c:v>15.270270270270267</c:v>
                </c:pt>
                <c:pt idx="340">
                  <c:v>15.315315315315312</c:v>
                </c:pt>
                <c:pt idx="341">
                  <c:v>15.360360360360357</c:v>
                </c:pt>
                <c:pt idx="342">
                  <c:v>15.405405405405402</c:v>
                </c:pt>
                <c:pt idx="343">
                  <c:v>15.450450450450447</c:v>
                </c:pt>
                <c:pt idx="344">
                  <c:v>15.495495495495492</c:v>
                </c:pt>
                <c:pt idx="345">
                  <c:v>15.540540540540537</c:v>
                </c:pt>
                <c:pt idx="346">
                  <c:v>15.585585585585582</c:v>
                </c:pt>
                <c:pt idx="347">
                  <c:v>15.630630630630627</c:v>
                </c:pt>
                <c:pt idx="348">
                  <c:v>15.675675675675672</c:v>
                </c:pt>
                <c:pt idx="349">
                  <c:v>15.720720720720717</c:v>
                </c:pt>
                <c:pt idx="350">
                  <c:v>15.765765765765762</c:v>
                </c:pt>
                <c:pt idx="351">
                  <c:v>15.810810810810807</c:v>
                </c:pt>
                <c:pt idx="352">
                  <c:v>15.855855855855852</c:v>
                </c:pt>
                <c:pt idx="353">
                  <c:v>15.900900900900897</c:v>
                </c:pt>
                <c:pt idx="354">
                  <c:v>15.945945945945942</c:v>
                </c:pt>
                <c:pt idx="355">
                  <c:v>15.990990990990987</c:v>
                </c:pt>
                <c:pt idx="356">
                  <c:v>16.036036036036034</c:v>
                </c:pt>
                <c:pt idx="357">
                  <c:v>16.081081081081081</c:v>
                </c:pt>
                <c:pt idx="358">
                  <c:v>16.126126126126128</c:v>
                </c:pt>
                <c:pt idx="359">
                  <c:v>16.171171171171174</c:v>
                </c:pt>
                <c:pt idx="360">
                  <c:v>16.216216216216221</c:v>
                </c:pt>
                <c:pt idx="361">
                  <c:v>16.261261261261268</c:v>
                </c:pt>
                <c:pt idx="362">
                  <c:v>16.306306306306315</c:v>
                </c:pt>
                <c:pt idx="363">
                  <c:v>16.351351351351362</c:v>
                </c:pt>
                <c:pt idx="364">
                  <c:v>16.396396396396408</c:v>
                </c:pt>
                <c:pt idx="365">
                  <c:v>16.441441441441455</c:v>
                </c:pt>
                <c:pt idx="366">
                  <c:v>16.486486486486502</c:v>
                </c:pt>
                <c:pt idx="367">
                  <c:v>16.531531531531549</c:v>
                </c:pt>
                <c:pt idx="368">
                  <c:v>16.576576576576596</c:v>
                </c:pt>
                <c:pt idx="369">
                  <c:v>16.621621621621642</c:v>
                </c:pt>
                <c:pt idx="370">
                  <c:v>16.666666666666689</c:v>
                </c:pt>
                <c:pt idx="371">
                  <c:v>16.711711711711736</c:v>
                </c:pt>
                <c:pt idx="372">
                  <c:v>16.756756756756783</c:v>
                </c:pt>
                <c:pt idx="373">
                  <c:v>16.80180180180183</c:v>
                </c:pt>
                <c:pt idx="374">
                  <c:v>16.846846846846876</c:v>
                </c:pt>
                <c:pt idx="375">
                  <c:v>16.891891891891923</c:v>
                </c:pt>
                <c:pt idx="376">
                  <c:v>16.93693693693697</c:v>
                </c:pt>
                <c:pt idx="377">
                  <c:v>16.981981981982017</c:v>
                </c:pt>
                <c:pt idx="378">
                  <c:v>17.027027027027064</c:v>
                </c:pt>
                <c:pt idx="379">
                  <c:v>17.07207207207211</c:v>
                </c:pt>
                <c:pt idx="380">
                  <c:v>17.117117117117157</c:v>
                </c:pt>
                <c:pt idx="381">
                  <c:v>17.162162162162204</c:v>
                </c:pt>
                <c:pt idx="382">
                  <c:v>17.207207207207251</c:v>
                </c:pt>
                <c:pt idx="383">
                  <c:v>17.252252252252298</c:v>
                </c:pt>
                <c:pt idx="384">
                  <c:v>17.297297297297344</c:v>
                </c:pt>
                <c:pt idx="385">
                  <c:v>17.342342342342391</c:v>
                </c:pt>
                <c:pt idx="386">
                  <c:v>17.387387387387438</c:v>
                </c:pt>
                <c:pt idx="387">
                  <c:v>17.432432432432485</c:v>
                </c:pt>
                <c:pt idx="388">
                  <c:v>17.477477477477532</c:v>
                </c:pt>
                <c:pt idx="389">
                  <c:v>17.522522522522578</c:v>
                </c:pt>
                <c:pt idx="390">
                  <c:v>17.567567567567625</c:v>
                </c:pt>
                <c:pt idx="391">
                  <c:v>17.612612612612672</c:v>
                </c:pt>
                <c:pt idx="392">
                  <c:v>17.657657657657719</c:v>
                </c:pt>
                <c:pt idx="393">
                  <c:v>17.702702702702766</c:v>
                </c:pt>
                <c:pt idx="394">
                  <c:v>17.747747747747812</c:v>
                </c:pt>
                <c:pt idx="395">
                  <c:v>17.792792792792859</c:v>
                </c:pt>
                <c:pt idx="396">
                  <c:v>17.837837837837906</c:v>
                </c:pt>
                <c:pt idx="397">
                  <c:v>17.882882882882953</c:v>
                </c:pt>
                <c:pt idx="398">
                  <c:v>17.927927927928</c:v>
                </c:pt>
                <c:pt idx="399">
                  <c:v>17.972972972973047</c:v>
                </c:pt>
                <c:pt idx="400">
                  <c:v>18.018018018018093</c:v>
                </c:pt>
                <c:pt idx="401">
                  <c:v>18.06306306306314</c:v>
                </c:pt>
                <c:pt idx="402">
                  <c:v>18.108108108108187</c:v>
                </c:pt>
                <c:pt idx="403">
                  <c:v>18.153153153153234</c:v>
                </c:pt>
                <c:pt idx="404">
                  <c:v>18.198198198198281</c:v>
                </c:pt>
                <c:pt idx="405">
                  <c:v>18.243243243243327</c:v>
                </c:pt>
                <c:pt idx="406">
                  <c:v>18.288288288288374</c:v>
                </c:pt>
                <c:pt idx="407">
                  <c:v>18.333333333333421</c:v>
                </c:pt>
                <c:pt idx="408">
                  <c:v>18.378378378378468</c:v>
                </c:pt>
                <c:pt idx="409">
                  <c:v>18.423423423423515</c:v>
                </c:pt>
                <c:pt idx="410">
                  <c:v>18.468468468468561</c:v>
                </c:pt>
                <c:pt idx="411">
                  <c:v>18.513513513513608</c:v>
                </c:pt>
                <c:pt idx="412">
                  <c:v>18.558558558558655</c:v>
                </c:pt>
                <c:pt idx="413">
                  <c:v>18.603603603603702</c:v>
                </c:pt>
                <c:pt idx="414">
                  <c:v>18.648648648648749</c:v>
                </c:pt>
                <c:pt idx="415">
                  <c:v>18.693693693693795</c:v>
                </c:pt>
                <c:pt idx="416">
                  <c:v>18.738738738738842</c:v>
                </c:pt>
                <c:pt idx="417">
                  <c:v>18.783783783783889</c:v>
                </c:pt>
                <c:pt idx="418">
                  <c:v>18.828828828828936</c:v>
                </c:pt>
                <c:pt idx="419">
                  <c:v>18.873873873873983</c:v>
                </c:pt>
                <c:pt idx="420">
                  <c:v>18.918918918919029</c:v>
                </c:pt>
                <c:pt idx="421">
                  <c:v>18.963963963964076</c:v>
                </c:pt>
                <c:pt idx="422">
                  <c:v>19.009009009009123</c:v>
                </c:pt>
                <c:pt idx="423">
                  <c:v>19.05405405405417</c:v>
                </c:pt>
                <c:pt idx="424">
                  <c:v>19.099099099099217</c:v>
                </c:pt>
                <c:pt idx="425">
                  <c:v>19.144144144144263</c:v>
                </c:pt>
                <c:pt idx="426">
                  <c:v>19.18918918918931</c:v>
                </c:pt>
                <c:pt idx="427">
                  <c:v>19.234234234234357</c:v>
                </c:pt>
                <c:pt idx="428">
                  <c:v>19.279279279279404</c:v>
                </c:pt>
                <c:pt idx="429">
                  <c:v>19.324324324324451</c:v>
                </c:pt>
                <c:pt idx="430">
                  <c:v>19.369369369369497</c:v>
                </c:pt>
                <c:pt idx="431">
                  <c:v>19.414414414414544</c:v>
                </c:pt>
                <c:pt idx="432">
                  <c:v>19.459459459459591</c:v>
                </c:pt>
                <c:pt idx="433">
                  <c:v>19.504504504504638</c:v>
                </c:pt>
                <c:pt idx="434">
                  <c:v>19.549549549549685</c:v>
                </c:pt>
                <c:pt idx="435">
                  <c:v>19.594594594594732</c:v>
                </c:pt>
                <c:pt idx="436">
                  <c:v>19.639639639639778</c:v>
                </c:pt>
                <c:pt idx="437">
                  <c:v>19.684684684684825</c:v>
                </c:pt>
                <c:pt idx="438">
                  <c:v>19.729729729729872</c:v>
                </c:pt>
                <c:pt idx="439">
                  <c:v>19.774774774774919</c:v>
                </c:pt>
                <c:pt idx="440">
                  <c:v>19.819819819819966</c:v>
                </c:pt>
                <c:pt idx="441">
                  <c:v>19.864864864865012</c:v>
                </c:pt>
                <c:pt idx="442">
                  <c:v>19.909909909910059</c:v>
                </c:pt>
                <c:pt idx="443">
                  <c:v>19.954954954955106</c:v>
                </c:pt>
                <c:pt idx="444">
                  <c:v>20.000000000000153</c:v>
                </c:pt>
                <c:pt idx="445">
                  <c:v>20.0450450450452</c:v>
                </c:pt>
                <c:pt idx="446">
                  <c:v>20.090090090090246</c:v>
                </c:pt>
                <c:pt idx="447">
                  <c:v>20.135135135135293</c:v>
                </c:pt>
                <c:pt idx="448">
                  <c:v>20.18018018018034</c:v>
                </c:pt>
                <c:pt idx="449">
                  <c:v>20.225225225225387</c:v>
                </c:pt>
                <c:pt idx="450">
                  <c:v>20.270270270270434</c:v>
                </c:pt>
                <c:pt idx="451">
                  <c:v>20.31531531531548</c:v>
                </c:pt>
                <c:pt idx="452">
                  <c:v>20.360360360360527</c:v>
                </c:pt>
                <c:pt idx="453">
                  <c:v>20.405405405405574</c:v>
                </c:pt>
                <c:pt idx="454">
                  <c:v>20.450450450450621</c:v>
                </c:pt>
                <c:pt idx="455">
                  <c:v>20.495495495495668</c:v>
                </c:pt>
                <c:pt idx="456">
                  <c:v>20.540540540540714</c:v>
                </c:pt>
                <c:pt idx="457">
                  <c:v>20.585585585585761</c:v>
                </c:pt>
                <c:pt idx="458">
                  <c:v>20.630630630630808</c:v>
                </c:pt>
                <c:pt idx="459">
                  <c:v>20.675675675675855</c:v>
                </c:pt>
                <c:pt idx="460">
                  <c:v>20.720720720720902</c:v>
                </c:pt>
                <c:pt idx="461">
                  <c:v>20.765765765765948</c:v>
                </c:pt>
                <c:pt idx="462">
                  <c:v>20.810810810810995</c:v>
                </c:pt>
                <c:pt idx="463">
                  <c:v>20.855855855856042</c:v>
                </c:pt>
                <c:pt idx="464">
                  <c:v>20.900900900901089</c:v>
                </c:pt>
                <c:pt idx="465">
                  <c:v>20.945945945946136</c:v>
                </c:pt>
                <c:pt idx="466">
                  <c:v>20.990990990991182</c:v>
                </c:pt>
                <c:pt idx="467">
                  <c:v>21.036036036036229</c:v>
                </c:pt>
                <c:pt idx="468">
                  <c:v>21.081081081081276</c:v>
                </c:pt>
                <c:pt idx="469">
                  <c:v>21.126126126126323</c:v>
                </c:pt>
                <c:pt idx="470">
                  <c:v>21.17117117117137</c:v>
                </c:pt>
                <c:pt idx="471">
                  <c:v>21.216216216216417</c:v>
                </c:pt>
                <c:pt idx="472">
                  <c:v>21.261261261261463</c:v>
                </c:pt>
                <c:pt idx="473">
                  <c:v>21.30630630630651</c:v>
                </c:pt>
                <c:pt idx="474">
                  <c:v>21.351351351351557</c:v>
                </c:pt>
                <c:pt idx="475">
                  <c:v>21.396396396396604</c:v>
                </c:pt>
                <c:pt idx="476">
                  <c:v>21.441441441441651</c:v>
                </c:pt>
                <c:pt idx="477">
                  <c:v>21.486486486486697</c:v>
                </c:pt>
                <c:pt idx="478">
                  <c:v>21.531531531531744</c:v>
                </c:pt>
                <c:pt idx="479">
                  <c:v>21.576576576576791</c:v>
                </c:pt>
                <c:pt idx="480">
                  <c:v>21.621621621621838</c:v>
                </c:pt>
                <c:pt idx="481">
                  <c:v>21.666666666666885</c:v>
                </c:pt>
                <c:pt idx="482">
                  <c:v>21.711711711711931</c:v>
                </c:pt>
                <c:pt idx="483">
                  <c:v>21.756756756756978</c:v>
                </c:pt>
                <c:pt idx="484">
                  <c:v>21.801801801802025</c:v>
                </c:pt>
                <c:pt idx="485">
                  <c:v>21.846846846847072</c:v>
                </c:pt>
                <c:pt idx="486">
                  <c:v>21.891891891892119</c:v>
                </c:pt>
                <c:pt idx="487">
                  <c:v>21.936936936937165</c:v>
                </c:pt>
                <c:pt idx="488">
                  <c:v>21.981981981982212</c:v>
                </c:pt>
                <c:pt idx="489">
                  <c:v>22.027027027027259</c:v>
                </c:pt>
                <c:pt idx="490">
                  <c:v>22.072072072072306</c:v>
                </c:pt>
                <c:pt idx="491">
                  <c:v>22.117117117117353</c:v>
                </c:pt>
                <c:pt idx="492">
                  <c:v>22.162162162162399</c:v>
                </c:pt>
                <c:pt idx="493">
                  <c:v>22.207207207207446</c:v>
                </c:pt>
                <c:pt idx="494">
                  <c:v>22.252252252252493</c:v>
                </c:pt>
                <c:pt idx="495">
                  <c:v>22.29729729729754</c:v>
                </c:pt>
                <c:pt idx="496">
                  <c:v>22.342342342342587</c:v>
                </c:pt>
                <c:pt idx="497">
                  <c:v>22.387387387387633</c:v>
                </c:pt>
                <c:pt idx="498">
                  <c:v>22.43243243243268</c:v>
                </c:pt>
                <c:pt idx="499">
                  <c:v>22.477477477477727</c:v>
                </c:pt>
                <c:pt idx="500">
                  <c:v>22.522522522522774</c:v>
                </c:pt>
                <c:pt idx="501">
                  <c:v>22.567567567567821</c:v>
                </c:pt>
                <c:pt idx="502">
                  <c:v>22.612612612612867</c:v>
                </c:pt>
                <c:pt idx="503">
                  <c:v>22.657657657657914</c:v>
                </c:pt>
                <c:pt idx="504">
                  <c:v>22.702702702702961</c:v>
                </c:pt>
                <c:pt idx="505">
                  <c:v>22.747747747748008</c:v>
                </c:pt>
                <c:pt idx="506">
                  <c:v>22.792792792793055</c:v>
                </c:pt>
                <c:pt idx="507">
                  <c:v>22.837837837838102</c:v>
                </c:pt>
                <c:pt idx="508">
                  <c:v>22.882882882883148</c:v>
                </c:pt>
                <c:pt idx="509">
                  <c:v>22.927927927928195</c:v>
                </c:pt>
                <c:pt idx="510">
                  <c:v>22.972972972973242</c:v>
                </c:pt>
                <c:pt idx="511">
                  <c:v>23.018018018018289</c:v>
                </c:pt>
                <c:pt idx="512">
                  <c:v>23.063063063063336</c:v>
                </c:pt>
                <c:pt idx="513">
                  <c:v>23.108108108108382</c:v>
                </c:pt>
                <c:pt idx="514">
                  <c:v>23.153153153153429</c:v>
                </c:pt>
                <c:pt idx="515">
                  <c:v>23.198198198198476</c:v>
                </c:pt>
                <c:pt idx="516">
                  <c:v>23.243243243243523</c:v>
                </c:pt>
                <c:pt idx="517">
                  <c:v>23.28828828828857</c:v>
                </c:pt>
                <c:pt idx="518">
                  <c:v>23.333333333333616</c:v>
                </c:pt>
                <c:pt idx="519">
                  <c:v>23.378378378378663</c:v>
                </c:pt>
                <c:pt idx="520">
                  <c:v>23.42342342342371</c:v>
                </c:pt>
                <c:pt idx="521">
                  <c:v>23.468468468468757</c:v>
                </c:pt>
                <c:pt idx="522">
                  <c:v>23.513513513513804</c:v>
                </c:pt>
                <c:pt idx="523">
                  <c:v>23.55855855855885</c:v>
                </c:pt>
                <c:pt idx="524">
                  <c:v>23.603603603603897</c:v>
                </c:pt>
                <c:pt idx="525">
                  <c:v>23.648648648648944</c:v>
                </c:pt>
                <c:pt idx="526">
                  <c:v>23.693693693693991</c:v>
                </c:pt>
                <c:pt idx="527">
                  <c:v>23.738738738739038</c:v>
                </c:pt>
                <c:pt idx="528">
                  <c:v>23.783783783784084</c:v>
                </c:pt>
                <c:pt idx="529">
                  <c:v>23.828828828829131</c:v>
                </c:pt>
                <c:pt idx="530">
                  <c:v>23.873873873874178</c:v>
                </c:pt>
                <c:pt idx="531">
                  <c:v>23.918918918919225</c:v>
                </c:pt>
                <c:pt idx="532">
                  <c:v>23.963963963964272</c:v>
                </c:pt>
                <c:pt idx="533">
                  <c:v>24.009009009009318</c:v>
                </c:pt>
                <c:pt idx="534">
                  <c:v>24.054054054054365</c:v>
                </c:pt>
                <c:pt idx="535">
                  <c:v>24.099099099099412</c:v>
                </c:pt>
                <c:pt idx="536">
                  <c:v>24.144144144144459</c:v>
                </c:pt>
                <c:pt idx="537">
                  <c:v>24.189189189189506</c:v>
                </c:pt>
                <c:pt idx="538">
                  <c:v>24.234234234234552</c:v>
                </c:pt>
                <c:pt idx="539">
                  <c:v>24.279279279279599</c:v>
                </c:pt>
                <c:pt idx="540">
                  <c:v>24.324324324324646</c:v>
                </c:pt>
                <c:pt idx="541">
                  <c:v>24.369369369369693</c:v>
                </c:pt>
                <c:pt idx="542">
                  <c:v>24.41441441441474</c:v>
                </c:pt>
                <c:pt idx="543">
                  <c:v>24.459459459459787</c:v>
                </c:pt>
                <c:pt idx="544">
                  <c:v>24.504504504504833</c:v>
                </c:pt>
                <c:pt idx="545">
                  <c:v>24.54954954954988</c:v>
                </c:pt>
                <c:pt idx="546">
                  <c:v>24.594594594594927</c:v>
                </c:pt>
                <c:pt idx="547">
                  <c:v>24.639639639639974</c:v>
                </c:pt>
                <c:pt idx="548">
                  <c:v>24.684684684685021</c:v>
                </c:pt>
                <c:pt idx="549">
                  <c:v>24.729729729730067</c:v>
                </c:pt>
                <c:pt idx="550">
                  <c:v>24.774774774775114</c:v>
                </c:pt>
                <c:pt idx="551">
                  <c:v>24.819819819820161</c:v>
                </c:pt>
                <c:pt idx="552">
                  <c:v>24.864864864865208</c:v>
                </c:pt>
                <c:pt idx="553">
                  <c:v>24.909909909910255</c:v>
                </c:pt>
                <c:pt idx="554">
                  <c:v>24.954954954955301</c:v>
                </c:pt>
                <c:pt idx="555">
                  <c:v>25.000000000000348</c:v>
                </c:pt>
                <c:pt idx="556">
                  <c:v>25.045045045045395</c:v>
                </c:pt>
                <c:pt idx="557">
                  <c:v>25.090090090090442</c:v>
                </c:pt>
                <c:pt idx="558">
                  <c:v>25.135135135135489</c:v>
                </c:pt>
                <c:pt idx="559">
                  <c:v>25.180180180180535</c:v>
                </c:pt>
                <c:pt idx="560">
                  <c:v>25.225225225225582</c:v>
                </c:pt>
                <c:pt idx="561">
                  <c:v>25.270270270270629</c:v>
                </c:pt>
                <c:pt idx="562">
                  <c:v>25.315315315315676</c:v>
                </c:pt>
                <c:pt idx="563">
                  <c:v>25.360360360360723</c:v>
                </c:pt>
                <c:pt idx="564">
                  <c:v>25.405405405405769</c:v>
                </c:pt>
                <c:pt idx="565">
                  <c:v>25.450450450450816</c:v>
                </c:pt>
                <c:pt idx="566">
                  <c:v>25.495495495495863</c:v>
                </c:pt>
                <c:pt idx="567">
                  <c:v>25.54054054054091</c:v>
                </c:pt>
                <c:pt idx="568">
                  <c:v>25.585585585585957</c:v>
                </c:pt>
                <c:pt idx="569">
                  <c:v>25.630630630631003</c:v>
                </c:pt>
                <c:pt idx="570">
                  <c:v>25.67567567567605</c:v>
                </c:pt>
                <c:pt idx="571">
                  <c:v>25.720720720721097</c:v>
                </c:pt>
                <c:pt idx="572">
                  <c:v>25.765765765766144</c:v>
                </c:pt>
                <c:pt idx="573">
                  <c:v>25.810810810811191</c:v>
                </c:pt>
                <c:pt idx="574">
                  <c:v>25.855855855856237</c:v>
                </c:pt>
                <c:pt idx="575">
                  <c:v>25.900900900901284</c:v>
                </c:pt>
                <c:pt idx="576">
                  <c:v>25.945945945946331</c:v>
                </c:pt>
                <c:pt idx="577">
                  <c:v>25.990990990991378</c:v>
                </c:pt>
                <c:pt idx="578">
                  <c:v>26.036036036036425</c:v>
                </c:pt>
                <c:pt idx="579">
                  <c:v>26.081081081081471</c:v>
                </c:pt>
                <c:pt idx="580">
                  <c:v>26.126126126126518</c:v>
                </c:pt>
                <c:pt idx="581">
                  <c:v>26.171171171171565</c:v>
                </c:pt>
                <c:pt idx="582">
                  <c:v>26.216216216216612</c:v>
                </c:pt>
                <c:pt idx="583">
                  <c:v>26.261261261261659</c:v>
                </c:pt>
                <c:pt idx="584">
                  <c:v>26.306306306306706</c:v>
                </c:pt>
                <c:pt idx="585">
                  <c:v>26.351351351351752</c:v>
                </c:pt>
                <c:pt idx="586">
                  <c:v>26.396396396396799</c:v>
                </c:pt>
                <c:pt idx="587">
                  <c:v>26.441441441441846</c:v>
                </c:pt>
                <c:pt idx="588">
                  <c:v>26.486486486486893</c:v>
                </c:pt>
                <c:pt idx="589">
                  <c:v>26.53153153153194</c:v>
                </c:pt>
                <c:pt idx="590">
                  <c:v>26.576576576576986</c:v>
                </c:pt>
                <c:pt idx="591">
                  <c:v>26.621621621622033</c:v>
                </c:pt>
                <c:pt idx="592">
                  <c:v>26.66666666666708</c:v>
                </c:pt>
                <c:pt idx="593">
                  <c:v>26.711711711712127</c:v>
                </c:pt>
                <c:pt idx="594">
                  <c:v>26.756756756757174</c:v>
                </c:pt>
                <c:pt idx="595">
                  <c:v>26.80180180180222</c:v>
                </c:pt>
                <c:pt idx="596">
                  <c:v>26.846846846847267</c:v>
                </c:pt>
                <c:pt idx="597">
                  <c:v>26.891891891892314</c:v>
                </c:pt>
                <c:pt idx="598">
                  <c:v>26.936936936937361</c:v>
                </c:pt>
                <c:pt idx="599">
                  <c:v>26.981981981982408</c:v>
                </c:pt>
                <c:pt idx="600">
                  <c:v>27.027027027027454</c:v>
                </c:pt>
                <c:pt idx="601">
                  <c:v>27.072072072072501</c:v>
                </c:pt>
                <c:pt idx="602">
                  <c:v>27.117117117117548</c:v>
                </c:pt>
                <c:pt idx="603">
                  <c:v>27.162162162162595</c:v>
                </c:pt>
                <c:pt idx="604">
                  <c:v>27.207207207207642</c:v>
                </c:pt>
                <c:pt idx="605">
                  <c:v>27.252252252252688</c:v>
                </c:pt>
                <c:pt idx="606">
                  <c:v>27.297297297297735</c:v>
                </c:pt>
                <c:pt idx="607">
                  <c:v>27.342342342342782</c:v>
                </c:pt>
                <c:pt idx="608">
                  <c:v>27.387387387387829</c:v>
                </c:pt>
                <c:pt idx="609">
                  <c:v>27.432432432432876</c:v>
                </c:pt>
                <c:pt idx="610">
                  <c:v>27.477477477477922</c:v>
                </c:pt>
                <c:pt idx="611">
                  <c:v>27.522522522522969</c:v>
                </c:pt>
                <c:pt idx="612">
                  <c:v>27.567567567568016</c:v>
                </c:pt>
                <c:pt idx="613">
                  <c:v>27.612612612613063</c:v>
                </c:pt>
                <c:pt idx="614">
                  <c:v>27.65765765765811</c:v>
                </c:pt>
                <c:pt idx="615">
                  <c:v>27.702702702703156</c:v>
                </c:pt>
                <c:pt idx="616">
                  <c:v>27.747747747748203</c:v>
                </c:pt>
                <c:pt idx="617">
                  <c:v>27.79279279279325</c:v>
                </c:pt>
                <c:pt idx="618">
                  <c:v>27.837837837838297</c:v>
                </c:pt>
                <c:pt idx="619">
                  <c:v>27.882882882883344</c:v>
                </c:pt>
                <c:pt idx="620">
                  <c:v>27.927927927928391</c:v>
                </c:pt>
                <c:pt idx="621">
                  <c:v>27.972972972973437</c:v>
                </c:pt>
                <c:pt idx="622">
                  <c:v>28.018018018018484</c:v>
                </c:pt>
                <c:pt idx="623">
                  <c:v>28.063063063063531</c:v>
                </c:pt>
                <c:pt idx="624">
                  <c:v>28.108108108108578</c:v>
                </c:pt>
                <c:pt idx="625">
                  <c:v>28.153153153153625</c:v>
                </c:pt>
                <c:pt idx="626">
                  <c:v>28.198198198198671</c:v>
                </c:pt>
                <c:pt idx="627">
                  <c:v>28.243243243243718</c:v>
                </c:pt>
                <c:pt idx="628">
                  <c:v>28.288288288288765</c:v>
                </c:pt>
                <c:pt idx="629">
                  <c:v>28.333333333333812</c:v>
                </c:pt>
                <c:pt idx="630">
                  <c:v>28.378378378378859</c:v>
                </c:pt>
                <c:pt idx="631">
                  <c:v>28.423423423423905</c:v>
                </c:pt>
                <c:pt idx="632">
                  <c:v>28.468468468468952</c:v>
                </c:pt>
                <c:pt idx="633">
                  <c:v>28.513513513513999</c:v>
                </c:pt>
                <c:pt idx="634">
                  <c:v>28.558558558559046</c:v>
                </c:pt>
                <c:pt idx="635">
                  <c:v>28.603603603604093</c:v>
                </c:pt>
                <c:pt idx="636">
                  <c:v>28.648648648649139</c:v>
                </c:pt>
                <c:pt idx="637">
                  <c:v>28.693693693694186</c:v>
                </c:pt>
                <c:pt idx="638">
                  <c:v>28.738738738739233</c:v>
                </c:pt>
                <c:pt idx="639">
                  <c:v>28.78378378378428</c:v>
                </c:pt>
                <c:pt idx="640">
                  <c:v>28.828828828829327</c:v>
                </c:pt>
                <c:pt idx="641">
                  <c:v>28.873873873874373</c:v>
                </c:pt>
                <c:pt idx="642">
                  <c:v>28.91891891891942</c:v>
                </c:pt>
                <c:pt idx="643">
                  <c:v>28.963963963964467</c:v>
                </c:pt>
                <c:pt idx="644">
                  <c:v>29.009009009009514</c:v>
                </c:pt>
                <c:pt idx="645">
                  <c:v>29.054054054054561</c:v>
                </c:pt>
                <c:pt idx="646">
                  <c:v>29.099099099099607</c:v>
                </c:pt>
                <c:pt idx="647">
                  <c:v>29.144144144144654</c:v>
                </c:pt>
                <c:pt idx="648">
                  <c:v>29.189189189189701</c:v>
                </c:pt>
                <c:pt idx="649">
                  <c:v>29.234234234234748</c:v>
                </c:pt>
                <c:pt idx="650">
                  <c:v>29.279279279279795</c:v>
                </c:pt>
                <c:pt idx="651">
                  <c:v>29.324324324324841</c:v>
                </c:pt>
                <c:pt idx="652">
                  <c:v>29.369369369369888</c:v>
                </c:pt>
                <c:pt idx="653">
                  <c:v>29.414414414414935</c:v>
                </c:pt>
                <c:pt idx="654">
                  <c:v>29.459459459459982</c:v>
                </c:pt>
                <c:pt idx="655">
                  <c:v>29.504504504505029</c:v>
                </c:pt>
                <c:pt idx="656">
                  <c:v>29.549549549550076</c:v>
                </c:pt>
                <c:pt idx="657">
                  <c:v>29.594594594595122</c:v>
                </c:pt>
                <c:pt idx="658">
                  <c:v>29.639639639640169</c:v>
                </c:pt>
                <c:pt idx="659">
                  <c:v>29.684684684685216</c:v>
                </c:pt>
                <c:pt idx="660">
                  <c:v>29.729729729730263</c:v>
                </c:pt>
                <c:pt idx="661">
                  <c:v>29.77477477477531</c:v>
                </c:pt>
                <c:pt idx="662">
                  <c:v>29.819819819820356</c:v>
                </c:pt>
                <c:pt idx="663">
                  <c:v>29.864864864865403</c:v>
                </c:pt>
                <c:pt idx="664">
                  <c:v>29.90990990991045</c:v>
                </c:pt>
                <c:pt idx="665">
                  <c:v>29.954954954955497</c:v>
                </c:pt>
                <c:pt idx="666">
                  <c:v>30.000000000000544</c:v>
                </c:pt>
                <c:pt idx="667">
                  <c:v>30.04504504504559</c:v>
                </c:pt>
                <c:pt idx="668">
                  <c:v>30.090090090090637</c:v>
                </c:pt>
                <c:pt idx="669">
                  <c:v>30.135135135135684</c:v>
                </c:pt>
                <c:pt idx="670">
                  <c:v>30.180180180180731</c:v>
                </c:pt>
                <c:pt idx="671">
                  <c:v>30.225225225225778</c:v>
                </c:pt>
                <c:pt idx="672">
                  <c:v>30.270270270270824</c:v>
                </c:pt>
                <c:pt idx="673">
                  <c:v>30.315315315315871</c:v>
                </c:pt>
                <c:pt idx="674">
                  <c:v>30.360360360360918</c:v>
                </c:pt>
                <c:pt idx="675">
                  <c:v>30.405405405405965</c:v>
                </c:pt>
                <c:pt idx="676">
                  <c:v>30.450450450451012</c:v>
                </c:pt>
                <c:pt idx="677">
                  <c:v>30.495495495496058</c:v>
                </c:pt>
                <c:pt idx="678">
                  <c:v>30.540540540541105</c:v>
                </c:pt>
                <c:pt idx="679">
                  <c:v>30.585585585586152</c:v>
                </c:pt>
                <c:pt idx="680">
                  <c:v>30.630630630631199</c:v>
                </c:pt>
                <c:pt idx="681">
                  <c:v>30.675675675676246</c:v>
                </c:pt>
                <c:pt idx="682">
                  <c:v>30.720720720721292</c:v>
                </c:pt>
                <c:pt idx="683">
                  <c:v>30.765765765766339</c:v>
                </c:pt>
                <c:pt idx="684">
                  <c:v>30.810810810811386</c:v>
                </c:pt>
                <c:pt idx="685">
                  <c:v>30.855855855856433</c:v>
                </c:pt>
                <c:pt idx="686">
                  <c:v>30.90090090090148</c:v>
                </c:pt>
                <c:pt idx="687">
                  <c:v>30.945945945946526</c:v>
                </c:pt>
                <c:pt idx="688">
                  <c:v>30.990990990991573</c:v>
                </c:pt>
                <c:pt idx="689">
                  <c:v>31.03603603603662</c:v>
                </c:pt>
                <c:pt idx="690">
                  <c:v>31.081081081081667</c:v>
                </c:pt>
                <c:pt idx="691">
                  <c:v>31.126126126126714</c:v>
                </c:pt>
                <c:pt idx="692">
                  <c:v>31.171171171171761</c:v>
                </c:pt>
                <c:pt idx="693">
                  <c:v>31.216216216216807</c:v>
                </c:pt>
                <c:pt idx="694">
                  <c:v>31.261261261261854</c:v>
                </c:pt>
                <c:pt idx="695">
                  <c:v>31.306306306306901</c:v>
                </c:pt>
                <c:pt idx="696">
                  <c:v>31.351351351351948</c:v>
                </c:pt>
                <c:pt idx="697">
                  <c:v>31.396396396396995</c:v>
                </c:pt>
                <c:pt idx="698">
                  <c:v>31.441441441442041</c:v>
                </c:pt>
                <c:pt idx="699">
                  <c:v>31.486486486487088</c:v>
                </c:pt>
                <c:pt idx="700">
                  <c:v>31.531531531532135</c:v>
                </c:pt>
                <c:pt idx="701">
                  <c:v>31.576576576577182</c:v>
                </c:pt>
                <c:pt idx="702">
                  <c:v>31.621621621622229</c:v>
                </c:pt>
                <c:pt idx="703">
                  <c:v>31.666666666667275</c:v>
                </c:pt>
                <c:pt idx="704">
                  <c:v>31.711711711712322</c:v>
                </c:pt>
                <c:pt idx="705">
                  <c:v>31.756756756757369</c:v>
                </c:pt>
                <c:pt idx="706">
                  <c:v>31.801801801802416</c:v>
                </c:pt>
                <c:pt idx="707">
                  <c:v>31.846846846847463</c:v>
                </c:pt>
                <c:pt idx="708">
                  <c:v>31.891891891892509</c:v>
                </c:pt>
                <c:pt idx="709">
                  <c:v>31.936936936937556</c:v>
                </c:pt>
                <c:pt idx="710">
                  <c:v>31.981981981982603</c:v>
                </c:pt>
                <c:pt idx="711">
                  <c:v>32.02702702702765</c:v>
                </c:pt>
                <c:pt idx="712">
                  <c:v>32.072072072072693</c:v>
                </c:pt>
                <c:pt idx="713">
                  <c:v>32.117117117117736</c:v>
                </c:pt>
                <c:pt idx="714">
                  <c:v>32.16216216216278</c:v>
                </c:pt>
                <c:pt idx="715">
                  <c:v>32.207207207207823</c:v>
                </c:pt>
                <c:pt idx="716">
                  <c:v>32.252252252252866</c:v>
                </c:pt>
                <c:pt idx="717">
                  <c:v>32.297297297297909</c:v>
                </c:pt>
                <c:pt idx="718">
                  <c:v>32.342342342342953</c:v>
                </c:pt>
                <c:pt idx="719">
                  <c:v>32.387387387387996</c:v>
                </c:pt>
                <c:pt idx="720">
                  <c:v>32.432432432433039</c:v>
                </c:pt>
                <c:pt idx="721">
                  <c:v>32.477477477478082</c:v>
                </c:pt>
                <c:pt idx="722">
                  <c:v>32.522522522523126</c:v>
                </c:pt>
                <c:pt idx="723">
                  <c:v>32.567567567568169</c:v>
                </c:pt>
                <c:pt idx="724">
                  <c:v>32.612612612613212</c:v>
                </c:pt>
                <c:pt idx="725">
                  <c:v>32.657657657658255</c:v>
                </c:pt>
                <c:pt idx="726">
                  <c:v>32.702702702703299</c:v>
                </c:pt>
                <c:pt idx="727">
                  <c:v>32.747747747748342</c:v>
                </c:pt>
                <c:pt idx="728">
                  <c:v>32.792792792793385</c:v>
                </c:pt>
                <c:pt idx="729">
                  <c:v>32.837837837838428</c:v>
                </c:pt>
                <c:pt idx="730">
                  <c:v>32.882882882883472</c:v>
                </c:pt>
                <c:pt idx="731">
                  <c:v>32.927927927928515</c:v>
                </c:pt>
                <c:pt idx="732">
                  <c:v>32.972972972973558</c:v>
                </c:pt>
                <c:pt idx="733">
                  <c:v>33.018018018018601</c:v>
                </c:pt>
                <c:pt idx="734">
                  <c:v>33.063063063063645</c:v>
                </c:pt>
                <c:pt idx="735">
                  <c:v>33.108108108108688</c:v>
                </c:pt>
                <c:pt idx="736">
                  <c:v>33.153153153153731</c:v>
                </c:pt>
                <c:pt idx="737">
                  <c:v>33.198198198198774</c:v>
                </c:pt>
                <c:pt idx="738">
                  <c:v>33.243243243243818</c:v>
                </c:pt>
                <c:pt idx="739">
                  <c:v>33.288288288288861</c:v>
                </c:pt>
                <c:pt idx="740">
                  <c:v>33.333333333333904</c:v>
                </c:pt>
                <c:pt idx="741">
                  <c:v>33.378378378378947</c:v>
                </c:pt>
                <c:pt idx="742">
                  <c:v>33.423423423423991</c:v>
                </c:pt>
                <c:pt idx="743">
                  <c:v>33.468468468469034</c:v>
                </c:pt>
                <c:pt idx="744">
                  <c:v>33.513513513514077</c:v>
                </c:pt>
                <c:pt idx="745">
                  <c:v>33.55855855855912</c:v>
                </c:pt>
                <c:pt idx="746">
                  <c:v>33.603603603604164</c:v>
                </c:pt>
                <c:pt idx="747">
                  <c:v>33.648648648649207</c:v>
                </c:pt>
                <c:pt idx="748">
                  <c:v>33.69369369369425</c:v>
                </c:pt>
                <c:pt idx="749">
                  <c:v>33.738738738739293</c:v>
                </c:pt>
                <c:pt idx="750">
                  <c:v>33.783783783784337</c:v>
                </c:pt>
                <c:pt idx="751">
                  <c:v>33.82882882882938</c:v>
                </c:pt>
                <c:pt idx="752">
                  <c:v>33.873873873874423</c:v>
                </c:pt>
                <c:pt idx="753">
                  <c:v>33.918918918919466</c:v>
                </c:pt>
                <c:pt idx="754">
                  <c:v>33.96396396396451</c:v>
                </c:pt>
                <c:pt idx="755">
                  <c:v>34.009009009009553</c:v>
                </c:pt>
                <c:pt idx="756">
                  <c:v>34.054054054054596</c:v>
                </c:pt>
                <c:pt idx="757">
                  <c:v>34.099099099099639</c:v>
                </c:pt>
                <c:pt idx="758">
                  <c:v>34.144144144144683</c:v>
                </c:pt>
                <c:pt idx="759">
                  <c:v>34.189189189189726</c:v>
                </c:pt>
                <c:pt idx="760">
                  <c:v>34.234234234234769</c:v>
                </c:pt>
                <c:pt idx="761">
                  <c:v>34.279279279279812</c:v>
                </c:pt>
                <c:pt idx="762">
                  <c:v>34.324324324324856</c:v>
                </c:pt>
                <c:pt idx="763">
                  <c:v>34.369369369369899</c:v>
                </c:pt>
                <c:pt idx="764">
                  <c:v>34.414414414414942</c:v>
                </c:pt>
                <c:pt idx="765">
                  <c:v>34.459459459459985</c:v>
                </c:pt>
                <c:pt idx="766">
                  <c:v>34.504504504505029</c:v>
                </c:pt>
                <c:pt idx="767">
                  <c:v>34.549549549550072</c:v>
                </c:pt>
                <c:pt idx="768">
                  <c:v>34.594594594595115</c:v>
                </c:pt>
                <c:pt idx="769">
                  <c:v>34.639639639640158</c:v>
                </c:pt>
                <c:pt idx="770">
                  <c:v>34.684684684685202</c:v>
                </c:pt>
                <c:pt idx="771">
                  <c:v>34.729729729730245</c:v>
                </c:pt>
                <c:pt idx="772">
                  <c:v>34.774774774775288</c:v>
                </c:pt>
                <c:pt idx="773">
                  <c:v>34.819819819820331</c:v>
                </c:pt>
                <c:pt idx="774">
                  <c:v>34.864864864865375</c:v>
                </c:pt>
                <c:pt idx="775">
                  <c:v>34.909909909910418</c:v>
                </c:pt>
                <c:pt idx="776">
                  <c:v>34.954954954955461</c:v>
                </c:pt>
                <c:pt idx="777">
                  <c:v>35.000000000000504</c:v>
                </c:pt>
                <c:pt idx="778">
                  <c:v>35.045045045045548</c:v>
                </c:pt>
                <c:pt idx="779">
                  <c:v>35.090090090090591</c:v>
                </c:pt>
                <c:pt idx="780">
                  <c:v>35.135135135135634</c:v>
                </c:pt>
                <c:pt idx="781">
                  <c:v>35.180180180180677</c:v>
                </c:pt>
                <c:pt idx="782">
                  <c:v>35.225225225225721</c:v>
                </c:pt>
                <c:pt idx="783">
                  <c:v>35.270270270270764</c:v>
                </c:pt>
                <c:pt idx="784">
                  <c:v>35.315315315315807</c:v>
                </c:pt>
                <c:pt idx="785">
                  <c:v>35.360360360360851</c:v>
                </c:pt>
                <c:pt idx="786">
                  <c:v>35.405405405405894</c:v>
                </c:pt>
                <c:pt idx="787">
                  <c:v>35.450450450450937</c:v>
                </c:pt>
                <c:pt idx="788">
                  <c:v>35.49549549549598</c:v>
                </c:pt>
                <c:pt idx="789">
                  <c:v>35.540540540541024</c:v>
                </c:pt>
                <c:pt idx="790">
                  <c:v>35.585585585586067</c:v>
                </c:pt>
                <c:pt idx="791">
                  <c:v>35.63063063063111</c:v>
                </c:pt>
                <c:pt idx="792">
                  <c:v>35.675675675676153</c:v>
                </c:pt>
                <c:pt idx="793">
                  <c:v>35.720720720721197</c:v>
                </c:pt>
                <c:pt idx="794">
                  <c:v>35.76576576576624</c:v>
                </c:pt>
                <c:pt idx="795">
                  <c:v>35.810810810811283</c:v>
                </c:pt>
                <c:pt idx="796">
                  <c:v>35.855855855856326</c:v>
                </c:pt>
                <c:pt idx="797">
                  <c:v>35.90090090090137</c:v>
                </c:pt>
                <c:pt idx="798">
                  <c:v>35.945945945946413</c:v>
                </c:pt>
                <c:pt idx="799">
                  <c:v>35.990990990991456</c:v>
                </c:pt>
                <c:pt idx="800">
                  <c:v>36.036036036036499</c:v>
                </c:pt>
                <c:pt idx="801">
                  <c:v>36.081081081081543</c:v>
                </c:pt>
                <c:pt idx="802">
                  <c:v>36.126126126126586</c:v>
                </c:pt>
                <c:pt idx="803">
                  <c:v>36.171171171171629</c:v>
                </c:pt>
                <c:pt idx="804">
                  <c:v>36.216216216216672</c:v>
                </c:pt>
                <c:pt idx="805">
                  <c:v>36.261261261261716</c:v>
                </c:pt>
                <c:pt idx="806">
                  <c:v>36.306306306306759</c:v>
                </c:pt>
                <c:pt idx="807">
                  <c:v>36.351351351351802</c:v>
                </c:pt>
                <c:pt idx="808">
                  <c:v>36.396396396396845</c:v>
                </c:pt>
                <c:pt idx="809">
                  <c:v>36.441441441441889</c:v>
                </c:pt>
                <c:pt idx="810">
                  <c:v>36.486486486486932</c:v>
                </c:pt>
                <c:pt idx="811">
                  <c:v>36.531531531531975</c:v>
                </c:pt>
                <c:pt idx="812">
                  <c:v>36.576576576577018</c:v>
                </c:pt>
                <c:pt idx="813">
                  <c:v>36.621621621622062</c:v>
                </c:pt>
                <c:pt idx="814">
                  <c:v>36.666666666667105</c:v>
                </c:pt>
                <c:pt idx="815">
                  <c:v>36.711711711712148</c:v>
                </c:pt>
                <c:pt idx="816">
                  <c:v>36.756756756757191</c:v>
                </c:pt>
                <c:pt idx="817">
                  <c:v>36.801801801802235</c:v>
                </c:pt>
                <c:pt idx="818">
                  <c:v>36.846846846847278</c:v>
                </c:pt>
                <c:pt idx="819">
                  <c:v>36.891891891892321</c:v>
                </c:pt>
                <c:pt idx="820">
                  <c:v>36.936936936937364</c:v>
                </c:pt>
                <c:pt idx="821">
                  <c:v>36.981981981982408</c:v>
                </c:pt>
                <c:pt idx="822">
                  <c:v>37.027027027027451</c:v>
                </c:pt>
                <c:pt idx="823">
                  <c:v>37.072072072072494</c:v>
                </c:pt>
                <c:pt idx="824">
                  <c:v>37.117117117117537</c:v>
                </c:pt>
                <c:pt idx="825">
                  <c:v>37.162162162162581</c:v>
                </c:pt>
                <c:pt idx="826">
                  <c:v>37.207207207207624</c:v>
                </c:pt>
                <c:pt idx="827">
                  <c:v>37.252252252252667</c:v>
                </c:pt>
                <c:pt idx="828">
                  <c:v>37.29729729729771</c:v>
                </c:pt>
                <c:pt idx="829">
                  <c:v>37.342342342342754</c:v>
                </c:pt>
                <c:pt idx="830">
                  <c:v>37.387387387387797</c:v>
                </c:pt>
                <c:pt idx="831">
                  <c:v>37.43243243243284</c:v>
                </c:pt>
                <c:pt idx="832">
                  <c:v>37.477477477477883</c:v>
                </c:pt>
                <c:pt idx="833">
                  <c:v>37.522522522522927</c:v>
                </c:pt>
                <c:pt idx="834">
                  <c:v>37.56756756756797</c:v>
                </c:pt>
                <c:pt idx="835">
                  <c:v>37.612612612613013</c:v>
                </c:pt>
                <c:pt idx="836">
                  <c:v>37.657657657658056</c:v>
                </c:pt>
                <c:pt idx="837">
                  <c:v>37.7027027027031</c:v>
                </c:pt>
                <c:pt idx="838">
                  <c:v>37.747747747748143</c:v>
                </c:pt>
                <c:pt idx="839">
                  <c:v>37.792792792793186</c:v>
                </c:pt>
                <c:pt idx="840">
                  <c:v>37.837837837838229</c:v>
                </c:pt>
                <c:pt idx="841">
                  <c:v>37.882882882883273</c:v>
                </c:pt>
                <c:pt idx="842">
                  <c:v>37.927927927928316</c:v>
                </c:pt>
                <c:pt idx="843">
                  <c:v>37.972972972973359</c:v>
                </c:pt>
                <c:pt idx="844">
                  <c:v>38.018018018018402</c:v>
                </c:pt>
                <c:pt idx="845">
                  <c:v>38.063063063063446</c:v>
                </c:pt>
                <c:pt idx="846">
                  <c:v>38.108108108108489</c:v>
                </c:pt>
                <c:pt idx="847">
                  <c:v>38.153153153153532</c:v>
                </c:pt>
                <c:pt idx="848">
                  <c:v>38.198198198198575</c:v>
                </c:pt>
                <c:pt idx="849">
                  <c:v>38.243243243243619</c:v>
                </c:pt>
                <c:pt idx="850">
                  <c:v>38.288288288288662</c:v>
                </c:pt>
                <c:pt idx="851">
                  <c:v>38.333333333333705</c:v>
                </c:pt>
                <c:pt idx="852">
                  <c:v>38.378378378378748</c:v>
                </c:pt>
                <c:pt idx="853">
                  <c:v>38.423423423423792</c:v>
                </c:pt>
                <c:pt idx="854">
                  <c:v>38.468468468468835</c:v>
                </c:pt>
                <c:pt idx="855">
                  <c:v>38.513513513513878</c:v>
                </c:pt>
                <c:pt idx="856">
                  <c:v>38.558558558558921</c:v>
                </c:pt>
                <c:pt idx="857">
                  <c:v>38.603603603603965</c:v>
                </c:pt>
                <c:pt idx="858">
                  <c:v>38.648648648649008</c:v>
                </c:pt>
                <c:pt idx="859">
                  <c:v>38.693693693694051</c:v>
                </c:pt>
                <c:pt idx="860">
                  <c:v>38.738738738739094</c:v>
                </c:pt>
                <c:pt idx="861">
                  <c:v>38.783783783784138</c:v>
                </c:pt>
                <c:pt idx="862">
                  <c:v>38.828828828829181</c:v>
                </c:pt>
                <c:pt idx="863">
                  <c:v>38.873873873874224</c:v>
                </c:pt>
                <c:pt idx="864">
                  <c:v>38.918918918919267</c:v>
                </c:pt>
                <c:pt idx="865">
                  <c:v>38.963963963964311</c:v>
                </c:pt>
                <c:pt idx="866">
                  <c:v>39.009009009009354</c:v>
                </c:pt>
                <c:pt idx="867">
                  <c:v>39.054054054054397</c:v>
                </c:pt>
                <c:pt idx="868">
                  <c:v>39.09909909909944</c:v>
                </c:pt>
                <c:pt idx="869">
                  <c:v>39.144144144144484</c:v>
                </c:pt>
                <c:pt idx="870">
                  <c:v>39.189189189189527</c:v>
                </c:pt>
                <c:pt idx="871">
                  <c:v>39.23423423423457</c:v>
                </c:pt>
                <c:pt idx="872">
                  <c:v>39.279279279279613</c:v>
                </c:pt>
                <c:pt idx="873">
                  <c:v>39.324324324324657</c:v>
                </c:pt>
                <c:pt idx="874">
                  <c:v>39.3693693693697</c:v>
                </c:pt>
                <c:pt idx="875">
                  <c:v>39.414414414414743</c:v>
                </c:pt>
                <c:pt idx="876">
                  <c:v>39.459459459459787</c:v>
                </c:pt>
                <c:pt idx="877">
                  <c:v>39.50450450450483</c:v>
                </c:pt>
                <c:pt idx="878">
                  <c:v>39.549549549549873</c:v>
                </c:pt>
                <c:pt idx="879">
                  <c:v>39.594594594594916</c:v>
                </c:pt>
                <c:pt idx="880">
                  <c:v>39.63963963963996</c:v>
                </c:pt>
                <c:pt idx="881">
                  <c:v>39.684684684685003</c:v>
                </c:pt>
                <c:pt idx="882">
                  <c:v>39.729729729730046</c:v>
                </c:pt>
                <c:pt idx="883">
                  <c:v>39.774774774775089</c:v>
                </c:pt>
                <c:pt idx="884">
                  <c:v>39.819819819820133</c:v>
                </c:pt>
                <c:pt idx="885">
                  <c:v>39.864864864865176</c:v>
                </c:pt>
                <c:pt idx="886">
                  <c:v>39.909909909910219</c:v>
                </c:pt>
                <c:pt idx="887">
                  <c:v>39.954954954955262</c:v>
                </c:pt>
                <c:pt idx="888">
                  <c:v>40.000000000000306</c:v>
                </c:pt>
                <c:pt idx="889">
                  <c:v>40.045045045045349</c:v>
                </c:pt>
                <c:pt idx="890">
                  <c:v>40.090090090090392</c:v>
                </c:pt>
                <c:pt idx="891">
                  <c:v>40.135135135135435</c:v>
                </c:pt>
                <c:pt idx="892">
                  <c:v>40.180180180180479</c:v>
                </c:pt>
                <c:pt idx="893">
                  <c:v>40.225225225225522</c:v>
                </c:pt>
                <c:pt idx="894">
                  <c:v>40.270270270270565</c:v>
                </c:pt>
                <c:pt idx="895">
                  <c:v>40.315315315315608</c:v>
                </c:pt>
                <c:pt idx="896">
                  <c:v>40.360360360360652</c:v>
                </c:pt>
                <c:pt idx="897">
                  <c:v>40.405405405405695</c:v>
                </c:pt>
                <c:pt idx="898">
                  <c:v>40.450450450450738</c:v>
                </c:pt>
                <c:pt idx="899">
                  <c:v>40.495495495495781</c:v>
                </c:pt>
                <c:pt idx="900">
                  <c:v>40.540540540540825</c:v>
                </c:pt>
                <c:pt idx="901">
                  <c:v>40.585585585585868</c:v>
                </c:pt>
                <c:pt idx="902">
                  <c:v>40.630630630630911</c:v>
                </c:pt>
                <c:pt idx="903">
                  <c:v>40.675675675675954</c:v>
                </c:pt>
                <c:pt idx="904">
                  <c:v>40.720720720720998</c:v>
                </c:pt>
                <c:pt idx="905">
                  <c:v>40.765765765766041</c:v>
                </c:pt>
                <c:pt idx="906">
                  <c:v>40.810810810811084</c:v>
                </c:pt>
                <c:pt idx="907">
                  <c:v>40.855855855856127</c:v>
                </c:pt>
                <c:pt idx="908">
                  <c:v>40.900900900901171</c:v>
                </c:pt>
                <c:pt idx="909">
                  <c:v>40.945945945946214</c:v>
                </c:pt>
                <c:pt idx="910">
                  <c:v>40.990990990991257</c:v>
                </c:pt>
                <c:pt idx="911">
                  <c:v>41.0360360360363</c:v>
                </c:pt>
                <c:pt idx="912">
                  <c:v>41.081081081081344</c:v>
                </c:pt>
                <c:pt idx="913">
                  <c:v>41.126126126126387</c:v>
                </c:pt>
                <c:pt idx="914">
                  <c:v>41.17117117117143</c:v>
                </c:pt>
                <c:pt idx="915">
                  <c:v>41.216216216216473</c:v>
                </c:pt>
                <c:pt idx="916">
                  <c:v>41.261261261261517</c:v>
                </c:pt>
                <c:pt idx="917">
                  <c:v>41.30630630630656</c:v>
                </c:pt>
                <c:pt idx="918">
                  <c:v>41.351351351351603</c:v>
                </c:pt>
                <c:pt idx="919">
                  <c:v>41.396396396396646</c:v>
                </c:pt>
                <c:pt idx="920">
                  <c:v>41.44144144144169</c:v>
                </c:pt>
                <c:pt idx="921">
                  <c:v>41.486486486486733</c:v>
                </c:pt>
                <c:pt idx="922">
                  <c:v>41.531531531531776</c:v>
                </c:pt>
                <c:pt idx="923">
                  <c:v>41.576576576576819</c:v>
                </c:pt>
                <c:pt idx="924">
                  <c:v>41.621621621621863</c:v>
                </c:pt>
                <c:pt idx="925">
                  <c:v>41.666666666666906</c:v>
                </c:pt>
                <c:pt idx="926">
                  <c:v>41.711711711711949</c:v>
                </c:pt>
                <c:pt idx="927">
                  <c:v>41.756756756756992</c:v>
                </c:pt>
                <c:pt idx="928">
                  <c:v>41.801801801802036</c:v>
                </c:pt>
                <c:pt idx="929">
                  <c:v>41.846846846847079</c:v>
                </c:pt>
                <c:pt idx="930">
                  <c:v>41.891891891892122</c:v>
                </c:pt>
                <c:pt idx="931">
                  <c:v>41.936936936937165</c:v>
                </c:pt>
                <c:pt idx="932">
                  <c:v>41.981981981982209</c:v>
                </c:pt>
                <c:pt idx="933">
                  <c:v>42.027027027027252</c:v>
                </c:pt>
                <c:pt idx="934">
                  <c:v>42.072072072072295</c:v>
                </c:pt>
                <c:pt idx="935">
                  <c:v>42.117117117117338</c:v>
                </c:pt>
                <c:pt idx="936">
                  <c:v>42.162162162162382</c:v>
                </c:pt>
                <c:pt idx="937">
                  <c:v>42.207207207207425</c:v>
                </c:pt>
                <c:pt idx="938">
                  <c:v>42.252252252252468</c:v>
                </c:pt>
                <c:pt idx="939">
                  <c:v>42.297297297297511</c:v>
                </c:pt>
                <c:pt idx="940">
                  <c:v>42.342342342342555</c:v>
                </c:pt>
                <c:pt idx="941">
                  <c:v>42.387387387387598</c:v>
                </c:pt>
                <c:pt idx="942">
                  <c:v>42.432432432432641</c:v>
                </c:pt>
                <c:pt idx="943">
                  <c:v>42.477477477477684</c:v>
                </c:pt>
                <c:pt idx="944">
                  <c:v>42.522522522522728</c:v>
                </c:pt>
                <c:pt idx="945">
                  <c:v>42.567567567567771</c:v>
                </c:pt>
                <c:pt idx="946">
                  <c:v>42.612612612612814</c:v>
                </c:pt>
                <c:pt idx="947">
                  <c:v>42.657657657657857</c:v>
                </c:pt>
                <c:pt idx="948">
                  <c:v>42.702702702702901</c:v>
                </c:pt>
                <c:pt idx="949">
                  <c:v>42.747747747747944</c:v>
                </c:pt>
                <c:pt idx="950">
                  <c:v>42.792792792792987</c:v>
                </c:pt>
                <c:pt idx="951">
                  <c:v>42.83783783783803</c:v>
                </c:pt>
                <c:pt idx="952">
                  <c:v>42.882882882883074</c:v>
                </c:pt>
                <c:pt idx="953">
                  <c:v>42.927927927928117</c:v>
                </c:pt>
                <c:pt idx="954">
                  <c:v>42.97297297297316</c:v>
                </c:pt>
                <c:pt idx="955">
                  <c:v>43.018018018018203</c:v>
                </c:pt>
                <c:pt idx="956">
                  <c:v>43.063063063063247</c:v>
                </c:pt>
                <c:pt idx="957">
                  <c:v>43.10810810810829</c:v>
                </c:pt>
                <c:pt idx="958">
                  <c:v>43.153153153153333</c:v>
                </c:pt>
                <c:pt idx="959">
                  <c:v>43.198198198198376</c:v>
                </c:pt>
                <c:pt idx="960">
                  <c:v>43.24324324324342</c:v>
                </c:pt>
                <c:pt idx="961">
                  <c:v>43.288288288288463</c:v>
                </c:pt>
                <c:pt idx="962">
                  <c:v>43.333333333333506</c:v>
                </c:pt>
                <c:pt idx="963">
                  <c:v>43.378378378378549</c:v>
                </c:pt>
                <c:pt idx="964">
                  <c:v>43.423423423423593</c:v>
                </c:pt>
                <c:pt idx="965">
                  <c:v>43.468468468468636</c:v>
                </c:pt>
                <c:pt idx="966">
                  <c:v>43.513513513513679</c:v>
                </c:pt>
                <c:pt idx="967">
                  <c:v>43.558558558558722</c:v>
                </c:pt>
                <c:pt idx="968">
                  <c:v>43.603603603603766</c:v>
                </c:pt>
                <c:pt idx="969">
                  <c:v>43.648648648648809</c:v>
                </c:pt>
                <c:pt idx="970">
                  <c:v>43.693693693693852</c:v>
                </c:pt>
                <c:pt idx="971">
                  <c:v>43.738738738738896</c:v>
                </c:pt>
                <c:pt idx="972">
                  <c:v>43.783783783783939</c:v>
                </c:pt>
                <c:pt idx="973">
                  <c:v>43.828828828828982</c:v>
                </c:pt>
                <c:pt idx="974">
                  <c:v>43.873873873874025</c:v>
                </c:pt>
                <c:pt idx="975">
                  <c:v>43.918918918919069</c:v>
                </c:pt>
                <c:pt idx="976">
                  <c:v>43.963963963964112</c:v>
                </c:pt>
                <c:pt idx="977">
                  <c:v>44.009009009009155</c:v>
                </c:pt>
                <c:pt idx="978">
                  <c:v>44.054054054054198</c:v>
                </c:pt>
                <c:pt idx="979">
                  <c:v>44.099099099099242</c:v>
                </c:pt>
                <c:pt idx="980">
                  <c:v>44.144144144144285</c:v>
                </c:pt>
                <c:pt idx="981">
                  <c:v>44.189189189189328</c:v>
                </c:pt>
                <c:pt idx="982">
                  <c:v>44.234234234234371</c:v>
                </c:pt>
                <c:pt idx="983">
                  <c:v>44.279279279279415</c:v>
                </c:pt>
                <c:pt idx="984">
                  <c:v>44.324324324324458</c:v>
                </c:pt>
                <c:pt idx="985">
                  <c:v>44.369369369369501</c:v>
                </c:pt>
                <c:pt idx="986">
                  <c:v>44.414414414414544</c:v>
                </c:pt>
                <c:pt idx="987">
                  <c:v>44.459459459459588</c:v>
                </c:pt>
                <c:pt idx="988">
                  <c:v>44.504504504504631</c:v>
                </c:pt>
                <c:pt idx="989">
                  <c:v>44.549549549549674</c:v>
                </c:pt>
                <c:pt idx="990">
                  <c:v>44.594594594594717</c:v>
                </c:pt>
                <c:pt idx="991">
                  <c:v>44.639639639639761</c:v>
                </c:pt>
                <c:pt idx="992">
                  <c:v>44.684684684684804</c:v>
                </c:pt>
                <c:pt idx="993">
                  <c:v>44.729729729729847</c:v>
                </c:pt>
                <c:pt idx="994">
                  <c:v>44.77477477477489</c:v>
                </c:pt>
                <c:pt idx="995">
                  <c:v>44.819819819819934</c:v>
                </c:pt>
                <c:pt idx="996">
                  <c:v>44.864864864864977</c:v>
                </c:pt>
                <c:pt idx="997">
                  <c:v>44.90990990991002</c:v>
                </c:pt>
                <c:pt idx="998">
                  <c:v>44.954954954955063</c:v>
                </c:pt>
                <c:pt idx="999">
                  <c:v>45.000000000000107</c:v>
                </c:pt>
              </c:numCache>
            </c:numRef>
          </c:cat>
          <c:val>
            <c:numRef>
              <c:f>Exponential!$B$5:$B$1004</c:f>
              <c:numCache>
                <c:formatCode>0.000</c:formatCode>
                <c:ptCount val="1000"/>
                <c:pt idx="0">
                  <c:v>0.1111111111111111</c:v>
                </c:pt>
                <c:pt idx="1">
                  <c:v>0.11055638879585628</c:v>
                </c:pt>
                <c:pt idx="2">
                  <c:v>0.11000443593222481</c:v>
                </c:pt>
                <c:pt idx="3">
                  <c:v>0.10945523869372717</c:v>
                </c:pt>
                <c:pt idx="4">
                  <c:v>0.10890878332290256</c:v>
                </c:pt>
                <c:pt idx="5">
                  <c:v>0.10836505613097436</c:v>
                </c:pt>
                <c:pt idx="6">
                  <c:v>0.10782404349750711</c:v>
                </c:pt>
                <c:pt idx="7">
                  <c:v>0.10728573187006543</c:v>
                </c:pt>
                <c:pt idx="8">
                  <c:v>0.10675010776387449</c:v>
                </c:pt>
                <c:pt idx="9">
                  <c:v>0.10621715776148216</c:v>
                </c:pt>
                <c:pt idx="10">
                  <c:v>0.10568686851242302</c:v>
                </c:pt>
                <c:pt idx="11">
                  <c:v>0.1051592267328838</c:v>
                </c:pt>
                <c:pt idx="12">
                  <c:v>0.10463421920537075</c:v>
                </c:pt>
                <c:pt idx="13">
                  <c:v>0.10411183277837838</c:v>
                </c:pt>
                <c:pt idx="14">
                  <c:v>0.10359205436606016</c:v>
                </c:pt>
                <c:pt idx="15">
                  <c:v>0.10307487094790065</c:v>
                </c:pt>
                <c:pt idx="16">
                  <c:v>0.10256026956838933</c:v>
                </c:pt>
                <c:pt idx="17">
                  <c:v>0.1020482373366961</c:v>
                </c:pt>
                <c:pt idx="18">
                  <c:v>0.10153876142634832</c:v>
                </c:pt>
                <c:pt idx="19">
                  <c:v>0.10103182907490951</c:v>
                </c:pt>
                <c:pt idx="20">
                  <c:v>0.10052742758365973</c:v>
                </c:pt>
                <c:pt idx="21">
                  <c:v>0.10002554431727735</c:v>
                </c:pt>
                <c:pt idx="22">
                  <c:v>9.9526166703522601E-2</c:v>
                </c:pt>
                <c:pt idx="23">
                  <c:v>9.902928223292265E-2</c:v>
                </c:pt>
                <c:pt idx="24">
                  <c:v>9.8534878458458208E-2</c:v>
                </c:pt>
                <c:pt idx="25">
                  <c:v>9.8042942995251736E-2</c:v>
                </c:pt>
                <c:pt idx="26">
                  <c:v>9.7553463520257205E-2</c:v>
                </c:pt>
                <c:pt idx="27">
                  <c:v>9.7066427771951444E-2</c:v>
                </c:pt>
                <c:pt idx="28">
                  <c:v>9.6581823550026882E-2</c:v>
                </c:pt>
                <c:pt idx="29">
                  <c:v>9.6099638715086033E-2</c:v>
                </c:pt>
                <c:pt idx="30">
                  <c:v>9.561986118833736E-2</c:v>
                </c:pt>
                <c:pt idx="31">
                  <c:v>9.51424789512927E-2</c:v>
                </c:pt>
                <c:pt idx="32">
                  <c:v>9.4667480045466185E-2</c:v>
                </c:pt>
                <c:pt idx="33">
                  <c:v>9.419485257207473E-2</c:v>
                </c:pt>
                <c:pt idx="34">
                  <c:v>9.3724584691739901E-2</c:v>
                </c:pt>
                <c:pt idx="35">
                  <c:v>9.3256664624191396E-2</c:v>
                </c:pt>
                <c:pt idx="36">
                  <c:v>9.2791080647971938E-2</c:v>
                </c:pt>
                <c:pt idx="37">
                  <c:v>9.2327821100143551E-2</c:v>
                </c:pt>
                <c:pt idx="38">
                  <c:v>9.1866874375995597E-2</c:v>
                </c:pt>
                <c:pt idx="39">
                  <c:v>9.1408228928753901E-2</c:v>
                </c:pt>
                <c:pt idx="40">
                  <c:v>9.0951873269291578E-2</c:v>
                </c:pt>
                <c:pt idx="41">
                  <c:v>9.0497795965841218E-2</c:v>
                </c:pt>
                <c:pt idx="42">
                  <c:v>9.004598564370854E-2</c:v>
                </c:pt>
                <c:pt idx="43">
                  <c:v>8.9596430984987402E-2</c:v>
                </c:pt>
                <c:pt idx="44">
                  <c:v>8.914912072827634E-2</c:v>
                </c:pt>
                <c:pt idx="45">
                  <c:v>8.8704043668396446E-2</c:v>
                </c:pt>
                <c:pt idx="46">
                  <c:v>8.8261188656110656E-2</c:v>
                </c:pt>
                <c:pt idx="47">
                  <c:v>8.7820544597844497E-2</c:v>
                </c:pt>
                <c:pt idx="48">
                  <c:v>8.7382100455408188E-2</c:v>
                </c:pt>
                <c:pt idx="49">
                  <c:v>8.6945845245720091E-2</c:v>
                </c:pt>
                <c:pt idx="50">
                  <c:v>8.6511768040531636E-2</c:v>
                </c:pt>
                <c:pt idx="51">
                  <c:v>8.6079857966153528E-2</c:v>
                </c:pt>
                <c:pt idx="52">
                  <c:v>8.5650104203183405E-2</c:v>
                </c:pt>
                <c:pt idx="53">
                  <c:v>8.5222495986234728E-2</c:v>
                </c:pt>
                <c:pt idx="54">
                  <c:v>8.4797022603667199E-2</c:v>
                </c:pt>
                <c:pt idx="55">
                  <c:v>8.4373673397318397E-2</c:v>
                </c:pt>
                <c:pt idx="56">
                  <c:v>8.3952437762236751E-2</c:v>
                </c:pt>
                <c:pt idx="57">
                  <c:v>8.3533305146415951E-2</c:v>
                </c:pt>
                <c:pt idx="58">
                  <c:v>8.3116265050530574E-2</c:v>
                </c:pt>
                <c:pt idx="59">
                  <c:v>8.2701307027673102E-2</c:v>
                </c:pt>
                <c:pt idx="60">
                  <c:v>8.2288420683092167E-2</c:v>
                </c:pt>
                <c:pt idx="61">
                  <c:v>8.1877595673932269E-2</c:v>
                </c:pt>
                <c:pt idx="62">
                  <c:v>8.146882170897457E-2</c:v>
                </c:pt>
                <c:pt idx="63">
                  <c:v>8.1062088548379194E-2</c:v>
                </c:pt>
                <c:pt idx="64">
                  <c:v>8.0657386003428658E-2</c:v>
                </c:pt>
                <c:pt idx="65">
                  <c:v>8.0254703936272626E-2</c:v>
                </c:pt>
                <c:pt idx="66">
                  <c:v>7.9854032259674038E-2</c:v>
                </c:pt>
                <c:pt idx="67">
                  <c:v>7.9455360936756356E-2</c:v>
                </c:pt>
                <c:pt idx="68">
                  <c:v>7.9058679980752139E-2</c:v>
                </c:pt>
                <c:pt idx="69">
                  <c:v>7.8663979454752911E-2</c:v>
                </c:pt>
                <c:pt idx="70">
                  <c:v>7.8271249471460219E-2</c:v>
                </c:pt>
                <c:pt idx="71">
                  <c:v>7.7880480192937931E-2</c:v>
                </c:pt>
                <c:pt idx="72">
                  <c:v>7.7491661830365877E-2</c:v>
                </c:pt>
                <c:pt idx="73">
                  <c:v>7.7104784643794499E-2</c:v>
                </c:pt>
                <c:pt idx="74">
                  <c:v>7.6719838941901028E-2</c:v>
                </c:pt>
                <c:pt idx="75">
                  <c:v>7.6336815081746556E-2</c:v>
                </c:pt>
                <c:pt idx="76">
                  <c:v>7.5955703468534613E-2</c:v>
                </c:pt>
                <c:pt idx="77">
                  <c:v>7.5576494555370743E-2</c:v>
                </c:pt>
                <c:pt idx="78">
                  <c:v>7.5199178843023337E-2</c:v>
                </c:pt>
                <c:pt idx="79">
                  <c:v>7.4823746879685751E-2</c:v>
                </c:pt>
                <c:pt idx="80">
                  <c:v>7.4450189260739486E-2</c:v>
                </c:pt>
                <c:pt idx="81">
                  <c:v>7.4078496628518578E-2</c:v>
                </c:pt>
                <c:pt idx="82">
                  <c:v>7.3708659672075252E-2</c:v>
                </c:pt>
                <c:pt idx="83">
                  <c:v>7.3340669126946631E-2</c:v>
                </c:pt>
                <c:pt idx="84">
                  <c:v>7.2974515774922685E-2</c:v>
                </c:pt>
                <c:pt idx="85">
                  <c:v>7.2610190443815295E-2</c:v>
                </c:pt>
                <c:pt idx="86">
                  <c:v>7.2247684007228502E-2</c:v>
                </c:pt>
                <c:pt idx="87">
                  <c:v>7.1886987384329901E-2</c:v>
                </c:pt>
                <c:pt idx="88">
                  <c:v>7.1528091539623126E-2</c:v>
                </c:pt>
                <c:pt idx="89">
                  <c:v>7.1170987482721548E-2</c:v>
                </c:pt>
                <c:pt idx="90">
                  <c:v>7.0815666268123051E-2</c:v>
                </c:pt>
                <c:pt idx="91">
                  <c:v>7.0462118994985931E-2</c:v>
                </c:pt>
                <c:pt idx="92">
                  <c:v>7.0110336806905996E-2</c:v>
                </c:pt>
                <c:pt idx="93">
                  <c:v>6.9760310891694585E-2</c:v>
                </c:pt>
                <c:pt idx="94">
                  <c:v>6.9412032481157945E-2</c:v>
                </c:pt>
                <c:pt idx="95">
                  <c:v>6.9065492850877513E-2</c:v>
                </c:pt>
                <c:pt idx="96">
                  <c:v>6.8720683319991413E-2</c:v>
                </c:pt>
                <c:pt idx="97">
                  <c:v>6.8377595250976989E-2</c:v>
                </c:pt>
                <c:pt idx="98">
                  <c:v>6.8036220049434354E-2</c:v>
                </c:pt>
                <c:pt idx="99">
                  <c:v>6.7696549163871272E-2</c:v>
                </c:pt>
                <c:pt idx="100">
                  <c:v>6.7358574085488759E-2</c:v>
                </c:pt>
                <c:pt idx="101">
                  <c:v>6.7022286347968058E-2</c:v>
                </c:pt>
                <c:pt idx="102">
                  <c:v>6.6687677527258488E-2</c:v>
                </c:pt>
                <c:pt idx="103">
                  <c:v>6.6354739241366506E-2</c:v>
                </c:pt>
                <c:pt idx="104">
                  <c:v>6.6023463150145581E-2</c:v>
                </c:pt>
                <c:pt idx="105">
                  <c:v>6.5693840955087457E-2</c:v>
                </c:pt>
                <c:pt idx="106">
                  <c:v>6.5365864399114154E-2</c:v>
                </c:pt>
                <c:pt idx="107">
                  <c:v>6.5039525266371162E-2</c:v>
                </c:pt>
                <c:pt idx="108">
                  <c:v>6.4714815382021632E-2</c:v>
                </c:pt>
                <c:pt idx="109">
                  <c:v>6.4391726612041594E-2</c:v>
                </c:pt>
                <c:pt idx="110">
                  <c:v>6.4070250863016195E-2</c:v>
                </c:pt>
                <c:pt idx="111">
                  <c:v>6.375038008193698E-2</c:v>
                </c:pt>
                <c:pt idx="112">
                  <c:v>6.3432106256000126E-2</c:v>
                </c:pt>
                <c:pt idx="113">
                  <c:v>6.3115421412405753E-2</c:v>
                </c:pt>
                <c:pt idx="114">
                  <c:v>6.2800317618158186E-2</c:v>
                </c:pt>
                <c:pt idx="115">
                  <c:v>6.2486786979867225E-2</c:v>
                </c:pt>
                <c:pt idx="116">
                  <c:v>6.2174821643550454E-2</c:v>
                </c:pt>
                <c:pt idx="117">
                  <c:v>6.1864413794436461E-2</c:v>
                </c:pt>
                <c:pt idx="118">
                  <c:v>6.1555555656769068E-2</c:v>
                </c:pt>
                <c:pt idx="119">
                  <c:v>6.1248239493612577E-2</c:v>
                </c:pt>
                <c:pt idx="120">
                  <c:v>6.0942457606657958E-2</c:v>
                </c:pt>
                <c:pt idx="121">
                  <c:v>6.0638202336029984E-2</c:v>
                </c:pt>
                <c:pt idx="122">
                  <c:v>6.0335466060095377E-2</c:v>
                </c:pt>
                <c:pt idx="123">
                  <c:v>6.0034241195271856E-2</c:v>
                </c:pt>
                <c:pt idx="124">
                  <c:v>5.9734520195838185E-2</c:v>
                </c:pt>
                <c:pt idx="125">
                  <c:v>5.9436295553745133E-2</c:v>
                </c:pt>
                <c:pt idx="126">
                  <c:v>5.9139559798427443E-2</c:v>
                </c:pt>
                <c:pt idx="127">
                  <c:v>5.8844305496616615E-2</c:v>
                </c:pt>
                <c:pt idx="128">
                  <c:v>5.8550525252154796E-2</c:v>
                </c:pt>
                <c:pt idx="129">
                  <c:v>5.8258211705809443E-2</c:v>
                </c:pt>
                <c:pt idx="130">
                  <c:v>5.796735753508897E-2</c:v>
                </c:pt>
                <c:pt idx="131">
                  <c:v>5.7677955454059342E-2</c:v>
                </c:pt>
                <c:pt idx="132">
                  <c:v>5.7389998213161569E-2</c:v>
                </c:pt>
                <c:pt idx="133">
                  <c:v>5.7103478599030089E-2</c:v>
                </c:pt>
                <c:pt idx="134">
                  <c:v>5.6818389434312055E-2</c:v>
                </c:pt>
                <c:pt idx="135">
                  <c:v>5.6534723577487574E-2</c:v>
                </c:pt>
                <c:pt idx="136">
                  <c:v>5.625247392269081E-2</c:v>
                </c:pt>
                <c:pt idx="137">
                  <c:v>5.5971633399531949E-2</c:v>
                </c:pt>
                <c:pt idx="138">
                  <c:v>5.5692194972920092E-2</c:v>
                </c:pt>
                <c:pt idx="139">
                  <c:v>5.5414151642887079E-2</c:v>
                </c:pt>
                <c:pt idx="140">
                  <c:v>5.5137496444412057E-2</c:v>
                </c:pt>
                <c:pt idx="141">
                  <c:v>5.4862222447247054E-2</c:v>
                </c:pt>
                <c:pt idx="142">
                  <c:v>5.4588322755743386E-2</c:v>
                </c:pt>
                <c:pt idx="143">
                  <c:v>5.4315790508678893E-2</c:v>
                </c:pt>
                <c:pt idx="144">
                  <c:v>5.4044618879086057E-2</c:v>
                </c:pt>
                <c:pt idx="145">
                  <c:v>5.3774801074081002E-2</c:v>
                </c:pt>
                <c:pt idx="146">
                  <c:v>5.3506330334693361E-2</c:v>
                </c:pt>
                <c:pt idx="147">
                  <c:v>5.3239199935696903E-2</c:v>
                </c:pt>
                <c:pt idx="148">
                  <c:v>5.2973403185441095E-2</c:v>
                </c:pt>
                <c:pt idx="149">
                  <c:v>5.2708933425683495E-2</c:v>
                </c:pt>
                <c:pt idx="150">
                  <c:v>5.2445784031422915E-2</c:v>
                </c:pt>
                <c:pt idx="151">
                  <c:v>5.2183948410733524E-2</c:v>
                </c:pt>
                <c:pt idx="152">
                  <c:v>5.1923420004599652E-2</c:v>
                </c:pt>
                <c:pt idx="153">
                  <c:v>5.1664192286751544E-2</c:v>
                </c:pt>
                <c:pt idx="154">
                  <c:v>5.1406258763501848E-2</c:v>
                </c:pt>
                <c:pt idx="155">
                  <c:v>5.1149612973582934E-2</c:v>
                </c:pt>
                <c:pt idx="156">
                  <c:v>5.0894248487985086E-2</c:v>
                </c:pt>
                <c:pt idx="157">
                  <c:v>5.0640158909795396E-2</c:v>
                </c:pt>
                <c:pt idx="158">
                  <c:v>5.0387337874037562E-2</c:v>
                </c:pt>
                <c:pt idx="159">
                  <c:v>5.0135779047512437E-2</c:v>
                </c:pt>
                <c:pt idx="160">
                  <c:v>4.9885476128639368E-2</c:v>
                </c:pt>
                <c:pt idx="161">
                  <c:v>4.9636422847298349E-2</c:v>
                </c:pt>
                <c:pt idx="162">
                  <c:v>4.9388612964672951E-2</c:v>
                </c:pt>
                <c:pt idx="163">
                  <c:v>4.9142040273094059E-2</c:v>
                </c:pt>
                <c:pt idx="164">
                  <c:v>4.8896698595884323E-2</c:v>
                </c:pt>
                <c:pt idx="165">
                  <c:v>4.8652581787203483E-2</c:v>
                </c:pt>
                <c:pt idx="166">
                  <c:v>4.8409683731894373E-2</c:v>
                </c:pt>
                <c:pt idx="167">
                  <c:v>4.8167998345329775E-2</c:v>
                </c:pt>
                <c:pt idx="168">
                  <c:v>4.7927519573259969E-2</c:v>
                </c:pt>
                <c:pt idx="169">
                  <c:v>4.7688241391661064E-2</c:v>
                </c:pt>
                <c:pt idx="170">
                  <c:v>4.745015780658414E-2</c:v>
                </c:pt>
                <c:pt idx="171">
                  <c:v>4.721326285400506E-2</c:v>
                </c:pt>
                <c:pt idx="172">
                  <c:v>4.6977550599675073E-2</c:v>
                </c:pt>
                <c:pt idx="173">
                  <c:v>4.6743015138972201E-2</c:v>
                </c:pt>
                <c:pt idx="174">
                  <c:v>4.6509650596753258E-2</c:v>
                </c:pt>
                <c:pt idx="175">
                  <c:v>4.6277451127206735E-2</c:v>
                </c:pt>
                <c:pt idx="176">
                  <c:v>4.6046410913706343E-2</c:v>
                </c:pt>
                <c:pt idx="177">
                  <c:v>4.5816524168665301E-2</c:v>
                </c:pt>
                <c:pt idx="178">
                  <c:v>4.5587785133391352E-2</c:v>
                </c:pt>
                <c:pt idx="179">
                  <c:v>4.5360188077942544E-2</c:v>
                </c:pt>
                <c:pt idx="180">
                  <c:v>4.5133727300983625E-2</c:v>
                </c:pt>
                <c:pt idx="181">
                  <c:v>4.4908397129643285E-2</c:v>
                </c:pt>
                <c:pt idx="182">
                  <c:v>4.4684191919372028E-2</c:v>
                </c:pt>
                <c:pt idx="183">
                  <c:v>4.4461106053800777E-2</c:v>
                </c:pt>
                <c:pt idx="184">
                  <c:v>4.4239133944600183E-2</c:v>
                </c:pt>
                <c:pt idx="185">
                  <c:v>4.401827003134063E-2</c:v>
                </c:pt>
                <c:pt idx="186">
                  <c:v>4.3798508781352948E-2</c:v>
                </c:pt>
                <c:pt idx="187">
                  <c:v>4.3579844689589829E-2</c:v>
                </c:pt>
                <c:pt idx="188">
                  <c:v>4.3362272278487934E-2</c:v>
                </c:pt>
                <c:pt idx="189">
                  <c:v>4.3145786097830631E-2</c:v>
                </c:pt>
                <c:pt idx="190">
                  <c:v>4.2930380724611521E-2</c:v>
                </c:pt>
                <c:pt idx="191">
                  <c:v>4.2716050762898569E-2</c:v>
                </c:pt>
                <c:pt idx="192">
                  <c:v>4.2502790843698922E-2</c:v>
                </c:pt>
                <c:pt idx="193">
                  <c:v>4.2290595624824449E-2</c:v>
                </c:pt>
                <c:pt idx="194">
                  <c:v>4.2079459790757869E-2</c:v>
                </c:pt>
                <c:pt idx="195">
                  <c:v>4.1869378052519647E-2</c:v>
                </c:pt>
                <c:pt idx="196">
                  <c:v>4.1660345147535478E-2</c:v>
                </c:pt>
                <c:pt idx="197">
                  <c:v>4.1452355839504476E-2</c:v>
                </c:pt>
                <c:pt idx="198">
                  <c:v>4.1245404918267954E-2</c:v>
                </c:pt>
                <c:pt idx="199">
                  <c:v>4.1039487199678995E-2</c:v>
                </c:pt>
                <c:pt idx="200">
                  <c:v>4.0834597525472492E-2</c:v>
                </c:pt>
                <c:pt idx="201">
                  <c:v>4.063073076313603E-2</c:v>
                </c:pt>
                <c:pt idx="202">
                  <c:v>4.0427881805781225E-2</c:v>
                </c:pt>
                <c:pt idx="203">
                  <c:v>4.022604557201586E-2</c:v>
                </c:pt>
                <c:pt idx="204">
                  <c:v>4.0025217005816564E-2</c:v>
                </c:pt>
                <c:pt idx="205">
                  <c:v>3.9825391076402164E-2</c:v>
                </c:pt>
                <c:pt idx="206">
                  <c:v>3.9626562778107687E-2</c:v>
                </c:pt>
                <c:pt idx="207">
                  <c:v>3.9428727130258918E-2</c:v>
                </c:pt>
                <c:pt idx="208">
                  <c:v>3.9231879177047686E-2</c:v>
                </c:pt>
                <c:pt idx="209">
                  <c:v>3.9036013987407671E-2</c:v>
                </c:pt>
                <c:pt idx="210">
                  <c:v>3.8841126654890937E-2</c:v>
                </c:pt>
                <c:pt idx="211">
                  <c:v>3.8647212297544975E-2</c:v>
                </c:pt>
                <c:pt idx="212">
                  <c:v>3.8454266057790412E-2</c:v>
                </c:pt>
                <c:pt idx="213">
                  <c:v>3.8262283102299392E-2</c:v>
                </c:pt>
                <c:pt idx="214">
                  <c:v>3.8071258621874396E-2</c:v>
                </c:pt>
                <c:pt idx="215">
                  <c:v>3.7881187831327871E-2</c:v>
                </c:pt>
                <c:pt idx="216">
                  <c:v>3.7692065969362289E-2</c:v>
                </c:pt>
                <c:pt idx="217">
                  <c:v>3.7503888298450923E-2</c:v>
                </c:pt>
                <c:pt idx="218">
                  <c:v>3.7316650104719143E-2</c:v>
                </c:pt>
                <c:pt idx="219">
                  <c:v>3.7130346697826347E-2</c:v>
                </c:pt>
                <c:pt idx="220">
                  <c:v>3.6944973410848451E-2</c:v>
                </c:pt>
                <c:pt idx="221">
                  <c:v>3.6760525600161E-2</c:v>
                </c:pt>
                <c:pt idx="222">
                  <c:v>3.6576998645322843E-2</c:v>
                </c:pt>
                <c:pt idx="223">
                  <c:v>3.639438794896039E-2</c:v>
                </c:pt>
                <c:pt idx="224">
                  <c:v>3.6212688936652422E-2</c:v>
                </c:pt>
                <c:pt idx="225">
                  <c:v>3.6031897056815532E-2</c:v>
                </c:pt>
                <c:pt idx="226">
                  <c:v>3.5852007780590105E-2</c:v>
                </c:pt>
                <c:pt idx="227">
                  <c:v>3.5673016601726851E-2</c:v>
                </c:pt>
                <c:pt idx="228">
                  <c:v>3.5494919036473949E-2</c:v>
                </c:pt>
                <c:pt idx="229">
                  <c:v>3.5317710623464678E-2</c:v>
                </c:pt>
                <c:pt idx="230">
                  <c:v>3.5141386923605744E-2</c:v>
                </c:pt>
                <c:pt idx="231">
                  <c:v>3.4965943519965986E-2</c:v>
                </c:pt>
                <c:pt idx="232">
                  <c:v>3.4791376017665798E-2</c:v>
                </c:pt>
                <c:pt idx="233">
                  <c:v>3.4617680043767009E-2</c:v>
                </c:pt>
                <c:pt idx="234">
                  <c:v>3.4444851247163344E-2</c:v>
                </c:pt>
                <c:pt idx="235">
                  <c:v>3.4272885298471424E-2</c:v>
                </c:pt>
                <c:pt idx="236">
                  <c:v>3.4101777889922344E-2</c:v>
                </c:pt>
                <c:pt idx="237">
                  <c:v>3.3931524735253703E-2</c:v>
                </c:pt>
                <c:pt idx="238">
                  <c:v>3.3762121569602302E-2</c:v>
                </c:pt>
                <c:pt idx="239">
                  <c:v>3.3593564149397258E-2</c:v>
                </c:pt>
                <c:pt idx="240">
                  <c:v>3.3425848252253719E-2</c:v>
                </c:pt>
                <c:pt idx="241">
                  <c:v>3.3258969676867096E-2</c:v>
                </c:pt>
                <c:pt idx="242">
                  <c:v>3.3092924242907815E-2</c:v>
                </c:pt>
                <c:pt idx="243">
                  <c:v>3.2927707790916604E-2</c:v>
                </c:pt>
                <c:pt idx="244">
                  <c:v>3.2763316182200304E-2</c:v>
                </c:pt>
                <c:pt idx="245">
                  <c:v>3.2599745298728153E-2</c:v>
                </c:pt>
                <c:pt idx="246">
                  <c:v>3.2436991043028697E-2</c:v>
                </c:pt>
                <c:pt idx="247">
                  <c:v>3.2275049338087093E-2</c:v>
                </c:pt>
                <c:pt idx="248">
                  <c:v>3.2113916127243E-2</c:v>
                </c:pt>
                <c:pt idx="249">
                  <c:v>3.1953587374088967E-2</c:v>
                </c:pt>
                <c:pt idx="250">
                  <c:v>3.1794059062369297E-2</c:v>
                </c:pt>
                <c:pt idx="251">
                  <c:v>3.1635327195879456E-2</c:v>
                </c:pt>
                <c:pt idx="252">
                  <c:v>3.1477387798365973E-2</c:v>
                </c:pt>
                <c:pt idx="253">
                  <c:v>3.1320236913426815E-2</c:v>
                </c:pt>
                <c:pt idx="254">
                  <c:v>3.1163870604412305E-2</c:v>
                </c:pt>
                <c:pt idx="255">
                  <c:v>3.1008284954326466E-2</c:v>
                </c:pt>
                <c:pt idx="256">
                  <c:v>3.0853476065728955E-2</c:v>
                </c:pt>
                <c:pt idx="257">
                  <c:v>3.0699440060637385E-2</c:v>
                </c:pt>
                <c:pt idx="258">
                  <c:v>3.0546173080430214E-2</c:v>
                </c:pt>
                <c:pt idx="259">
                  <c:v>3.0393671285750049E-2</c:v>
                </c:pt>
                <c:pt idx="260">
                  <c:v>3.0241930856407521E-2</c:v>
                </c:pt>
                <c:pt idx="261">
                  <c:v>3.0090947991285533E-2</c:v>
                </c:pt>
                <c:pt idx="262">
                  <c:v>2.9940718908244079E-2</c:v>
                </c:pt>
                <c:pt idx="263">
                  <c:v>2.9791239844025503E-2</c:v>
                </c:pt>
                <c:pt idx="264">
                  <c:v>2.9642507054160189E-2</c:v>
                </c:pt>
                <c:pt idx="265">
                  <c:v>2.949451681287282E-2</c:v>
                </c:pt>
                <c:pt idx="266">
                  <c:v>2.9347265412988981E-2</c:v>
                </c:pt>
                <c:pt idx="267">
                  <c:v>2.9200749165842359E-2</c:v>
                </c:pt>
                <c:pt idx="268">
                  <c:v>2.9054964401182295E-2</c:v>
                </c:pt>
                <c:pt idx="269">
                  <c:v>2.8909907467081854E-2</c:v>
                </c:pt>
                <c:pt idx="270">
                  <c:v>2.8765574729846369E-2</c:v>
                </c:pt>
                <c:pt idx="271">
                  <c:v>2.8621962573922383E-2</c:v>
                </c:pt>
                <c:pt idx="272">
                  <c:v>2.8479067401807091E-2</c:v>
                </c:pt>
                <c:pt idx="273">
                  <c:v>2.8336885633958232E-2</c:v>
                </c:pt>
                <c:pt idx="274">
                  <c:v>2.8195413708704403E-2</c:v>
                </c:pt>
                <c:pt idx="275">
                  <c:v>2.8054648082155857E-2</c:v>
                </c:pt>
                <c:pt idx="276">
                  <c:v>2.7914585228115719E-2</c:v>
                </c:pt>
                <c:pt idx="277">
                  <c:v>2.7775221637991648E-2</c:v>
                </c:pt>
                <c:pt idx="278">
                  <c:v>2.7636553820707961E-2</c:v>
                </c:pt>
                <c:pt idx="279">
                  <c:v>2.7498578302618173E-2</c:v>
                </c:pt>
                <c:pt idx="280">
                  <c:v>2.7361291627417968E-2</c:v>
                </c:pt>
                <c:pt idx="281">
                  <c:v>2.7224690356058651E-2</c:v>
                </c:pt>
                <c:pt idx="282">
                  <c:v>2.7088771066660969E-2</c:v>
                </c:pt>
                <c:pt idx="283">
                  <c:v>2.6953530354429413E-2</c:v>
                </c:pt>
                <c:pt idx="284">
                  <c:v>2.6818964831566906E-2</c:v>
                </c:pt>
                <c:pt idx="285">
                  <c:v>2.6685071127189961E-2</c:v>
                </c:pt>
                <c:pt idx="286">
                  <c:v>2.655184588724423E-2</c:v>
                </c:pt>
                <c:pt idx="287">
                  <c:v>2.6419285774420473E-2</c:v>
                </c:pt>
                <c:pt idx="288">
                  <c:v>2.6287387468070984E-2</c:v>
                </c:pt>
                <c:pt idx="289">
                  <c:v>2.615614766412638E-2</c:v>
                </c:pt>
                <c:pt idx="290">
                  <c:v>2.6025563075012855E-2</c:v>
                </c:pt>
                <c:pt idx="291">
                  <c:v>2.5895630429569817E-2</c:v>
                </c:pt>
                <c:pt idx="292">
                  <c:v>2.5766346472967945E-2</c:v>
                </c:pt>
                <c:pt idx="293">
                  <c:v>2.5637707966627656E-2</c:v>
                </c:pt>
                <c:pt idx="294">
                  <c:v>2.5509711688137982E-2</c:v>
                </c:pt>
                <c:pt idx="295">
                  <c:v>2.5382354431175837E-2</c:v>
                </c:pt>
                <c:pt idx="296">
                  <c:v>2.5255633005425708E-2</c:v>
                </c:pt>
                <c:pt idx="297">
                  <c:v>2.512954423649974E-2</c:v>
                </c:pt>
                <c:pt idx="298">
                  <c:v>2.5004084965858212E-2</c:v>
                </c:pt>
                <c:pt idx="299">
                  <c:v>2.4879252050730407E-2</c:v>
                </c:pt>
                <c:pt idx="300">
                  <c:v>2.4755042364035897E-2</c:v>
                </c:pt>
                <c:pt idx="301">
                  <c:v>2.4631452794306213E-2</c:v>
                </c:pt>
                <c:pt idx="302">
                  <c:v>2.4508480245606881E-2</c:v>
                </c:pt>
                <c:pt idx="303">
                  <c:v>2.4386121637459898E-2</c:v>
                </c:pt>
                <c:pt idx="304">
                  <c:v>2.4264373904766538E-2</c:v>
                </c:pt>
                <c:pt idx="305">
                  <c:v>2.4143233997730586E-2</c:v>
                </c:pt>
                <c:pt idx="306">
                  <c:v>2.4022698881781941E-2</c:v>
                </c:pt>
                <c:pt idx="307">
                  <c:v>2.3902765537500596E-2</c:v>
                </c:pt>
                <c:pt idx="308">
                  <c:v>2.3783430960540992E-2</c:v>
                </c:pt>
                <c:pt idx="309">
                  <c:v>2.3664692161556779E-2</c:v>
                </c:pt>
                <c:pt idx="310">
                  <c:v>2.3546546166125913E-2</c:v>
                </c:pt>
                <c:pt idx="311">
                  <c:v>2.3428990014676163E-2</c:v>
                </c:pt>
                <c:pt idx="312">
                  <c:v>2.3312020762410953E-2</c:v>
                </c:pt>
                <c:pt idx="313">
                  <c:v>2.3195635479235609E-2</c:v>
                </c:pt>
                <c:pt idx="314">
                  <c:v>2.307983124968397E-2</c:v>
                </c:pt>
                <c:pt idx="315">
                  <c:v>2.2964605172845327E-2</c:v>
                </c:pt>
                <c:pt idx="316">
                  <c:v>2.2849954362291786E-2</c:v>
                </c:pt>
                <c:pt idx="317">
                  <c:v>2.2735875946005922E-2</c:v>
                </c:pt>
                <c:pt idx="318">
                  <c:v>2.2622367066308886E-2</c:v>
                </c:pt>
                <c:pt idx="319">
                  <c:v>2.2509424879788777E-2</c:v>
                </c:pt>
                <c:pt idx="320">
                  <c:v>2.2397046557229437E-2</c:v>
                </c:pt>
                <c:pt idx="321">
                  <c:v>2.2285229283539567E-2</c:v>
                </c:pt>
                <c:pt idx="322">
                  <c:v>2.2173970257682217E-2</c:v>
                </c:pt>
                <c:pt idx="323">
                  <c:v>2.2063266692604614E-2</c:v>
                </c:pt>
                <c:pt idx="324">
                  <c:v>2.1953115815168355E-2</c:v>
                </c:pt>
                <c:pt idx="325">
                  <c:v>2.1843514866079924E-2</c:v>
                </c:pt>
                <c:pt idx="326">
                  <c:v>2.1734461099821589E-2</c:v>
                </c:pt>
                <c:pt idx="327">
                  <c:v>2.1625951784582605E-2</c:v>
                </c:pt>
                <c:pt idx="328">
                  <c:v>2.1517984202190806E-2</c:v>
                </c:pt>
                <c:pt idx="329">
                  <c:v>2.1410555648044501E-2</c:v>
                </c:pt>
                <c:pt idx="330">
                  <c:v>2.1303663431044718E-2</c:v>
                </c:pt>
                <c:pt idx="331">
                  <c:v>2.1197304873527809E-2</c:v>
                </c:pt>
                <c:pt idx="332">
                  <c:v>2.1091477311198353E-2</c:v>
                </c:pt>
                <c:pt idx="333">
                  <c:v>2.0986178093062437E-2</c:v>
                </c:pt>
                <c:pt idx="334">
                  <c:v>2.0881404581361233E-2</c:v>
                </c:pt>
                <c:pt idx="335">
                  <c:v>2.0777154151504919E-2</c:v>
                </c:pt>
                <c:pt idx="336">
                  <c:v>2.0673424192006955E-2</c:v>
                </c:pt>
                <c:pt idx="337">
                  <c:v>2.0570212104418638E-2</c:v>
                </c:pt>
                <c:pt idx="338">
                  <c:v>2.046751530326402E-2</c:v>
                </c:pt>
                <c:pt idx="339">
                  <c:v>2.0365331215975158E-2</c:v>
                </c:pt>
                <c:pt idx="340">
                  <c:v>2.0263657282827641E-2</c:v>
                </c:pt>
                <c:pt idx="341">
                  <c:v>2.0162490956876496E-2</c:v>
                </c:pt>
                <c:pt idx="342">
                  <c:v>2.0061829703892368E-2</c:v>
                </c:pt>
                <c:pt idx="343">
                  <c:v>1.9961671002298041E-2</c:v>
                </c:pt>
                <c:pt idx="344">
                  <c:v>1.9862012343105289E-2</c:v>
                </c:pt>
                <c:pt idx="345">
                  <c:v>1.9762851229852003E-2</c:v>
                </c:pt>
                <c:pt idx="346">
                  <c:v>1.9664185178539659E-2</c:v>
                </c:pt>
                <c:pt idx="347">
                  <c:v>1.9566011717571104E-2</c:v>
                </c:pt>
                <c:pt idx="348">
                  <c:v>1.9468328387688638E-2</c:v>
                </c:pt>
                <c:pt idx="349">
                  <c:v>1.9371132741912395E-2</c:v>
                </c:pt>
                <c:pt idx="350">
                  <c:v>1.9274422345479075E-2</c:v>
                </c:pt>
                <c:pt idx="351">
                  <c:v>1.9178194775780921E-2</c:v>
                </c:pt>
                <c:pt idx="352">
                  <c:v>1.9082447622305054E-2</c:v>
                </c:pt>
                <c:pt idx="353">
                  <c:v>1.8987178486573084E-2</c:v>
                </c:pt>
                <c:pt idx="354">
                  <c:v>1.8892384982081029E-2</c:v>
                </c:pt>
                <c:pt idx="355">
                  <c:v>1.8798064734239516E-2</c:v>
                </c:pt>
                <c:pt idx="356">
                  <c:v>1.8704215380314325E-2</c:v>
                </c:pt>
                <c:pt idx="357">
                  <c:v>1.8610834569367182E-2</c:v>
                </c:pt>
                <c:pt idx="358">
                  <c:v>1.8517919962196878E-2</c:v>
                </c:pt>
                <c:pt idx="359">
                  <c:v>1.8425469231280672E-2</c:v>
                </c:pt>
                <c:pt idx="360">
                  <c:v>1.8333480060715977E-2</c:v>
                </c:pt>
                <c:pt idx="361">
                  <c:v>1.8241950146162342E-2</c:v>
                </c:pt>
                <c:pt idx="362">
                  <c:v>1.8150877194783758E-2</c:v>
                </c:pt>
                <c:pt idx="363">
                  <c:v>1.806025892519118E-2</c:v>
                </c:pt>
                <c:pt idx="364">
                  <c:v>1.7970093067385427E-2</c:v>
                </c:pt>
                <c:pt idx="365">
                  <c:v>1.7880377362700258E-2</c:v>
                </c:pt>
                <c:pt idx="366">
                  <c:v>1.7791109563745848E-2</c:v>
                </c:pt>
                <c:pt idx="367">
                  <c:v>1.7702287434352461E-2</c:v>
                </c:pt>
                <c:pt idx="368">
                  <c:v>1.7613908749514441E-2</c:v>
                </c:pt>
                <c:pt idx="369">
                  <c:v>1.7525971295334477E-2</c:v>
                </c:pt>
                <c:pt idx="370">
                  <c:v>1.7438472868968134E-2</c:v>
                </c:pt>
                <c:pt idx="371">
                  <c:v>1.7351411278568686E-2</c:v>
                </c:pt>
                <c:pt idx="372">
                  <c:v>1.7264784343232205E-2</c:v>
                </c:pt>
                <c:pt idx="373">
                  <c:v>1.7178589892942922E-2</c:v>
                </c:pt>
                <c:pt idx="374">
                  <c:v>1.7092825768518879E-2</c:v>
                </c:pt>
                <c:pt idx="375">
                  <c:v>1.7007489821557833E-2</c:v>
                </c:pt>
                <c:pt idx="376">
                  <c:v>1.6922579914383441E-2</c:v>
                </c:pt>
                <c:pt idx="377">
                  <c:v>1.683809391999171E-2</c:v>
                </c:pt>
                <c:pt idx="378">
                  <c:v>1.6754029721997722E-2</c:v>
                </c:pt>
                <c:pt idx="379">
                  <c:v>1.6670385214582601E-2</c:v>
                </c:pt>
                <c:pt idx="380">
                  <c:v>1.6587158302440789E-2</c:v>
                </c:pt>
                <c:pt idx="381">
                  <c:v>1.650434690072753E-2</c:v>
                </c:pt>
                <c:pt idx="382">
                  <c:v>1.6421948935006665E-2</c:v>
                </c:pt>
                <c:pt idx="383">
                  <c:v>1.6339962341198645E-2</c:v>
                </c:pt>
                <c:pt idx="384">
                  <c:v>1.6258385065528864E-2</c:v>
                </c:pt>
                <c:pt idx="385">
                  <c:v>1.6177215064476169E-2</c:v>
                </c:pt>
                <c:pt idx="386">
                  <c:v>1.6096450304721687E-2</c:v>
                </c:pt>
                <c:pt idx="387">
                  <c:v>1.6016088763097909E-2</c:v>
                </c:pt>
                <c:pt idx="388">
                  <c:v>1.5936128426537972E-2</c:v>
                </c:pt>
                <c:pt idx="389">
                  <c:v>1.585656729202526E-2</c:v>
                </c:pt>
                <c:pt idx="390">
                  <c:v>1.5777403366543218E-2</c:v>
                </c:pt>
                <c:pt idx="391">
                  <c:v>1.5698634667025431E-2</c:v>
                </c:pt>
                <c:pt idx="392">
                  <c:v>1.5620259220305939E-2</c:v>
                </c:pt>
                <c:pt idx="393">
                  <c:v>1.5542275063069818E-2</c:v>
                </c:pt>
                <c:pt idx="394">
                  <c:v>1.5464680241803992E-2</c:v>
                </c:pt>
                <c:pt idx="395">
                  <c:v>1.5387472812748304E-2</c:v>
                </c:pt>
                <c:pt idx="396">
                  <c:v>1.5310650841846823E-2</c:v>
                </c:pt>
                <c:pt idx="397">
                  <c:v>1.5234212404699391E-2</c:v>
                </c:pt>
                <c:pt idx="398">
                  <c:v>1.5158155586513417E-2</c:v>
                </c:pt>
                <c:pt idx="399">
                  <c:v>1.5082478482055919E-2</c:v>
                </c:pt>
                <c:pt idx="400">
                  <c:v>1.5007179195605796E-2</c:v>
                </c:pt>
                <c:pt idx="401">
                  <c:v>1.4932255840906312E-2</c:v>
                </c:pt>
                <c:pt idx="402">
                  <c:v>1.4857706541117907E-2</c:v>
                </c:pt>
                <c:pt idx="403">
                  <c:v>1.4783529428771106E-2</c:v>
                </c:pt>
                <c:pt idx="404">
                  <c:v>1.4709722645719812E-2</c:v>
                </c:pt>
                <c:pt idx="405">
                  <c:v>1.4636284343094703E-2</c:v>
                </c:pt>
                <c:pt idx="406">
                  <c:v>1.4563212681256928E-2</c:v>
                </c:pt>
                <c:pt idx="407">
                  <c:v>1.4490505829752068E-2</c:v>
                </c:pt>
                <c:pt idx="408">
                  <c:v>1.4418161967264219E-2</c:v>
                </c:pt>
                <c:pt idx="409">
                  <c:v>1.434617928157042E-2</c:v>
                </c:pt>
                <c:pt idx="410">
                  <c:v>1.4274555969495209E-2</c:v>
                </c:pt>
                <c:pt idx="411">
                  <c:v>1.4203290236865508E-2</c:v>
                </c:pt>
                <c:pt idx="412">
                  <c:v>1.4132380298465631E-2</c:v>
                </c:pt>
                <c:pt idx="413">
                  <c:v>1.4061824377992591E-2</c:v>
                </c:pt>
                <c:pt idx="414">
                  <c:v>1.3991620708011588E-2</c:v>
                </c:pt>
                <c:pt idx="415">
                  <c:v>1.3921767529911739E-2</c:v>
                </c:pt>
                <c:pt idx="416">
                  <c:v>1.3852263093862048E-2</c:v>
                </c:pt>
                <c:pt idx="417">
                  <c:v>1.3783105658767525E-2</c:v>
                </c:pt>
                <c:pt idx="418">
                  <c:v>1.3714293492225624E-2</c:v>
                </c:pt>
                <c:pt idx="419">
                  <c:v>1.3645824870482793E-2</c:v>
                </c:pt>
                <c:pt idx="420">
                  <c:v>1.3577698078391346E-2</c:v>
                </c:pt>
                <c:pt idx="421">
                  <c:v>1.3509911409366452E-2</c:v>
                </c:pt>
                <c:pt idx="422">
                  <c:v>1.3442463165343428E-2</c:v>
                </c:pt>
                <c:pt idx="423">
                  <c:v>1.3375351656735163E-2</c:v>
                </c:pt>
                <c:pt idx="424">
                  <c:v>1.3308575202389813E-2</c:v>
                </c:pt>
                <c:pt idx="425">
                  <c:v>1.3242132129548697E-2</c:v>
                </c:pt>
                <c:pt idx="426">
                  <c:v>1.3176020773804366E-2</c:v>
                </c:pt>
                <c:pt idx="427">
                  <c:v>1.3110239479058953E-2</c:v>
                </c:pt>
                <c:pt idx="428">
                  <c:v>1.3044786597482625E-2</c:v>
                </c:pt>
                <c:pt idx="429">
                  <c:v>1.2979660489472378E-2</c:v>
                </c:pt>
                <c:pt idx="430">
                  <c:v>1.2914859523610895E-2</c:v>
                </c:pt>
                <c:pt idx="431">
                  <c:v>1.2850382076625741E-2</c:v>
                </c:pt>
                <c:pt idx="432">
                  <c:v>1.2786226533348643E-2</c:v>
                </c:pt>
                <c:pt idx="433">
                  <c:v>1.272239128667507E-2</c:v>
                </c:pt>
                <c:pt idx="434">
                  <c:v>1.2658874737523969E-2</c:v>
                </c:pt>
                <c:pt idx="435">
                  <c:v>1.2595675294797682E-2</c:v>
                </c:pt>
                <c:pt idx="436">
                  <c:v>1.2532791375342125E-2</c:v>
                </c:pt>
                <c:pt idx="437">
                  <c:v>1.2470221403907099E-2</c:v>
                </c:pt>
                <c:pt idx="438">
                  <c:v>1.2407963813106857E-2</c:v>
                </c:pt>
                <c:pt idx="439">
                  <c:v>1.2346017043380808E-2</c:v>
                </c:pt>
                <c:pt idx="440">
                  <c:v>1.2284379542954488E-2</c:v>
                </c:pt>
                <c:pt idx="441">
                  <c:v>1.2223049767800656E-2</c:v>
                </c:pt>
                <c:pt idx="442">
                  <c:v>1.2162026181600626E-2</c:v>
                </c:pt>
                <c:pt idx="443">
                  <c:v>1.2101307255705799E-2</c:v>
                </c:pt>
                <c:pt idx="444">
                  <c:v>1.2040891469099337E-2</c:v>
                </c:pt>
                <c:pt idx="445">
                  <c:v>1.1980777308358097E-2</c:v>
                </c:pt>
                <c:pt idx="446">
                  <c:v>1.1920963267614687E-2</c:v>
                </c:pt>
                <c:pt idx="447">
                  <c:v>1.1861447848519776E-2</c:v>
                </c:pt>
                <c:pt idx="448">
                  <c:v>1.1802229560204526E-2</c:v>
                </c:pt>
                <c:pt idx="449">
                  <c:v>1.174330691924327E-2</c:v>
                </c:pt>
                <c:pt idx="450">
                  <c:v>1.1684678449616352E-2</c:v>
                </c:pt>
                <c:pt idx="451">
                  <c:v>1.1626342682673131E-2</c:v>
                </c:pt>
                <c:pt idx="452">
                  <c:v>1.1568298157095225E-2</c:v>
                </c:pt>
                <c:pt idx="453">
                  <c:v>1.1510543418859862E-2</c:v>
                </c:pt>
                <c:pt idx="454">
                  <c:v>1.14530770212035E-2</c:v>
                </c:pt>
                <c:pt idx="455">
                  <c:v>1.1395897524585547E-2</c:v>
                </c:pt>
                <c:pt idx="456">
                  <c:v>1.1339003496652345E-2</c:v>
                </c:pt>
                <c:pt idx="457">
                  <c:v>1.1282393512201231E-2</c:v>
                </c:pt>
                <c:pt idx="458">
                  <c:v>1.1226066153144887E-2</c:v>
                </c:pt>
                <c:pt idx="459">
                  <c:v>1.1170020008475799E-2</c:v>
                </c:pt>
                <c:pt idx="460">
                  <c:v>1.1114253674230893E-2</c:v>
                </c:pt>
                <c:pt idx="461">
                  <c:v>1.1058765753456403E-2</c:v>
                </c:pt>
                <c:pt idx="462">
                  <c:v>1.1003554856172833E-2</c:v>
                </c:pt>
                <c:pt idx="463">
                  <c:v>1.0948619599340185E-2</c:v>
                </c:pt>
                <c:pt idx="464">
                  <c:v>1.0893958606823266E-2</c:v>
                </c:pt>
                <c:pt idx="465">
                  <c:v>1.0839570509357259E-2</c:v>
                </c:pt>
                <c:pt idx="466">
                  <c:v>1.0785453944513392E-2</c:v>
                </c:pt>
                <c:pt idx="467">
                  <c:v>1.0731607556664812E-2</c:v>
                </c:pt>
                <c:pt idx="468">
                  <c:v>1.0678029996952658E-2</c:v>
                </c:pt>
                <c:pt idx="469">
                  <c:v>1.0624719923252221E-2</c:v>
                </c:pt>
                <c:pt idx="470">
                  <c:v>1.0571676000139375E-2</c:v>
                </c:pt>
                <c:pt idx="471">
                  <c:v>1.0518896898857079E-2</c:v>
                </c:pt>
                <c:pt idx="472">
                  <c:v>1.046638129728213E-2</c:v>
                </c:pt>
                <c:pt idx="473">
                  <c:v>1.041412787989201E-2</c:v>
                </c:pt>
                <c:pt idx="474">
                  <c:v>1.0362135337731967E-2</c:v>
                </c:pt>
                <c:pt idx="475">
                  <c:v>1.0310402368382193E-2</c:v>
                </c:pt>
                <c:pt idx="476">
                  <c:v>1.0258927675925207E-2</c:v>
                </c:pt>
                <c:pt idx="477">
                  <c:v>1.0207709970913416E-2</c:v>
                </c:pt>
                <c:pt idx="478">
                  <c:v>1.0156747970336777E-2</c:v>
                </c:pt>
                <c:pt idx="479">
                  <c:v>1.0106040397590691E-2</c:v>
                </c:pt>
                <c:pt idx="480">
                  <c:v>1.0055585982443993E-2</c:v>
                </c:pt>
                <c:pt idx="481">
                  <c:v>1.0005383461007164E-2</c:v>
                </c:pt>
                <c:pt idx="482">
                  <c:v>9.9554315757006389E-3</c:v>
                </c:pt>
                <c:pt idx="483">
                  <c:v>9.905729075223333E-3</c:v>
                </c:pt>
                <c:pt idx="484">
                  <c:v>9.8562747145212789E-3</c:v>
                </c:pt>
                <c:pt idx="485">
                  <c:v>9.8070672547564304E-3</c:v>
                </c:pt>
                <c:pt idx="486">
                  <c:v>9.7581054632756657E-3</c:v>
                </c:pt>
                <c:pt idx="487">
                  <c:v>9.7093881135798584E-3</c:v>
                </c:pt>
                <c:pt idx="488">
                  <c:v>9.6609139852932031E-3</c:v>
                </c:pt>
                <c:pt idx="489">
                  <c:v>9.6126818641326019E-3</c:v>
                </c:pt>
                <c:pt idx="490">
                  <c:v>9.5646905418772833E-3</c:v>
                </c:pt>
                <c:pt idx="491">
                  <c:v>9.5169388163385028E-3</c:v>
                </c:pt>
                <c:pt idx="492">
                  <c:v>9.4694254913294633E-3</c:v>
                </c:pt>
                <c:pt idx="493">
                  <c:v>9.4221493766353127E-3</c:v>
                </c:pt>
                <c:pt idx="494">
                  <c:v>9.375109287983352E-3</c:v>
                </c:pt>
                <c:pt idx="495">
                  <c:v>9.3283040470133766E-3</c:v>
                </c:pt>
                <c:pt idx="496">
                  <c:v>9.2817324812481273E-3</c:v>
                </c:pt>
                <c:pt idx="497">
                  <c:v>9.2353934240639625E-3</c:v>
                </c:pt>
                <c:pt idx="498">
                  <c:v>9.1892857146615835E-3</c:v>
                </c:pt>
                <c:pt idx="499">
                  <c:v>9.1434081980370074E-3</c:v>
                </c:pt>
                <c:pt idx="500">
                  <c:v>9.0977597249525862E-3</c:v>
                </c:pt>
                <c:pt idx="501">
                  <c:v>9.052339151908265E-3</c:v>
                </c:pt>
                <c:pt idx="502">
                  <c:v>9.0071453411128977E-3</c:v>
                </c:pt>
                <c:pt idx="503">
                  <c:v>8.9621771604557633E-3</c:v>
                </c:pt>
                <c:pt idx="504">
                  <c:v>8.9174334834782147E-3</c:v>
                </c:pt>
                <c:pt idx="505">
                  <c:v>8.8729131893454365E-3</c:v>
                </c:pt>
                <c:pt idx="506">
                  <c:v>8.8286151628183974E-3</c:v>
                </c:pt>
                <c:pt idx="507">
                  <c:v>8.7845382942258778E-3</c:v>
                </c:pt>
                <c:pt idx="508">
                  <c:v>8.7406814794367179E-3</c:v>
                </c:pt>
                <c:pt idx="509">
                  <c:v>8.6970436198321108E-3</c:v>
                </c:pt>
                <c:pt idx="510">
                  <c:v>8.6536236222781206E-3</c:v>
                </c:pt>
                <c:pt idx="511">
                  <c:v>8.6104203990982741E-3</c:v>
                </c:pt>
                <c:pt idx="512">
                  <c:v>8.5674328680463221E-3</c:v>
                </c:pt>
                <c:pt idx="513">
                  <c:v>8.5246599522791466E-3</c:v>
                </c:pt>
                <c:pt idx="514">
                  <c:v>8.4821005803297454E-3</c:v>
                </c:pt>
                <c:pt idx="515">
                  <c:v>8.4397536860804402E-3</c:v>
                </c:pt>
                <c:pt idx="516">
                  <c:v>8.3976182087361299E-3</c:v>
                </c:pt>
                <c:pt idx="517">
                  <c:v>8.3556930927977426E-3</c:v>
                </c:pt>
                <c:pt idx="518">
                  <c:v>8.3139772880357794E-3</c:v>
                </c:pt>
                <c:pt idx="519">
                  <c:v>8.2724697494640214E-3</c:v>
                </c:pt>
                <c:pt idx="520">
                  <c:v>8.2311694373133366E-3</c:v>
                </c:pt>
                <c:pt idx="521">
                  <c:v>8.1900753170056403E-3</c:v>
                </c:pt>
                <c:pt idx="522">
                  <c:v>8.1491863591279939E-3</c:v>
                </c:pt>
                <c:pt idx="523">
                  <c:v>8.108501539406782E-3</c:v>
                </c:pt>
                <c:pt idx="524">
                  <c:v>8.0680198386820969E-3</c:v>
                </c:pt>
                <c:pt idx="525">
                  <c:v>8.0277402428821729E-3</c:v>
                </c:pt>
                <c:pt idx="526">
                  <c:v>7.9876617429980069E-3</c:v>
                </c:pt>
                <c:pt idx="527">
                  <c:v>7.9477833350580698E-3</c:v>
                </c:pt>
                <c:pt idx="528">
                  <c:v>7.9081040201031648E-3</c:v>
                </c:pt>
                <c:pt idx="529">
                  <c:v>7.8686228041613959E-3</c:v>
                </c:pt>
                <c:pt idx="530">
                  <c:v>7.8293386982232691E-3</c:v>
                </c:pt>
                <c:pt idx="531">
                  <c:v>7.790250718216935E-3</c:v>
                </c:pt>
                <c:pt idx="532">
                  <c:v>7.7513578849835061E-3</c:v>
                </c:pt>
                <c:pt idx="533">
                  <c:v>7.7126592242525646E-3</c:v>
                </c:pt>
                <c:pt idx="534">
                  <c:v>7.6741537666177211E-3</c:v>
                </c:pt>
                <c:pt idx="535">
                  <c:v>7.6358405475123623E-3</c:v>
                </c:pt>
                <c:pt idx="536">
                  <c:v>7.5977186071854641E-3</c:v>
                </c:pt>
                <c:pt idx="537">
                  <c:v>7.5597869906775693E-3</c:v>
                </c:pt>
                <c:pt idx="538">
                  <c:v>7.5220447477968508E-3</c:v>
                </c:pt>
                <c:pt idx="539">
                  <c:v>7.4844909330953118E-3</c:v>
                </c:pt>
                <c:pt idx="540">
                  <c:v>7.4471246058451183E-3</c:v>
                </c:pt>
                <c:pt idx="541">
                  <c:v>7.4099448300150037E-3</c:v>
                </c:pt>
                <c:pt idx="542">
                  <c:v>7.3729506742468542E-3</c:v>
                </c:pt>
                <c:pt idx="543">
                  <c:v>7.3361412118323503E-3</c:v>
                </c:pt>
                <c:pt idx="544">
                  <c:v>7.2995155206897738E-3</c:v>
                </c:pt>
                <c:pt idx="545">
                  <c:v>7.2630726833408897E-3</c:v>
                </c:pt>
                <c:pt idx="546">
                  <c:v>7.2268117868879858E-3</c:v>
                </c:pt>
                <c:pt idx="547">
                  <c:v>7.1907319229909854E-3</c:v>
                </c:pt>
                <c:pt idx="548">
                  <c:v>7.1548321878446963E-3</c:v>
                </c:pt>
                <c:pt idx="549">
                  <c:v>7.1191116821561866E-3</c:v>
                </c:pt>
                <c:pt idx="550">
                  <c:v>7.0835695111222318E-3</c:v>
                </c:pt>
                <c:pt idx="551">
                  <c:v>7.0482047844069272E-3</c:v>
                </c:pt>
                <c:pt idx="552">
                  <c:v>7.0130166161193556E-3</c:v>
                </c:pt>
                <c:pt idx="553">
                  <c:v>6.9780041247914275E-3</c:v>
                </c:pt>
                <c:pt idx="554">
                  <c:v>6.9431664333557651E-3</c:v>
                </c:pt>
                <c:pt idx="555">
                  <c:v>6.9085026691237681E-3</c:v>
                </c:pt>
                <c:pt idx="556">
                  <c:v>6.8740119637637227E-3</c:v>
                </c:pt>
                <c:pt idx="557">
                  <c:v>6.8396934532790636E-3</c:v>
                </c:pt>
                <c:pt idx="558">
                  <c:v>6.8055462779867369E-3</c:v>
                </c:pt>
                <c:pt idx="559">
                  <c:v>6.7715695824956453E-3</c:v>
                </c:pt>
                <c:pt idx="560">
                  <c:v>6.7377625156852441E-3</c:v>
                </c:pt>
                <c:pt idx="561">
                  <c:v>6.704124230684198E-3</c:v>
                </c:pt>
                <c:pt idx="562">
                  <c:v>6.6706538848491865E-3</c:v>
                </c:pt>
                <c:pt idx="563">
                  <c:v>6.637350639743779E-3</c:v>
                </c:pt>
                <c:pt idx="564">
                  <c:v>6.6042136611174475E-3</c:v>
                </c:pt>
                <c:pt idx="565">
                  <c:v>6.5712421188846527E-3</c:v>
                </c:pt>
                <c:pt idx="566">
                  <c:v>6.5384351871040601E-3</c:v>
                </c:pt>
                <c:pt idx="567">
                  <c:v>6.5057920439578537E-3</c:v>
                </c:pt>
                <c:pt idx="568">
                  <c:v>6.4733118717311333E-3</c:v>
                </c:pt>
                <c:pt idx="569">
                  <c:v>6.4409938567914536E-3</c:v>
                </c:pt>
                <c:pt idx="570">
                  <c:v>6.4088371895684171E-3</c:v>
                </c:pt>
                <c:pt idx="571">
                  <c:v>6.376841064533418E-3</c:v>
                </c:pt>
                <c:pt idx="572">
                  <c:v>6.3450046801794445E-3</c:v>
                </c:pt>
                <c:pt idx="573">
                  <c:v>6.3133272390010174E-3</c:v>
                </c:pt>
                <c:pt idx="574">
                  <c:v>6.2818079474741967E-3</c:v>
                </c:pt>
                <c:pt idx="575">
                  <c:v>6.2504460160367117E-3</c:v>
                </c:pt>
                <c:pt idx="576">
                  <c:v>6.2192406590681898E-3</c:v>
                </c:pt>
                <c:pt idx="577">
                  <c:v>6.1881910948704596E-3</c:v>
                </c:pt>
                <c:pt idx="578">
                  <c:v>6.1572965456479865E-3</c:v>
                </c:pt>
                <c:pt idx="579">
                  <c:v>6.1265562374883719E-3</c:v>
                </c:pt>
                <c:pt idx="580">
                  <c:v>6.095969400342985E-3</c:v>
                </c:pt>
                <c:pt idx="581">
                  <c:v>6.0655352680076546E-3</c:v>
                </c:pt>
                <c:pt idx="582">
                  <c:v>6.0352530781034924E-3</c:v>
                </c:pt>
                <c:pt idx="583">
                  <c:v>6.0051220720577824E-3</c:v>
                </c:pt>
                <c:pt idx="584">
                  <c:v>5.9751414950849815E-3</c:v>
                </c:pt>
                <c:pt idx="585">
                  <c:v>5.9453105961678222E-3</c:v>
                </c:pt>
                <c:pt idx="586">
                  <c:v>5.9156286280384815E-3</c:v>
                </c:pt>
                <c:pt idx="587">
                  <c:v>5.8860948471598819E-3</c:v>
                </c:pt>
                <c:pt idx="588">
                  <c:v>5.8567085137070443E-3</c:v>
                </c:pt>
                <c:pt idx="589">
                  <c:v>5.8274688915485777E-3</c:v>
                </c:pt>
                <c:pt idx="590">
                  <c:v>5.7983752482282172E-3</c:v>
                </c:pt>
                <c:pt idx="591">
                  <c:v>5.7694268549464958E-3</c:v>
                </c:pt>
                <c:pt idx="592">
                  <c:v>5.7406229865424709E-3</c:v>
                </c:pt>
                <c:pt idx="593">
                  <c:v>5.7119629214755687E-3</c:v>
                </c:pt>
                <c:pt idx="594">
                  <c:v>5.6834459418075118E-3</c:v>
                </c:pt>
                <c:pt idx="595">
                  <c:v>5.6550713331843232E-3</c:v>
                </c:pt>
                <c:pt idx="596">
                  <c:v>5.6268383848184457E-3</c:v>
                </c:pt>
                <c:pt idx="597">
                  <c:v>5.5987463894709216E-3</c:v>
                </c:pt>
                <c:pt idx="598">
                  <c:v>5.5707946434336939E-3</c:v>
                </c:pt>
                <c:pt idx="599">
                  <c:v>5.5429824465119586E-3</c:v>
                </c:pt>
                <c:pt idx="600">
                  <c:v>5.5153091020066439E-3</c:v>
                </c:pt>
                <c:pt idx="601">
                  <c:v>5.4877739166969428E-3</c:v>
                </c:pt>
                <c:pt idx="602">
                  <c:v>5.4603762008229532E-3</c:v>
                </c:pt>
                <c:pt idx="603">
                  <c:v>5.4331152680684074E-3</c:v>
                </c:pt>
                <c:pt idx="604">
                  <c:v>5.4059904355434618E-3</c:v>
                </c:pt>
                <c:pt idx="605">
                  <c:v>5.379001023767609E-3</c:v>
                </c:pt>
                <c:pt idx="606">
                  <c:v>5.3521463566526444E-3</c:v>
                </c:pt>
                <c:pt idx="607">
                  <c:v>5.3254257614857381E-3</c:v>
                </c:pt>
                <c:pt idx="608">
                  <c:v>5.2988385689125743E-3</c:v>
                </c:pt>
                <c:pt idx="609">
                  <c:v>5.2723841129205954E-3</c:v>
                </c:pt>
                <c:pt idx="610">
                  <c:v>5.2460617308223052E-3</c:v>
                </c:pt>
                <c:pt idx="611">
                  <c:v>5.2198707632386794E-3</c:v>
                </c:pt>
                <c:pt idx="612">
                  <c:v>5.1938105540826462E-3</c:v>
                </c:pt>
                <c:pt idx="613">
                  <c:v>5.167880450542642E-3</c:v>
                </c:pt>
                <c:pt idx="614">
                  <c:v>5.1420798030662749E-3</c:v>
                </c:pt>
                <c:pt idx="615">
                  <c:v>5.1164079653440346E-3</c:v>
                </c:pt>
                <c:pt idx="616">
                  <c:v>5.090864294293119E-3</c:v>
                </c:pt>
                <c:pt idx="617">
                  <c:v>5.0654481500413103E-3</c:v>
                </c:pt>
                <c:pt idx="618">
                  <c:v>5.040158895910962E-3</c:v>
                </c:pt>
                <c:pt idx="619">
                  <c:v>5.0149958984030346E-3</c:v>
                </c:pt>
                <c:pt idx="620">
                  <c:v>4.9899585271812319E-3</c:v>
                </c:pt>
                <c:pt idx="621">
                  <c:v>4.9650461550562195E-3</c:v>
                </c:pt>
                <c:pt idx="622">
                  <c:v>4.9402581579698979E-3</c:v>
                </c:pt>
                <c:pt idx="623">
                  <c:v>4.9155939149797866E-3</c:v>
                </c:pt>
                <c:pt idx="624">
                  <c:v>4.8910528082434521E-3</c:v>
                </c:pt>
                <c:pt idx="625">
                  <c:v>4.8666342230030499E-3</c:v>
                </c:pt>
                <c:pt idx="626">
                  <c:v>4.8423375475699065E-3</c:v>
                </c:pt>
                <c:pt idx="627">
                  <c:v>4.8181621733092029E-3</c:v>
                </c:pt>
                <c:pt idx="628">
                  <c:v>4.794107494624741E-3</c:v>
                </c:pt>
                <c:pt idx="629">
                  <c:v>4.7701729089437506E-3</c:v>
                </c:pt>
                <c:pt idx="630">
                  <c:v>4.7463578167018135E-3</c:v>
                </c:pt>
                <c:pt idx="631">
                  <c:v>4.7226616213278333E-3</c:v>
                </c:pt>
                <c:pt idx="632">
                  <c:v>4.6990837292290996E-3</c:v>
                </c:pt>
                <c:pt idx="633">
                  <c:v>4.6756235497764087E-3</c:v>
                </c:pt>
                <c:pt idx="634">
                  <c:v>4.65228049528928E-3</c:v>
                </c:pt>
                <c:pt idx="635">
                  <c:v>4.6290539810212245E-3</c:v>
                </c:pt>
                <c:pt idx="636">
                  <c:v>4.6059434251450966E-3</c:v>
                </c:pt>
                <c:pt idx="637">
                  <c:v>4.582948248738534E-3</c:v>
                </c:pt>
                <c:pt idx="638">
                  <c:v>4.560067875769431E-3</c:v>
                </c:pt>
                <c:pt idx="639">
                  <c:v>4.537301733081537E-3</c:v>
                </c:pt>
                <c:pt idx="640">
                  <c:v>4.5146492503800716E-3</c:v>
                </c:pt>
                <c:pt idx="641">
                  <c:v>4.4921098602174626E-3</c:v>
                </c:pt>
                <c:pt idx="642">
                  <c:v>4.4696829979791108E-3</c:v>
                </c:pt>
                <c:pt idx="643">
                  <c:v>4.4473681018692632E-3</c:v>
                </c:pt>
                <c:pt idx="644">
                  <c:v>4.4251646128969282E-3</c:v>
                </c:pt>
                <c:pt idx="645">
                  <c:v>4.4030719748618767E-3</c:v>
                </c:pt>
                <c:pt idx="646">
                  <c:v>4.3810896343407148E-3</c:v>
                </c:pt>
                <c:pt idx="647">
                  <c:v>4.3592170406730087E-3</c:v>
                </c:pt>
                <c:pt idx="648">
                  <c:v>4.3374536459475045E-3</c:v>
                </c:pt>
                <c:pt idx="649">
                  <c:v>4.3157989049883881E-3</c:v>
                </c:pt>
                <c:pt idx="650">
                  <c:v>4.2942522753416429E-3</c:v>
                </c:pt>
                <c:pt idx="651">
                  <c:v>4.2728132172614479E-3</c:v>
                </c:pt>
                <c:pt idx="652">
                  <c:v>4.2514811936966721E-3</c:v>
                </c:pt>
                <c:pt idx="653">
                  <c:v>4.2302556702774035E-3</c:v>
                </c:pt>
                <c:pt idx="654">
                  <c:v>4.2091361153015761E-3</c:v>
                </c:pt>
                <c:pt idx="655">
                  <c:v>4.1881219997216505E-3</c:v>
                </c:pt>
                <c:pt idx="656">
                  <c:v>4.1672127971313505E-3</c:v>
                </c:pt>
                <c:pt idx="657">
                  <c:v>4.1464079837524913E-3</c:v>
                </c:pt>
                <c:pt idx="658">
                  <c:v>4.1257070384218449E-3</c:v>
                </c:pt>
                <c:pt idx="659">
                  <c:v>4.1051094425780966E-3</c:v>
                </c:pt>
                <c:pt idx="660">
                  <c:v>4.0846146802488411E-3</c:v>
                </c:pt>
                <c:pt idx="661">
                  <c:v>4.0642222380376774E-3</c:v>
                </c:pt>
                <c:pt idx="662">
                  <c:v>4.0439316051113271E-3</c:v>
                </c:pt>
                <c:pt idx="663">
                  <c:v>4.0237422731868493E-3</c:v>
                </c:pt>
                <c:pt idx="664">
                  <c:v>4.0036537365189112E-3</c:v>
                </c:pt>
                <c:pt idx="665">
                  <c:v>3.9836654918871056E-3</c:v>
                </c:pt>
                <c:pt idx="666">
                  <c:v>3.9637770385833613E-3</c:v>
                </c:pt>
                <c:pt idx="667">
                  <c:v>3.9439878783993866E-3</c:v>
                </c:pt>
                <c:pt idx="668">
                  <c:v>3.9242975156142026E-3</c:v>
                </c:pt>
                <c:pt idx="669">
                  <c:v>3.9047054569817082E-3</c:v>
                </c:pt>
                <c:pt idx="670">
                  <c:v>3.885211211718342E-3</c:v>
                </c:pt>
                <c:pt idx="671">
                  <c:v>3.8658142914907764E-3</c:v>
                </c:pt>
                <c:pt idx="672">
                  <c:v>3.8465142104036859E-3</c:v>
                </c:pt>
                <c:pt idx="673">
                  <c:v>3.8273104849875835E-3</c:v>
                </c:pt>
                <c:pt idx="674">
                  <c:v>3.8082026341866989E-3</c:v>
                </c:pt>
                <c:pt idx="675">
                  <c:v>3.7891901793469383E-3</c:v>
                </c:pt>
                <c:pt idx="676">
                  <c:v>3.7702726442038828E-3</c:v>
                </c:pt>
                <c:pt idx="677">
                  <c:v>3.7514495548708698E-3</c:v>
                </c:pt>
                <c:pt idx="678">
                  <c:v>3.7327204398271106E-3</c:v>
                </c:pt>
                <c:pt idx="679">
                  <c:v>3.7140848299058917E-3</c:v>
                </c:pt>
                <c:pt idx="680">
                  <c:v>3.695542258282807E-3</c:v>
                </c:pt>
                <c:pt idx="681">
                  <c:v>3.6770922604640751E-3</c:v>
                </c:pt>
                <c:pt idx="682">
                  <c:v>3.6587343742749026E-3</c:v>
                </c:pt>
                <c:pt idx="683">
                  <c:v>3.6404681398478985E-3</c:v>
                </c:pt>
                <c:pt idx="684">
                  <c:v>3.6222930996115676E-3</c:v>
                </c:pt>
                <c:pt idx="685">
                  <c:v>3.6042087982788326E-3</c:v>
                </c:pt>
                <c:pt idx="686">
                  <c:v>3.5862147828356443E-3</c:v>
                </c:pt>
                <c:pt idx="687">
                  <c:v>3.568310602529622E-3</c:v>
                </c:pt>
                <c:pt idx="688">
                  <c:v>3.5504958088587689E-3</c:v>
                </c:pt>
                <c:pt idx="689">
                  <c:v>3.5327699555602345E-3</c:v>
                </c:pt>
                <c:pt idx="690">
                  <c:v>3.5151325985991332E-3</c:v>
                </c:pt>
                <c:pt idx="691">
                  <c:v>3.4975832961574296E-3</c:v>
                </c:pt>
                <c:pt idx="692">
                  <c:v>3.4801216086228575E-3</c:v>
                </c:pt>
                <c:pt idx="693">
                  <c:v>3.4627470985779249E-3</c:v>
                </c:pt>
                <c:pt idx="694">
                  <c:v>3.4454593307889371E-3</c:v>
                </c:pt>
                <c:pt idx="695">
                  <c:v>3.4282578721951127E-3</c:v>
                </c:pt>
                <c:pt idx="696">
                  <c:v>3.4111422918977189E-3</c:v>
                </c:pt>
                <c:pt idx="697">
                  <c:v>3.3941121611492922E-3</c:v>
                </c:pt>
                <c:pt idx="698">
                  <c:v>3.377167053342886E-3</c:v>
                </c:pt>
                <c:pt idx="699">
                  <c:v>3.3603065440013899E-3</c:v>
                </c:pt>
                <c:pt idx="700">
                  <c:v>3.3435302107669004E-3</c:v>
                </c:pt>
                <c:pt idx="701">
                  <c:v>3.3268376333901286E-3</c:v>
                </c:pt>
                <c:pt idx="702">
                  <c:v>3.3102283937198884E-3</c:v>
                </c:pt>
                <c:pt idx="703">
                  <c:v>3.2937020756926079E-3</c:v>
                </c:pt>
                <c:pt idx="704">
                  <c:v>3.2772582653219171E-3</c:v>
                </c:pt>
                <c:pt idx="705">
                  <c:v>3.2608965506882685E-3</c:v>
                </c:pt>
                <c:pt idx="706">
                  <c:v>3.2446165219286302E-3</c:v>
                </c:pt>
                <c:pt idx="707">
                  <c:v>3.2284177712262052E-3</c:v>
                </c:pt>
                <c:pt idx="708">
                  <c:v>3.2122998928002236E-3</c:v>
                </c:pt>
                <c:pt idx="709">
                  <c:v>3.1962624828957803E-3</c:v>
                </c:pt>
                <c:pt idx="710">
                  <c:v>3.1803051397737117E-3</c:v>
                </c:pt>
                <c:pt idx="711">
                  <c:v>3.1644274637005424E-3</c:v>
                </c:pt>
                <c:pt idx="712">
                  <c:v>3.1486290569384631E-3</c:v>
                </c:pt>
                <c:pt idx="713">
                  <c:v>3.132909523735372E-3</c:v>
                </c:pt>
                <c:pt idx="714">
                  <c:v>3.1172684703149583E-3</c:v>
                </c:pt>
                <c:pt idx="715">
                  <c:v>3.1017055048668434E-3</c:v>
                </c:pt>
                <c:pt idx="716">
                  <c:v>3.0862202375367583E-3</c:v>
                </c:pt>
                <c:pt idx="717">
                  <c:v>3.0708122804167831E-3</c:v>
                </c:pt>
                <c:pt idx="718">
                  <c:v>3.0554812475356327E-3</c:v>
                </c:pt>
                <c:pt idx="719">
                  <c:v>3.0402267548489763E-3</c:v>
                </c:pt>
                <c:pt idx="720">
                  <c:v>3.0250484202298321E-3</c:v>
                </c:pt>
                <c:pt idx="721">
                  <c:v>3.0099458634589814E-3</c:v>
                </c:pt>
                <c:pt idx="722">
                  <c:v>2.9949187062154551E-3</c:v>
                </c:pt>
                <c:pt idx="723">
                  <c:v>2.9799665720670484E-3</c:v>
                </c:pt>
                <c:pt idx="724">
                  <c:v>2.9650890864608985E-3</c:v>
                </c:pt>
                <c:pt idx="725">
                  <c:v>2.9502858767140924E-3</c:v>
                </c:pt>
                <c:pt idx="726">
                  <c:v>2.9355565720043421E-3</c:v>
                </c:pt>
                <c:pt idx="727">
                  <c:v>2.9209008033606889E-3</c:v>
                </c:pt>
                <c:pt idx="728">
                  <c:v>2.9063182036542594E-3</c:v>
                </c:pt>
                <c:pt idx="729">
                  <c:v>2.8918084075890754E-3</c:v>
                </c:pt>
                <c:pt idx="730">
                  <c:v>2.8773710516928944E-3</c:v>
                </c:pt>
                <c:pt idx="731">
                  <c:v>2.8630057743081147E-3</c:v>
                </c:pt>
                <c:pt idx="732">
                  <c:v>2.8487122155827051E-3</c:v>
                </c:pt>
                <c:pt idx="733">
                  <c:v>2.8344900174612016E-3</c:v>
                </c:pt>
                <c:pt idx="734">
                  <c:v>2.8203388236757265E-3</c:v>
                </c:pt>
                <c:pt idx="735">
                  <c:v>2.8062582797370736E-3</c:v>
                </c:pt>
                <c:pt idx="736">
                  <c:v>2.7922480329258259E-3</c:v>
                </c:pt>
                <c:pt idx="737">
                  <c:v>2.7783077322835123E-3</c:v>
                </c:pt>
                <c:pt idx="738">
                  <c:v>2.7644370286038292E-3</c:v>
                </c:pt>
                <c:pt idx="739">
                  <c:v>2.7506355744238791E-3</c:v>
                </c:pt>
                <c:pt idx="740">
                  <c:v>2.7369030240154799E-3</c:v>
                </c:pt>
                <c:pt idx="741">
                  <c:v>2.7232390333764914E-3</c:v>
                </c:pt>
                <c:pt idx="742">
                  <c:v>2.70964326022221E-3</c:v>
                </c:pt>
                <c:pt idx="743">
                  <c:v>2.6961153639767834E-3</c:v>
                </c:pt>
                <c:pt idx="744">
                  <c:v>2.6826550057646894E-3</c:v>
                </c:pt>
                <c:pt idx="745">
                  <c:v>2.6692618484022404E-3</c:v>
                </c:pt>
                <c:pt idx="746">
                  <c:v>2.6559355563891369E-3</c:v>
                </c:pt>
                <c:pt idx="747">
                  <c:v>2.6426757959000678E-3</c:v>
                </c:pt>
                <c:pt idx="748">
                  <c:v>2.629482234776341E-3</c:v>
                </c:pt>
                <c:pt idx="749">
                  <c:v>2.616354542517573E-3</c:v>
                </c:pt>
                <c:pt idx="750">
                  <c:v>2.6032923902733975E-3</c:v>
                </c:pt>
                <c:pt idx="751">
                  <c:v>2.5902954508352383E-3</c:v>
                </c:pt>
                <c:pt idx="752">
                  <c:v>2.5773633986281058E-3</c:v>
                </c:pt>
                <c:pt idx="753">
                  <c:v>2.5644959097024457E-3</c:v>
                </c:pt>
                <c:pt idx="754">
                  <c:v>2.5516926617260211E-3</c:v>
                </c:pt>
                <c:pt idx="755">
                  <c:v>2.5389533339758383E-3</c:v>
                </c:pt>
                <c:pt idx="756">
                  <c:v>2.5262776073301158E-3</c:v>
                </c:pt>
                <c:pt idx="757">
                  <c:v>2.5136651642602846E-3</c:v>
                </c:pt>
                <c:pt idx="758">
                  <c:v>2.5011156888230402E-3</c:v>
                </c:pt>
                <c:pt idx="759">
                  <c:v>2.4886288666524235E-3</c:v>
                </c:pt>
                <c:pt idx="760">
                  <c:v>2.4762043849519493E-3</c:v>
                </c:pt>
                <c:pt idx="761">
                  <c:v>2.4638419324867667E-3</c:v>
                </c:pt>
                <c:pt idx="762">
                  <c:v>2.4515411995758678E-3</c:v>
                </c:pt>
                <c:pt idx="763">
                  <c:v>2.4393018780843267E-3</c:v>
                </c:pt>
                <c:pt idx="764">
                  <c:v>2.4271236614155788E-3</c:v>
                </c:pt>
                <c:pt idx="765">
                  <c:v>2.4150062445037479E-3</c:v>
                </c:pt>
                <c:pt idx="766">
                  <c:v>2.4029493238059939E-3</c:v>
                </c:pt>
                <c:pt idx="767">
                  <c:v>2.3909525972949193E-3</c:v>
                </c:pt>
                <c:pt idx="768">
                  <c:v>2.3790157644509951E-3</c:v>
                </c:pt>
                <c:pt idx="769">
                  <c:v>2.3671385262550404E-3</c:v>
                </c:pt>
                <c:pt idx="770">
                  <c:v>2.3553205851807222E-3</c:v>
                </c:pt>
                <c:pt idx="771">
                  <c:v>2.343561645187113E-3</c:v>
                </c:pt>
                <c:pt idx="772">
                  <c:v>2.3318614117112681E-3</c:v>
                </c:pt>
                <c:pt idx="773">
                  <c:v>2.3202195916608472E-3</c:v>
                </c:pt>
                <c:pt idx="774">
                  <c:v>2.3086358934067764E-3</c:v>
                </c:pt>
                <c:pt idx="775">
                  <c:v>2.2971100267759371E-3</c:v>
                </c:pt>
                <c:pt idx="776">
                  <c:v>2.2856417030439041E-3</c:v>
                </c:pt>
                <c:pt idx="777">
                  <c:v>2.2742306349277041E-3</c:v>
                </c:pt>
                <c:pt idx="778">
                  <c:v>2.2628765365786301E-3</c:v>
                </c:pt>
                <c:pt idx="779">
                  <c:v>2.2515791235750695E-3</c:v>
                </c:pt>
                <c:pt idx="780">
                  <c:v>2.2403381129153881E-3</c:v>
                </c:pt>
                <c:pt idx="781">
                  <c:v>2.2291532230108383E-3</c:v>
                </c:pt>
                <c:pt idx="782">
                  <c:v>2.2180241736785016E-3</c:v>
                </c:pt>
                <c:pt idx="783">
                  <c:v>2.2069506861342749E-3</c:v>
                </c:pt>
                <c:pt idx="784">
                  <c:v>2.1959324829858842E-3</c:v>
                </c:pt>
                <c:pt idx="785">
                  <c:v>2.1849692882259381E-3</c:v>
                </c:pt>
                <c:pt idx="786">
                  <c:v>2.1740608272250096E-3</c:v>
                </c:pt>
                <c:pt idx="787">
                  <c:v>2.1632068267247624E-3</c:v>
                </c:pt>
                <c:pt idx="788">
                  <c:v>2.1524070148310997E-3</c:v>
                </c:pt>
                <c:pt idx="789">
                  <c:v>2.1416611210073591E-3</c:v>
                </c:pt>
                <c:pt idx="790">
                  <c:v>2.1309688760675319E-3</c:v>
                </c:pt>
                <c:pt idx="791">
                  <c:v>2.1203300121695181E-3</c:v>
                </c:pt>
                <c:pt idx="792">
                  <c:v>2.1097442628084241E-3</c:v>
                </c:pt>
                <c:pt idx="793">
                  <c:v>2.0992113628098778E-3</c:v>
                </c:pt>
                <c:pt idx="794">
                  <c:v>2.0887310483233947E-3</c:v>
                </c:pt>
                <c:pt idx="795">
                  <c:v>2.0783030568157588E-3</c:v>
                </c:pt>
                <c:pt idx="796">
                  <c:v>2.0679271270644577E-3</c:v>
                </c:pt>
                <c:pt idx="797">
                  <c:v>2.0576029991511259E-3</c:v>
                </c:pt>
                <c:pt idx="798">
                  <c:v>2.0473304144550462E-3</c:v>
                </c:pt>
                <c:pt idx="799">
                  <c:v>2.0371091156466637E-3</c:v>
                </c:pt>
                <c:pt idx="800">
                  <c:v>2.0269388466811404E-3</c:v>
                </c:pt>
                <c:pt idx="801">
                  <c:v>2.0168193527919419E-3</c:v>
                </c:pt>
                <c:pt idx="802">
                  <c:v>2.0067503804844589E-3</c:v>
                </c:pt>
                <c:pt idx="803">
                  <c:v>1.9967316775296507E-3</c:v>
                </c:pt>
                <c:pt idx="804">
                  <c:v>1.9867629929577351E-3</c:v>
                </c:pt>
                <c:pt idx="805">
                  <c:v>1.9768440770518898E-3</c:v>
                </c:pt>
                <c:pt idx="806">
                  <c:v>1.9669746813420095E-3</c:v>
                </c:pt>
                <c:pt idx="807">
                  <c:v>1.9571545585984743E-3</c:v>
                </c:pt>
                <c:pt idx="808">
                  <c:v>1.9473834628259586E-3</c:v>
                </c:pt>
                <c:pt idx="809">
                  <c:v>1.9376611492572702E-3</c:v>
                </c:pt>
                <c:pt idx="810">
                  <c:v>1.927987374347212E-3</c:v>
                </c:pt>
                <c:pt idx="811">
                  <c:v>1.9183618957664922E-3</c:v>
                </c:pt>
                <c:pt idx="812">
                  <c:v>1.9087844723956458E-3</c:v>
                </c:pt>
                <c:pt idx="813">
                  <c:v>1.8992548643189996E-3</c:v>
                </c:pt>
                <c:pt idx="814">
                  <c:v>1.8897728328186529E-3</c:v>
                </c:pt>
                <c:pt idx="815">
                  <c:v>1.8803381403685114E-3</c:v>
                </c:pt>
                <c:pt idx="816">
                  <c:v>1.8709505506283265E-3</c:v>
                </c:pt>
                <c:pt idx="817">
                  <c:v>1.8616098284377799E-3</c:v>
                </c:pt>
                <c:pt idx="818">
                  <c:v>1.8523157398105921E-3</c:v>
                </c:pt>
                <c:pt idx="819">
                  <c:v>1.8430680519286556E-3</c:v>
                </c:pt>
                <c:pt idx="820">
                  <c:v>1.8338665331362129E-3</c:v>
                </c:pt>
                <c:pt idx="821">
                  <c:v>1.8247109529340459E-3</c:v>
                </c:pt>
                <c:pt idx="822">
                  <c:v>1.8156010819737056E-3</c:v>
                </c:pt>
                <c:pt idx="823">
                  <c:v>1.8065366920517606E-3</c:v>
                </c:pt>
                <c:pt idx="824">
                  <c:v>1.7975175561040905E-3</c:v>
                </c:pt>
                <c:pt idx="825">
                  <c:v>1.788543448200191E-3</c:v>
                </c:pt>
                <c:pt idx="826">
                  <c:v>1.7796141435375157E-3</c:v>
                </c:pt>
                <c:pt idx="827">
                  <c:v>1.7707294184358471E-3</c:v>
                </c:pt>
                <c:pt idx="828">
                  <c:v>1.7618890503316859E-3</c:v>
                </c:pt>
                <c:pt idx="829">
                  <c:v>1.7530928177726863E-3</c:v>
                </c:pt>
                <c:pt idx="830">
                  <c:v>1.7443405004121029E-3</c:v>
                </c:pt>
                <c:pt idx="831">
                  <c:v>1.7356318790032721E-3</c:v>
                </c:pt>
                <c:pt idx="832">
                  <c:v>1.7269667353941149E-3</c:v>
                </c:pt>
                <c:pt idx="833">
                  <c:v>1.7183448525216818E-3</c:v>
                </c:pt>
                <c:pt idx="834">
                  <c:v>1.7097660144067082E-3</c:v>
                </c:pt>
                <c:pt idx="835">
                  <c:v>1.7012300061482067E-3</c:v>
                </c:pt>
                <c:pt idx="836">
                  <c:v>1.6927366139180844E-3</c:v>
                </c:pt>
                <c:pt idx="837">
                  <c:v>1.6842856249557809E-3</c:v>
                </c:pt>
                <c:pt idx="838">
                  <c:v>1.6758768275629476E-3</c:v>
                </c:pt>
                <c:pt idx="839">
                  <c:v>1.6675100110981388E-3</c:v>
                </c:pt>
                <c:pt idx="840">
                  <c:v>1.6591849659715375E-3</c:v>
                </c:pt>
                <c:pt idx="841">
                  <c:v>1.6509014836396997E-3</c:v>
                </c:pt>
                <c:pt idx="842">
                  <c:v>1.6426593566003392E-3</c:v>
                </c:pt>
                <c:pt idx="843">
                  <c:v>1.634458378387124E-3</c:v>
                </c:pt>
                <c:pt idx="844">
                  <c:v>1.626298343564505E-3</c:v>
                </c:pt>
                <c:pt idx="845">
                  <c:v>1.6181790477225715E-3</c:v>
                </c:pt>
                <c:pt idx="846">
                  <c:v>1.6101002874719258E-3</c:v>
                </c:pt>
                <c:pt idx="847">
                  <c:v>1.6020618604385955E-3</c:v>
                </c:pt>
                <c:pt idx="848">
                  <c:v>1.5940635652589598E-3</c:v>
                </c:pt>
                <c:pt idx="849">
                  <c:v>1.5861052015747068E-3</c:v>
                </c:pt>
                <c:pt idx="850">
                  <c:v>1.5781865700278093E-3</c:v>
                </c:pt>
                <c:pt idx="851">
                  <c:v>1.5703074722555402E-3</c:v>
                </c:pt>
                <c:pt idx="852">
                  <c:v>1.562467710885496E-3</c:v>
                </c:pt>
                <c:pt idx="853">
                  <c:v>1.5546670895306561E-3</c:v>
                </c:pt>
                <c:pt idx="854">
                  <c:v>1.546905412784463E-3</c:v>
                </c:pt>
                <c:pt idx="855">
                  <c:v>1.5391824862159226E-3</c:v>
                </c:pt>
                <c:pt idx="856">
                  <c:v>1.5314981163647419E-3</c:v>
                </c:pt>
                <c:pt idx="857">
                  <c:v>1.5238521107364777E-3</c:v>
                </c:pt>
                <c:pt idx="858">
                  <c:v>1.5162442777977155E-3</c:v>
                </c:pt>
                <c:pt idx="859">
                  <c:v>1.5086744269712691E-3</c:v>
                </c:pt>
                <c:pt idx="860">
                  <c:v>1.5011423686314114E-3</c:v>
                </c:pt>
                <c:pt idx="861">
                  <c:v>1.4936479140991224E-3</c:v>
                </c:pt>
                <c:pt idx="862">
                  <c:v>1.4861908756373609E-3</c:v>
                </c:pt>
                <c:pt idx="863">
                  <c:v>1.4787710664463645E-3</c:v>
                </c:pt>
                <c:pt idx="864">
                  <c:v>1.4713883006589655E-3</c:v>
                </c:pt>
                <c:pt idx="865">
                  <c:v>1.4640423933359418E-3</c:v>
                </c:pt>
                <c:pt idx="866">
                  <c:v>1.4567331604613788E-3</c:v>
                </c:pt>
                <c:pt idx="867">
                  <c:v>1.4494604189380633E-3</c:v>
                </c:pt>
                <c:pt idx="868">
                  <c:v>1.4422239865828914E-3</c:v>
                </c:pt>
                <c:pt idx="869">
                  <c:v>1.4350236821223114E-3</c:v>
                </c:pt>
                <c:pt idx="870">
                  <c:v>1.4278593251877798E-3</c:v>
                </c:pt>
                <c:pt idx="871">
                  <c:v>1.4207307363112423E-3</c:v>
                </c:pt>
                <c:pt idx="872">
                  <c:v>1.4136377369206412E-3</c:v>
                </c:pt>
                <c:pt idx="873">
                  <c:v>1.406580149335435E-3</c:v>
                </c:pt>
                <c:pt idx="874">
                  <c:v>1.3995577967621574E-3</c:v>
                </c:pt>
                <c:pt idx="875">
                  <c:v>1.3925705032899816E-3</c:v>
                </c:pt>
                <c:pt idx="876">
                  <c:v>1.3856180938863173E-3</c:v>
                </c:pt>
                <c:pt idx="877">
                  <c:v>1.3787003943924209E-3</c:v>
                </c:pt>
                <c:pt idx="878">
                  <c:v>1.3718172315190396E-3</c:v>
                </c:pt>
                <c:pt idx="879">
                  <c:v>1.3649684328420674E-3</c:v>
                </c:pt>
                <c:pt idx="880">
                  <c:v>1.358153826798224E-3</c:v>
                </c:pt>
                <c:pt idx="881">
                  <c:v>1.3513732426807617E-3</c:v>
                </c:pt>
                <c:pt idx="882">
                  <c:v>1.3446265106351817E-3</c:v>
                </c:pt>
                <c:pt idx="883">
                  <c:v>1.3379134616549886E-3</c:v>
                </c:pt>
                <c:pt idx="884">
                  <c:v>1.3312339275774498E-3</c:v>
                </c:pt>
                <c:pt idx="885">
                  <c:v>1.324587741079387E-3</c:v>
                </c:pt>
                <c:pt idx="886">
                  <c:v>1.3179747356729793E-3</c:v>
                </c:pt>
                <c:pt idx="887">
                  <c:v>1.3113947457016001E-3</c:v>
                </c:pt>
                <c:pt idx="888">
                  <c:v>1.3048476063356627E-3</c:v>
                </c:pt>
                <c:pt idx="889">
                  <c:v>1.2983331535684926E-3</c:v>
                </c:pt>
                <c:pt idx="890">
                  <c:v>1.291851224212216E-3</c:v>
                </c:pt>
                <c:pt idx="891">
                  <c:v>1.2854016558936777E-3</c:v>
                </c:pt>
                <c:pt idx="892">
                  <c:v>1.2789842870503702E-3</c:v>
                </c:pt>
                <c:pt idx="893">
                  <c:v>1.2725989569263858E-3</c:v>
                </c:pt>
                <c:pt idx="894">
                  <c:v>1.266245505568393E-3</c:v>
                </c:pt>
                <c:pt idx="895">
                  <c:v>1.2599237738216236E-3</c:v>
                </c:pt>
                <c:pt idx="896">
                  <c:v>1.2536336033258932E-3</c:v>
                </c:pt>
                <c:pt idx="897">
                  <c:v>1.2473748365116294E-3</c:v>
                </c:pt>
                <c:pt idx="898">
                  <c:v>1.2411473165959272E-3</c:v>
                </c:pt>
                <c:pt idx="899">
                  <c:v>1.2349508875786174E-3</c:v>
                </c:pt>
                <c:pt idx="900">
                  <c:v>1.2287853942383649E-3</c:v>
                </c:pt>
                <c:pt idx="901">
                  <c:v>1.2226506821287758E-3</c:v>
                </c:pt>
                <c:pt idx="902">
                  <c:v>1.2165465975745302E-3</c:v>
                </c:pt>
                <c:pt idx="903">
                  <c:v>1.2104729876675339E-3</c:v>
                </c:pt>
                <c:pt idx="904">
                  <c:v>1.2044297002630825E-3</c:v>
                </c:pt>
                <c:pt idx="905">
                  <c:v>1.1984165839760577E-3</c:v>
                </c:pt>
                <c:pt idx="906">
                  <c:v>1.1924334881771308E-3</c:v>
                </c:pt>
                <c:pt idx="907">
                  <c:v>1.1864802629889908E-3</c:v>
                </c:pt>
                <c:pt idx="908">
                  <c:v>1.1805567592825859E-3</c:v>
                </c:pt>
                <c:pt idx="909">
                  <c:v>1.1746628286733952E-3</c:v>
                </c:pt>
                <c:pt idx="910">
                  <c:v>1.1687983235177057E-3</c:v>
                </c:pt>
                <c:pt idx="911">
                  <c:v>1.1629630969089164E-3</c:v>
                </c:pt>
                <c:pt idx="912">
                  <c:v>1.1571570026738581E-3</c:v>
                </c:pt>
                <c:pt idx="913">
                  <c:v>1.1513798953691288E-3</c:v>
                </c:pt>
                <c:pt idx="914">
                  <c:v>1.1456316302774553E-3</c:v>
                </c:pt>
                <c:pt idx="915">
                  <c:v>1.1399120634040651E-3</c:v>
                </c:pt>
                <c:pt idx="916">
                  <c:v>1.1342210514730805E-3</c:v>
                </c:pt>
                <c:pt idx="917">
                  <c:v>1.1285584519239251E-3</c:v>
                </c:pt>
                <c:pt idx="918">
                  <c:v>1.1229241229077601E-3</c:v>
                </c:pt>
                <c:pt idx="919">
                  <c:v>1.1173179232839261E-3</c:v>
                </c:pt>
                <c:pt idx="920">
                  <c:v>1.111739712616408E-3</c:v>
                </c:pt>
                <c:pt idx="921">
                  <c:v>1.1061893511703192E-3</c:v>
                </c:pt>
                <c:pt idx="922">
                  <c:v>1.1006666999083959E-3</c:v>
                </c:pt>
                <c:pt idx="923">
                  <c:v>1.0951716204875223E-3</c:v>
                </c:pt>
                <c:pt idx="924">
                  <c:v>1.0897039752552581E-3</c:v>
                </c:pt>
                <c:pt idx="925">
                  <c:v>1.0842636272463953E-3</c:v>
                </c:pt>
                <c:pt idx="926">
                  <c:v>1.0788504401795208E-3</c:v>
                </c:pt>
                <c:pt idx="927">
                  <c:v>1.0734642784536099E-3</c:v>
                </c:pt>
                <c:pt idx="928">
                  <c:v>1.0681050071446254E-3</c:v>
                </c:pt>
                <c:pt idx="929">
                  <c:v>1.0627724920021387E-3</c:v>
                </c:pt>
                <c:pt idx="930">
                  <c:v>1.0574665994459664E-3</c:v>
                </c:pt>
                <c:pt idx="931">
                  <c:v>1.0521871965628224E-3</c:v>
                </c:pt>
                <c:pt idx="932">
                  <c:v>1.0469341511029928E-3</c:v>
                </c:pt>
                <c:pt idx="933">
                  <c:v>1.0417073314770201E-3</c:v>
                </c:pt>
                <c:pt idx="934">
                  <c:v>1.036506606752407E-3</c:v>
                </c:pt>
                <c:pt idx="935">
                  <c:v>1.0313318466503353E-3</c:v>
                </c:pt>
                <c:pt idx="936">
                  <c:v>1.026182921542406E-3</c:v>
                </c:pt>
                <c:pt idx="937">
                  <c:v>1.0210597024473893E-3</c:v>
                </c:pt>
                <c:pt idx="938">
                  <c:v>1.0159620610279941E-3</c:v>
                </c:pt>
                <c:pt idx="939">
                  <c:v>1.0108898695876543E-3</c:v>
                </c:pt>
                <c:pt idx="940">
                  <c:v>1.0058430010673263E-3</c:v>
                </c:pt>
                <c:pt idx="941">
                  <c:v>1.0008213290423119E-3</c:v>
                </c:pt>
                <c:pt idx="942">
                  <c:v>9.9582472771908678E-4</c:v>
                </c:pt>
                <c:pt idx="943">
                  <c:v>9.908530719321526E-4</c:v>
                </c:pt>
                <c:pt idx="944">
                  <c:v>9.8590623714089648E-4</c:v>
                </c:pt>
                <c:pt idx="945">
                  <c:v>9.8098409942647753E-4</c:v>
                </c:pt>
                <c:pt idx="946">
                  <c:v>9.7608653548871937E-4</c:v>
                </c:pt>
                <c:pt idx="947">
                  <c:v>9.7121342264302091E-4</c:v>
                </c:pt>
                <c:pt idx="948">
                  <c:v>9.6636463881728568E-4</c:v>
                </c:pt>
                <c:pt idx="949">
                  <c:v>9.6154006254885952E-4</c:v>
                </c:pt>
                <c:pt idx="950">
                  <c:v>9.5673957298149305E-4</c:v>
                </c:pt>
                <c:pt idx="951">
                  <c:v>9.5196304986231112E-4</c:v>
                </c:pt>
                <c:pt idx="952">
                  <c:v>9.4721037353880187E-4</c:v>
                </c:pt>
                <c:pt idx="953">
                  <c:v>9.4248142495581631E-4</c:v>
                </c:pt>
                <c:pt idx="954">
                  <c:v>9.3777608565259079E-4</c:v>
                </c:pt>
                <c:pt idx="955">
                  <c:v>9.3309423775977637E-4</c:v>
                </c:pt>
                <c:pt idx="956">
                  <c:v>9.2843576399648676E-4</c:v>
                </c:pt>
                <c:pt idx="957">
                  <c:v>9.2380054766736189E-4</c:v>
                </c:pt>
                <c:pt idx="958">
                  <c:v>9.1918847265964052E-4</c:v>
                </c:pt>
                <c:pt idx="959">
                  <c:v>9.145994234402567E-4</c:v>
                </c:pt>
                <c:pt idx="960">
                  <c:v>9.1003328505294293E-4</c:v>
                </c:pt>
                <c:pt idx="961">
                  <c:v>9.0548994311535208E-4</c:v>
                </c:pt>
                <c:pt idx="962">
                  <c:v>9.0096928381618762E-4</c:v>
                </c:pt>
                <c:pt idx="963">
                  <c:v>8.9647119391235962E-4</c:v>
                </c:pt>
                <c:pt idx="964">
                  <c:v>8.9199556072614252E-4</c:v>
                </c:pt>
                <c:pt idx="965">
                  <c:v>8.8754227214235515E-4</c:v>
                </c:pt>
                <c:pt idx="966">
                  <c:v>8.8311121660555186E-4</c:v>
                </c:pt>
                <c:pt idx="967">
                  <c:v>8.7870228311722528E-4</c:v>
                </c:pt>
                <c:pt idx="968">
                  <c:v>8.7431536123303087E-4</c:v>
                </c:pt>
                <c:pt idx="969">
                  <c:v>8.6995034106001636E-4</c:v>
                </c:pt>
                <c:pt idx="970">
                  <c:v>8.6560711325387124E-4</c:v>
                </c:pt>
                <c:pt idx="971">
                  <c:v>8.6128556901618393E-4</c:v>
                </c:pt>
                <c:pt idx="972">
                  <c:v>8.5698560009172186E-4</c:v>
                </c:pt>
                <c:pt idx="973">
                  <c:v>8.5270709876571552E-4</c:v>
                </c:pt>
                <c:pt idx="974">
                  <c:v>8.4844995786116141E-4</c:v>
                </c:pt>
                <c:pt idx="975">
                  <c:v>8.4421407073613866E-4</c:v>
                </c:pt>
                <c:pt idx="976">
                  <c:v>8.3999933128113351E-4</c:v>
                </c:pt>
                <c:pt idx="977">
                  <c:v>8.3580563391638652E-4</c:v>
                </c:pt>
                <c:pt idx="978">
                  <c:v>8.3163287358924425E-4</c:v>
                </c:pt>
                <c:pt idx="979">
                  <c:v>8.274809457715299E-4</c:v>
                </c:pt>
                <c:pt idx="980">
                  <c:v>8.2334974645692104E-4</c:v>
                </c:pt>
                <c:pt idx="981">
                  <c:v>8.1923917215834946E-4</c:v>
                </c:pt>
                <c:pt idx="982">
                  <c:v>8.151491199054052E-4</c:v>
                </c:pt>
                <c:pt idx="983">
                  <c:v>8.1107948724175837E-4</c:v>
                </c:pt>
                <c:pt idx="984">
                  <c:v>8.0703017222259299E-4</c:v>
                </c:pt>
                <c:pt idx="985">
                  <c:v>8.0300107341205055E-4</c:v>
                </c:pt>
                <c:pt idx="986">
                  <c:v>7.9899208988069327E-4</c:v>
                </c:pt>
                <c:pt idx="987">
                  <c:v>7.9500312120297297E-4</c:v>
                </c:pt>
                <c:pt idx="988">
                  <c:v>7.9103406745471686E-4</c:v>
                </c:pt>
                <c:pt idx="989">
                  <c:v>7.8708482921062157E-4</c:v>
                </c:pt>
                <c:pt idx="990">
                  <c:v>7.8315530754176636E-4</c:v>
                </c:pt>
                <c:pt idx="991">
                  <c:v>7.792454040131333E-4</c:v>
                </c:pt>
                <c:pt idx="992">
                  <c:v>7.7535502068114054E-4</c:v>
                </c:pt>
                <c:pt idx="993">
                  <c:v>7.7148406009119094E-4</c:v>
                </c:pt>
                <c:pt idx="994">
                  <c:v>7.6763242527522701E-4</c:v>
                </c:pt>
                <c:pt idx="995">
                  <c:v>7.6380001974930671E-4</c:v>
                </c:pt>
                <c:pt idx="996">
                  <c:v>7.5998674751118352E-4</c:v>
                </c:pt>
                <c:pt idx="997">
                  <c:v>7.5619251303790267E-4</c:v>
                </c:pt>
                <c:pt idx="998">
                  <c:v>7.5241722128340579E-4</c:v>
                </c:pt>
                <c:pt idx="999">
                  <c:v>7.4866077767615433E-4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90-443C-8055-DD433E56F6FF}"/>
            </c:ext>
          </c:extLst>
        </c:ser>
        <c:ser>
          <c:idx val="1"/>
          <c:order val="1"/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Exponential!$A$5:$A$1004</c:f>
              <c:numCache>
                <c:formatCode>0.000</c:formatCode>
                <c:ptCount val="1000"/>
                <c:pt idx="0">
                  <c:v>0</c:v>
                </c:pt>
                <c:pt idx="1">
                  <c:v>4.5045045045045043E-2</c:v>
                </c:pt>
                <c:pt idx="2">
                  <c:v>9.0090090090090086E-2</c:v>
                </c:pt>
                <c:pt idx="3">
                  <c:v>0.13513513513513514</c:v>
                </c:pt>
                <c:pt idx="4">
                  <c:v>0.18018018018018017</c:v>
                </c:pt>
                <c:pt idx="5">
                  <c:v>0.2252252252252252</c:v>
                </c:pt>
                <c:pt idx="6">
                  <c:v>0.27027027027027023</c:v>
                </c:pt>
                <c:pt idx="7">
                  <c:v>0.31531531531531526</c:v>
                </c:pt>
                <c:pt idx="8">
                  <c:v>0.36036036036036029</c:v>
                </c:pt>
                <c:pt idx="9">
                  <c:v>0.40540540540540532</c:v>
                </c:pt>
                <c:pt idx="10">
                  <c:v>0.45045045045045035</c:v>
                </c:pt>
                <c:pt idx="11">
                  <c:v>0.49549549549549537</c:v>
                </c:pt>
                <c:pt idx="12">
                  <c:v>0.54054054054054046</c:v>
                </c:pt>
                <c:pt idx="13">
                  <c:v>0.58558558558558549</c:v>
                </c:pt>
                <c:pt idx="14">
                  <c:v>0.63063063063063052</c:v>
                </c:pt>
                <c:pt idx="15">
                  <c:v>0.67567567567567555</c:v>
                </c:pt>
                <c:pt idx="16">
                  <c:v>0.72072072072072058</c:v>
                </c:pt>
                <c:pt idx="17">
                  <c:v>0.7657657657657656</c:v>
                </c:pt>
                <c:pt idx="18">
                  <c:v>0.81081081081081063</c:v>
                </c:pt>
                <c:pt idx="19">
                  <c:v>0.85585585585585566</c:v>
                </c:pt>
                <c:pt idx="20">
                  <c:v>0.90090090090090069</c:v>
                </c:pt>
                <c:pt idx="21">
                  <c:v>0.94594594594594572</c:v>
                </c:pt>
                <c:pt idx="22">
                  <c:v>0.99099099099099075</c:v>
                </c:pt>
                <c:pt idx="23">
                  <c:v>1.0360360360360359</c:v>
                </c:pt>
                <c:pt idx="24">
                  <c:v>1.0810810810810809</c:v>
                </c:pt>
                <c:pt idx="25">
                  <c:v>1.1261261261261259</c:v>
                </c:pt>
                <c:pt idx="26">
                  <c:v>1.171171171171171</c:v>
                </c:pt>
                <c:pt idx="27">
                  <c:v>1.216216216216216</c:v>
                </c:pt>
                <c:pt idx="28">
                  <c:v>1.261261261261261</c:v>
                </c:pt>
                <c:pt idx="29">
                  <c:v>1.3063063063063061</c:v>
                </c:pt>
                <c:pt idx="30">
                  <c:v>1.3513513513513511</c:v>
                </c:pt>
                <c:pt idx="31">
                  <c:v>1.3963963963963961</c:v>
                </c:pt>
                <c:pt idx="32">
                  <c:v>1.4414414414414412</c:v>
                </c:pt>
                <c:pt idx="33">
                  <c:v>1.4864864864864862</c:v>
                </c:pt>
                <c:pt idx="34">
                  <c:v>1.5315315315315312</c:v>
                </c:pt>
                <c:pt idx="35">
                  <c:v>1.5765765765765762</c:v>
                </c:pt>
                <c:pt idx="36">
                  <c:v>1.6216216216216213</c:v>
                </c:pt>
                <c:pt idx="37">
                  <c:v>1.6666666666666663</c:v>
                </c:pt>
                <c:pt idx="38">
                  <c:v>1.7117117117117113</c:v>
                </c:pt>
                <c:pt idx="39">
                  <c:v>1.7567567567567564</c:v>
                </c:pt>
                <c:pt idx="40">
                  <c:v>1.8018018018018014</c:v>
                </c:pt>
                <c:pt idx="41">
                  <c:v>1.8468468468468464</c:v>
                </c:pt>
                <c:pt idx="42">
                  <c:v>1.8918918918918914</c:v>
                </c:pt>
                <c:pt idx="43">
                  <c:v>1.9369369369369365</c:v>
                </c:pt>
                <c:pt idx="44">
                  <c:v>1.9819819819819815</c:v>
                </c:pt>
                <c:pt idx="45">
                  <c:v>2.0270270270270268</c:v>
                </c:pt>
                <c:pt idx="46">
                  <c:v>2.0720720720720718</c:v>
                </c:pt>
                <c:pt idx="47">
                  <c:v>2.1171171171171168</c:v>
                </c:pt>
                <c:pt idx="48">
                  <c:v>2.1621621621621618</c:v>
                </c:pt>
                <c:pt idx="49">
                  <c:v>2.2072072072072069</c:v>
                </c:pt>
                <c:pt idx="50">
                  <c:v>2.2522522522522519</c:v>
                </c:pt>
                <c:pt idx="51">
                  <c:v>2.2972972972972969</c:v>
                </c:pt>
                <c:pt idx="52">
                  <c:v>2.342342342342342</c:v>
                </c:pt>
                <c:pt idx="53">
                  <c:v>2.387387387387387</c:v>
                </c:pt>
                <c:pt idx="54">
                  <c:v>2.432432432432432</c:v>
                </c:pt>
                <c:pt idx="55">
                  <c:v>2.477477477477477</c:v>
                </c:pt>
                <c:pt idx="56">
                  <c:v>2.5225225225225221</c:v>
                </c:pt>
                <c:pt idx="57">
                  <c:v>2.5675675675675671</c:v>
                </c:pt>
                <c:pt idx="58">
                  <c:v>2.6126126126126121</c:v>
                </c:pt>
                <c:pt idx="59">
                  <c:v>2.6576576576576572</c:v>
                </c:pt>
                <c:pt idx="60">
                  <c:v>2.7027027027027022</c:v>
                </c:pt>
                <c:pt idx="61">
                  <c:v>2.7477477477477472</c:v>
                </c:pt>
                <c:pt idx="62">
                  <c:v>2.7927927927927922</c:v>
                </c:pt>
                <c:pt idx="63">
                  <c:v>2.8378378378378373</c:v>
                </c:pt>
                <c:pt idx="64">
                  <c:v>2.8828828828828823</c:v>
                </c:pt>
                <c:pt idx="65">
                  <c:v>2.9279279279279273</c:v>
                </c:pt>
                <c:pt idx="66">
                  <c:v>2.9729729729729724</c:v>
                </c:pt>
                <c:pt idx="67">
                  <c:v>3.0180180180180174</c:v>
                </c:pt>
                <c:pt idx="68">
                  <c:v>3.0630630630630624</c:v>
                </c:pt>
                <c:pt idx="69">
                  <c:v>3.1081081081081074</c:v>
                </c:pt>
                <c:pt idx="70">
                  <c:v>3.1531531531531525</c:v>
                </c:pt>
                <c:pt idx="71">
                  <c:v>3.1981981981981975</c:v>
                </c:pt>
                <c:pt idx="72">
                  <c:v>3.2432432432432425</c:v>
                </c:pt>
                <c:pt idx="73">
                  <c:v>3.2882882882882876</c:v>
                </c:pt>
                <c:pt idx="74">
                  <c:v>3.3333333333333326</c:v>
                </c:pt>
                <c:pt idx="75">
                  <c:v>3.3783783783783776</c:v>
                </c:pt>
                <c:pt idx="76">
                  <c:v>3.4234234234234227</c:v>
                </c:pt>
                <c:pt idx="77">
                  <c:v>3.4684684684684677</c:v>
                </c:pt>
                <c:pt idx="78">
                  <c:v>3.5135135135135127</c:v>
                </c:pt>
                <c:pt idx="79">
                  <c:v>3.5585585585585577</c:v>
                </c:pt>
                <c:pt idx="80">
                  <c:v>3.6036036036036028</c:v>
                </c:pt>
                <c:pt idx="81">
                  <c:v>3.6486486486486478</c:v>
                </c:pt>
                <c:pt idx="82">
                  <c:v>3.6936936936936928</c:v>
                </c:pt>
                <c:pt idx="83">
                  <c:v>3.7387387387387379</c:v>
                </c:pt>
                <c:pt idx="84">
                  <c:v>3.7837837837837829</c:v>
                </c:pt>
                <c:pt idx="85">
                  <c:v>3.8288288288288279</c:v>
                </c:pt>
                <c:pt idx="86">
                  <c:v>3.8738738738738729</c:v>
                </c:pt>
                <c:pt idx="87">
                  <c:v>3.918918918918918</c:v>
                </c:pt>
                <c:pt idx="88">
                  <c:v>3.963963963963963</c:v>
                </c:pt>
                <c:pt idx="89">
                  <c:v>4.0090090090090085</c:v>
                </c:pt>
                <c:pt idx="90">
                  <c:v>4.0540540540540535</c:v>
                </c:pt>
                <c:pt idx="91">
                  <c:v>4.0990990990990985</c:v>
                </c:pt>
                <c:pt idx="92">
                  <c:v>4.1441441441441436</c:v>
                </c:pt>
                <c:pt idx="93">
                  <c:v>4.1891891891891886</c:v>
                </c:pt>
                <c:pt idx="94">
                  <c:v>4.2342342342342336</c:v>
                </c:pt>
                <c:pt idx="95">
                  <c:v>4.2792792792792786</c:v>
                </c:pt>
                <c:pt idx="96">
                  <c:v>4.3243243243243237</c:v>
                </c:pt>
                <c:pt idx="97">
                  <c:v>4.3693693693693687</c:v>
                </c:pt>
                <c:pt idx="98">
                  <c:v>4.4144144144144137</c:v>
                </c:pt>
                <c:pt idx="99">
                  <c:v>4.4594594594594588</c:v>
                </c:pt>
                <c:pt idx="100">
                  <c:v>4.5045045045045038</c:v>
                </c:pt>
                <c:pt idx="101">
                  <c:v>4.5495495495495488</c:v>
                </c:pt>
                <c:pt idx="102">
                  <c:v>4.5945945945945939</c:v>
                </c:pt>
                <c:pt idx="103">
                  <c:v>4.6396396396396389</c:v>
                </c:pt>
                <c:pt idx="104">
                  <c:v>4.6846846846846839</c:v>
                </c:pt>
                <c:pt idx="105">
                  <c:v>4.7297297297297289</c:v>
                </c:pt>
                <c:pt idx="106">
                  <c:v>4.774774774774774</c:v>
                </c:pt>
                <c:pt idx="107">
                  <c:v>4.819819819819819</c:v>
                </c:pt>
                <c:pt idx="108">
                  <c:v>4.864864864864864</c:v>
                </c:pt>
                <c:pt idx="109">
                  <c:v>4.9099099099099091</c:v>
                </c:pt>
                <c:pt idx="110">
                  <c:v>4.9549549549549541</c:v>
                </c:pt>
                <c:pt idx="111">
                  <c:v>4.9999999999999991</c:v>
                </c:pt>
                <c:pt idx="112">
                  <c:v>5.0450450450450441</c:v>
                </c:pt>
                <c:pt idx="113">
                  <c:v>5.0900900900900892</c:v>
                </c:pt>
                <c:pt idx="114">
                  <c:v>5.1351351351351342</c:v>
                </c:pt>
                <c:pt idx="115">
                  <c:v>5.1801801801801792</c:v>
                </c:pt>
                <c:pt idx="116">
                  <c:v>5.2252252252252243</c:v>
                </c:pt>
                <c:pt idx="117">
                  <c:v>5.2702702702702693</c:v>
                </c:pt>
                <c:pt idx="118">
                  <c:v>5.3153153153153143</c:v>
                </c:pt>
                <c:pt idx="119">
                  <c:v>5.3603603603603593</c:v>
                </c:pt>
                <c:pt idx="120">
                  <c:v>5.4054054054054044</c:v>
                </c:pt>
                <c:pt idx="121">
                  <c:v>5.4504504504504494</c:v>
                </c:pt>
                <c:pt idx="122">
                  <c:v>5.4954954954954944</c:v>
                </c:pt>
                <c:pt idx="123">
                  <c:v>5.5405405405405395</c:v>
                </c:pt>
                <c:pt idx="124">
                  <c:v>5.5855855855855845</c:v>
                </c:pt>
                <c:pt idx="125">
                  <c:v>5.6306306306306295</c:v>
                </c:pt>
                <c:pt idx="126">
                  <c:v>5.6756756756756745</c:v>
                </c:pt>
                <c:pt idx="127">
                  <c:v>5.7207207207207196</c:v>
                </c:pt>
                <c:pt idx="128">
                  <c:v>5.7657657657657646</c:v>
                </c:pt>
                <c:pt idx="129">
                  <c:v>5.8108108108108096</c:v>
                </c:pt>
                <c:pt idx="130">
                  <c:v>5.8558558558558547</c:v>
                </c:pt>
                <c:pt idx="131">
                  <c:v>5.9009009009008997</c:v>
                </c:pt>
                <c:pt idx="132">
                  <c:v>5.9459459459459447</c:v>
                </c:pt>
                <c:pt idx="133">
                  <c:v>5.9909909909909898</c:v>
                </c:pt>
                <c:pt idx="134">
                  <c:v>6.0360360360360348</c:v>
                </c:pt>
                <c:pt idx="135">
                  <c:v>6.0810810810810798</c:v>
                </c:pt>
                <c:pt idx="136">
                  <c:v>6.1261261261261248</c:v>
                </c:pt>
                <c:pt idx="137">
                  <c:v>6.1711711711711699</c:v>
                </c:pt>
                <c:pt idx="138">
                  <c:v>6.2162162162162149</c:v>
                </c:pt>
                <c:pt idx="139">
                  <c:v>6.2612612612612599</c:v>
                </c:pt>
                <c:pt idx="140">
                  <c:v>6.306306306306305</c:v>
                </c:pt>
                <c:pt idx="141">
                  <c:v>6.35135135135135</c:v>
                </c:pt>
                <c:pt idx="142">
                  <c:v>6.396396396396395</c:v>
                </c:pt>
                <c:pt idx="143">
                  <c:v>6.44144144144144</c:v>
                </c:pt>
                <c:pt idx="144">
                  <c:v>6.4864864864864851</c:v>
                </c:pt>
                <c:pt idx="145">
                  <c:v>6.5315315315315301</c:v>
                </c:pt>
                <c:pt idx="146">
                  <c:v>6.5765765765765751</c:v>
                </c:pt>
                <c:pt idx="147">
                  <c:v>6.6216216216216202</c:v>
                </c:pt>
                <c:pt idx="148">
                  <c:v>6.6666666666666652</c:v>
                </c:pt>
                <c:pt idx="149">
                  <c:v>6.7117117117117102</c:v>
                </c:pt>
                <c:pt idx="150">
                  <c:v>6.7567567567567552</c:v>
                </c:pt>
                <c:pt idx="151">
                  <c:v>6.8018018018018003</c:v>
                </c:pt>
                <c:pt idx="152">
                  <c:v>6.8468468468468453</c:v>
                </c:pt>
                <c:pt idx="153">
                  <c:v>6.8918918918918903</c:v>
                </c:pt>
                <c:pt idx="154">
                  <c:v>6.9369369369369354</c:v>
                </c:pt>
                <c:pt idx="155">
                  <c:v>6.9819819819819804</c:v>
                </c:pt>
                <c:pt idx="156">
                  <c:v>7.0270270270270254</c:v>
                </c:pt>
                <c:pt idx="157">
                  <c:v>7.0720720720720704</c:v>
                </c:pt>
                <c:pt idx="158">
                  <c:v>7.1171171171171155</c:v>
                </c:pt>
                <c:pt idx="159">
                  <c:v>7.1621621621621605</c:v>
                </c:pt>
                <c:pt idx="160">
                  <c:v>7.2072072072072055</c:v>
                </c:pt>
                <c:pt idx="161">
                  <c:v>7.2522522522522506</c:v>
                </c:pt>
                <c:pt idx="162">
                  <c:v>7.2972972972972956</c:v>
                </c:pt>
                <c:pt idx="163">
                  <c:v>7.3423423423423406</c:v>
                </c:pt>
                <c:pt idx="164">
                  <c:v>7.3873873873873857</c:v>
                </c:pt>
                <c:pt idx="165">
                  <c:v>7.4324324324324307</c:v>
                </c:pt>
                <c:pt idx="166">
                  <c:v>7.4774774774774757</c:v>
                </c:pt>
                <c:pt idx="167">
                  <c:v>7.5225225225225207</c:v>
                </c:pt>
                <c:pt idx="168">
                  <c:v>7.5675675675675658</c:v>
                </c:pt>
                <c:pt idx="169">
                  <c:v>7.6126126126126108</c:v>
                </c:pt>
                <c:pt idx="170">
                  <c:v>7.6576576576576558</c:v>
                </c:pt>
                <c:pt idx="171">
                  <c:v>7.7027027027027009</c:v>
                </c:pt>
                <c:pt idx="172">
                  <c:v>7.7477477477477459</c:v>
                </c:pt>
                <c:pt idx="173">
                  <c:v>7.7927927927927909</c:v>
                </c:pt>
                <c:pt idx="174">
                  <c:v>7.8378378378378359</c:v>
                </c:pt>
                <c:pt idx="175">
                  <c:v>7.882882882882881</c:v>
                </c:pt>
                <c:pt idx="176">
                  <c:v>7.927927927927926</c:v>
                </c:pt>
                <c:pt idx="177">
                  <c:v>7.972972972972971</c:v>
                </c:pt>
                <c:pt idx="178">
                  <c:v>8.0180180180180169</c:v>
                </c:pt>
                <c:pt idx="179">
                  <c:v>8.063063063063062</c:v>
                </c:pt>
                <c:pt idx="180">
                  <c:v>8.108108108108107</c:v>
                </c:pt>
                <c:pt idx="181">
                  <c:v>8.153153153153152</c:v>
                </c:pt>
                <c:pt idx="182">
                  <c:v>8.1981981981981971</c:v>
                </c:pt>
                <c:pt idx="183">
                  <c:v>8.2432432432432421</c:v>
                </c:pt>
                <c:pt idx="184">
                  <c:v>8.2882882882882871</c:v>
                </c:pt>
                <c:pt idx="185">
                  <c:v>8.3333333333333321</c:v>
                </c:pt>
                <c:pt idx="186">
                  <c:v>8.3783783783783772</c:v>
                </c:pt>
                <c:pt idx="187">
                  <c:v>8.4234234234234222</c:v>
                </c:pt>
                <c:pt idx="188">
                  <c:v>8.4684684684684672</c:v>
                </c:pt>
                <c:pt idx="189">
                  <c:v>8.5135135135135123</c:v>
                </c:pt>
                <c:pt idx="190">
                  <c:v>8.5585585585585573</c:v>
                </c:pt>
                <c:pt idx="191">
                  <c:v>8.6036036036036023</c:v>
                </c:pt>
                <c:pt idx="192">
                  <c:v>8.6486486486486474</c:v>
                </c:pt>
                <c:pt idx="193">
                  <c:v>8.6936936936936924</c:v>
                </c:pt>
                <c:pt idx="194">
                  <c:v>8.7387387387387374</c:v>
                </c:pt>
                <c:pt idx="195">
                  <c:v>8.7837837837837824</c:v>
                </c:pt>
                <c:pt idx="196">
                  <c:v>8.8288288288288275</c:v>
                </c:pt>
                <c:pt idx="197">
                  <c:v>8.8738738738738725</c:v>
                </c:pt>
                <c:pt idx="198">
                  <c:v>8.9189189189189175</c:v>
                </c:pt>
                <c:pt idx="199">
                  <c:v>8.9639639639639626</c:v>
                </c:pt>
                <c:pt idx="200">
                  <c:v>9.0090090090090076</c:v>
                </c:pt>
                <c:pt idx="201">
                  <c:v>9.0540540540540526</c:v>
                </c:pt>
                <c:pt idx="202">
                  <c:v>9.0990990990990976</c:v>
                </c:pt>
                <c:pt idx="203">
                  <c:v>9.1441441441441427</c:v>
                </c:pt>
                <c:pt idx="204">
                  <c:v>9.1891891891891877</c:v>
                </c:pt>
                <c:pt idx="205">
                  <c:v>9.2342342342342327</c:v>
                </c:pt>
                <c:pt idx="206">
                  <c:v>9.2792792792792778</c:v>
                </c:pt>
                <c:pt idx="207">
                  <c:v>9.3243243243243228</c:v>
                </c:pt>
                <c:pt idx="208">
                  <c:v>9.3693693693693678</c:v>
                </c:pt>
                <c:pt idx="209">
                  <c:v>9.4144144144144128</c:v>
                </c:pt>
                <c:pt idx="210">
                  <c:v>9.4594594594594579</c:v>
                </c:pt>
                <c:pt idx="211">
                  <c:v>9.5045045045045029</c:v>
                </c:pt>
                <c:pt idx="212">
                  <c:v>9.5495495495495479</c:v>
                </c:pt>
                <c:pt idx="213">
                  <c:v>9.594594594594593</c:v>
                </c:pt>
                <c:pt idx="214">
                  <c:v>9.639639639639638</c:v>
                </c:pt>
                <c:pt idx="215">
                  <c:v>9.684684684684683</c:v>
                </c:pt>
                <c:pt idx="216">
                  <c:v>9.729729729729728</c:v>
                </c:pt>
                <c:pt idx="217">
                  <c:v>9.7747747747747731</c:v>
                </c:pt>
                <c:pt idx="218">
                  <c:v>9.8198198198198181</c:v>
                </c:pt>
                <c:pt idx="219">
                  <c:v>9.8648648648648631</c:v>
                </c:pt>
                <c:pt idx="220">
                  <c:v>9.9099099099099082</c:v>
                </c:pt>
                <c:pt idx="221">
                  <c:v>9.9549549549549532</c:v>
                </c:pt>
                <c:pt idx="222">
                  <c:v>9.9999999999999982</c:v>
                </c:pt>
                <c:pt idx="223">
                  <c:v>10.045045045045043</c:v>
                </c:pt>
                <c:pt idx="224">
                  <c:v>10.090090090090088</c:v>
                </c:pt>
                <c:pt idx="225">
                  <c:v>10.135135135135133</c:v>
                </c:pt>
                <c:pt idx="226">
                  <c:v>10.180180180180178</c:v>
                </c:pt>
                <c:pt idx="227">
                  <c:v>10.225225225225223</c:v>
                </c:pt>
                <c:pt idx="228">
                  <c:v>10.270270270270268</c:v>
                </c:pt>
                <c:pt idx="229">
                  <c:v>10.315315315315313</c:v>
                </c:pt>
                <c:pt idx="230">
                  <c:v>10.360360360360358</c:v>
                </c:pt>
                <c:pt idx="231">
                  <c:v>10.405405405405403</c:v>
                </c:pt>
                <c:pt idx="232">
                  <c:v>10.450450450450449</c:v>
                </c:pt>
                <c:pt idx="233">
                  <c:v>10.495495495495494</c:v>
                </c:pt>
                <c:pt idx="234">
                  <c:v>10.540540540540539</c:v>
                </c:pt>
                <c:pt idx="235">
                  <c:v>10.585585585585584</c:v>
                </c:pt>
                <c:pt idx="236">
                  <c:v>10.630630630630629</c:v>
                </c:pt>
                <c:pt idx="237">
                  <c:v>10.675675675675674</c:v>
                </c:pt>
                <c:pt idx="238">
                  <c:v>10.720720720720719</c:v>
                </c:pt>
                <c:pt idx="239">
                  <c:v>10.765765765765764</c:v>
                </c:pt>
                <c:pt idx="240">
                  <c:v>10.810810810810809</c:v>
                </c:pt>
                <c:pt idx="241">
                  <c:v>10.855855855855854</c:v>
                </c:pt>
                <c:pt idx="242">
                  <c:v>10.900900900900899</c:v>
                </c:pt>
                <c:pt idx="243">
                  <c:v>10.945945945945944</c:v>
                </c:pt>
                <c:pt idx="244">
                  <c:v>10.990990990990989</c:v>
                </c:pt>
                <c:pt idx="245">
                  <c:v>11.036036036036034</c:v>
                </c:pt>
                <c:pt idx="246">
                  <c:v>11.081081081081079</c:v>
                </c:pt>
                <c:pt idx="247">
                  <c:v>11.126126126126124</c:v>
                </c:pt>
                <c:pt idx="248">
                  <c:v>11.171171171171169</c:v>
                </c:pt>
                <c:pt idx="249">
                  <c:v>11.216216216216214</c:v>
                </c:pt>
                <c:pt idx="250">
                  <c:v>11.261261261261259</c:v>
                </c:pt>
                <c:pt idx="251">
                  <c:v>11.306306306306304</c:v>
                </c:pt>
                <c:pt idx="252">
                  <c:v>11.351351351351349</c:v>
                </c:pt>
                <c:pt idx="253">
                  <c:v>11.396396396396394</c:v>
                </c:pt>
                <c:pt idx="254">
                  <c:v>11.441441441441439</c:v>
                </c:pt>
                <c:pt idx="255">
                  <c:v>11.486486486486484</c:v>
                </c:pt>
                <c:pt idx="256">
                  <c:v>11.531531531531529</c:v>
                </c:pt>
                <c:pt idx="257">
                  <c:v>11.576576576576574</c:v>
                </c:pt>
                <c:pt idx="258">
                  <c:v>11.621621621621619</c:v>
                </c:pt>
                <c:pt idx="259">
                  <c:v>11.666666666666664</c:v>
                </c:pt>
                <c:pt idx="260">
                  <c:v>11.711711711711709</c:v>
                </c:pt>
                <c:pt idx="261">
                  <c:v>11.756756756756754</c:v>
                </c:pt>
                <c:pt idx="262">
                  <c:v>11.801801801801799</c:v>
                </c:pt>
                <c:pt idx="263">
                  <c:v>11.846846846846844</c:v>
                </c:pt>
                <c:pt idx="264">
                  <c:v>11.891891891891889</c:v>
                </c:pt>
                <c:pt idx="265">
                  <c:v>11.936936936936934</c:v>
                </c:pt>
                <c:pt idx="266">
                  <c:v>11.98198198198198</c:v>
                </c:pt>
                <c:pt idx="267">
                  <c:v>12.027027027027025</c:v>
                </c:pt>
                <c:pt idx="268">
                  <c:v>12.07207207207207</c:v>
                </c:pt>
                <c:pt idx="269">
                  <c:v>12.117117117117115</c:v>
                </c:pt>
                <c:pt idx="270">
                  <c:v>12.16216216216216</c:v>
                </c:pt>
                <c:pt idx="271">
                  <c:v>12.207207207207205</c:v>
                </c:pt>
                <c:pt idx="272">
                  <c:v>12.25225225225225</c:v>
                </c:pt>
                <c:pt idx="273">
                  <c:v>12.297297297297295</c:v>
                </c:pt>
                <c:pt idx="274">
                  <c:v>12.34234234234234</c:v>
                </c:pt>
                <c:pt idx="275">
                  <c:v>12.387387387387385</c:v>
                </c:pt>
                <c:pt idx="276">
                  <c:v>12.43243243243243</c:v>
                </c:pt>
                <c:pt idx="277">
                  <c:v>12.477477477477475</c:v>
                </c:pt>
                <c:pt idx="278">
                  <c:v>12.52252252252252</c:v>
                </c:pt>
                <c:pt idx="279">
                  <c:v>12.567567567567565</c:v>
                </c:pt>
                <c:pt idx="280">
                  <c:v>12.61261261261261</c:v>
                </c:pt>
                <c:pt idx="281">
                  <c:v>12.657657657657655</c:v>
                </c:pt>
                <c:pt idx="282">
                  <c:v>12.7027027027027</c:v>
                </c:pt>
                <c:pt idx="283">
                  <c:v>12.747747747747745</c:v>
                </c:pt>
                <c:pt idx="284">
                  <c:v>12.79279279279279</c:v>
                </c:pt>
                <c:pt idx="285">
                  <c:v>12.837837837837835</c:v>
                </c:pt>
                <c:pt idx="286">
                  <c:v>12.88288288288288</c:v>
                </c:pt>
                <c:pt idx="287">
                  <c:v>12.927927927927925</c:v>
                </c:pt>
                <c:pt idx="288">
                  <c:v>12.97297297297297</c:v>
                </c:pt>
                <c:pt idx="289">
                  <c:v>13.018018018018015</c:v>
                </c:pt>
                <c:pt idx="290">
                  <c:v>13.06306306306306</c:v>
                </c:pt>
                <c:pt idx="291">
                  <c:v>13.108108108108105</c:v>
                </c:pt>
                <c:pt idx="292">
                  <c:v>13.15315315315315</c:v>
                </c:pt>
                <c:pt idx="293">
                  <c:v>13.198198198198195</c:v>
                </c:pt>
                <c:pt idx="294">
                  <c:v>13.24324324324324</c:v>
                </c:pt>
                <c:pt idx="295">
                  <c:v>13.288288288288285</c:v>
                </c:pt>
                <c:pt idx="296">
                  <c:v>13.33333333333333</c:v>
                </c:pt>
                <c:pt idx="297">
                  <c:v>13.378378378378375</c:v>
                </c:pt>
                <c:pt idx="298">
                  <c:v>13.42342342342342</c:v>
                </c:pt>
                <c:pt idx="299">
                  <c:v>13.468468468468465</c:v>
                </c:pt>
                <c:pt idx="300">
                  <c:v>13.51351351351351</c:v>
                </c:pt>
                <c:pt idx="301">
                  <c:v>13.558558558558556</c:v>
                </c:pt>
                <c:pt idx="302">
                  <c:v>13.603603603603601</c:v>
                </c:pt>
                <c:pt idx="303">
                  <c:v>13.648648648648646</c:v>
                </c:pt>
                <c:pt idx="304">
                  <c:v>13.693693693693691</c:v>
                </c:pt>
                <c:pt idx="305">
                  <c:v>13.738738738738736</c:v>
                </c:pt>
                <c:pt idx="306">
                  <c:v>13.783783783783781</c:v>
                </c:pt>
                <c:pt idx="307">
                  <c:v>13.828828828828826</c:v>
                </c:pt>
                <c:pt idx="308">
                  <c:v>13.873873873873871</c:v>
                </c:pt>
                <c:pt idx="309">
                  <c:v>13.918918918918916</c:v>
                </c:pt>
                <c:pt idx="310">
                  <c:v>13.963963963963961</c:v>
                </c:pt>
                <c:pt idx="311">
                  <c:v>14.009009009009006</c:v>
                </c:pt>
                <c:pt idx="312">
                  <c:v>14.054054054054051</c:v>
                </c:pt>
                <c:pt idx="313">
                  <c:v>14.099099099099096</c:v>
                </c:pt>
                <c:pt idx="314">
                  <c:v>14.144144144144141</c:v>
                </c:pt>
                <c:pt idx="315">
                  <c:v>14.189189189189186</c:v>
                </c:pt>
                <c:pt idx="316">
                  <c:v>14.234234234234231</c:v>
                </c:pt>
                <c:pt idx="317">
                  <c:v>14.279279279279276</c:v>
                </c:pt>
                <c:pt idx="318">
                  <c:v>14.324324324324321</c:v>
                </c:pt>
                <c:pt idx="319">
                  <c:v>14.369369369369366</c:v>
                </c:pt>
                <c:pt idx="320">
                  <c:v>14.414414414414411</c:v>
                </c:pt>
                <c:pt idx="321">
                  <c:v>14.459459459459456</c:v>
                </c:pt>
                <c:pt idx="322">
                  <c:v>14.504504504504501</c:v>
                </c:pt>
                <c:pt idx="323">
                  <c:v>14.549549549549546</c:v>
                </c:pt>
                <c:pt idx="324">
                  <c:v>14.594594594594591</c:v>
                </c:pt>
                <c:pt idx="325">
                  <c:v>14.639639639639636</c:v>
                </c:pt>
                <c:pt idx="326">
                  <c:v>14.684684684684681</c:v>
                </c:pt>
                <c:pt idx="327">
                  <c:v>14.729729729729726</c:v>
                </c:pt>
                <c:pt idx="328">
                  <c:v>14.774774774774771</c:v>
                </c:pt>
                <c:pt idx="329">
                  <c:v>14.819819819819816</c:v>
                </c:pt>
                <c:pt idx="330">
                  <c:v>14.864864864864861</c:v>
                </c:pt>
                <c:pt idx="331">
                  <c:v>14.909909909909906</c:v>
                </c:pt>
                <c:pt idx="332">
                  <c:v>14.954954954954951</c:v>
                </c:pt>
                <c:pt idx="333">
                  <c:v>14.999999999999996</c:v>
                </c:pt>
                <c:pt idx="334">
                  <c:v>15.045045045045041</c:v>
                </c:pt>
                <c:pt idx="335">
                  <c:v>15.090090090090087</c:v>
                </c:pt>
                <c:pt idx="336">
                  <c:v>15.135135135135132</c:v>
                </c:pt>
                <c:pt idx="337">
                  <c:v>15.180180180180177</c:v>
                </c:pt>
                <c:pt idx="338">
                  <c:v>15.225225225225222</c:v>
                </c:pt>
                <c:pt idx="339">
                  <c:v>15.270270270270267</c:v>
                </c:pt>
                <c:pt idx="340">
                  <c:v>15.315315315315312</c:v>
                </c:pt>
                <c:pt idx="341">
                  <c:v>15.360360360360357</c:v>
                </c:pt>
                <c:pt idx="342">
                  <c:v>15.405405405405402</c:v>
                </c:pt>
                <c:pt idx="343">
                  <c:v>15.450450450450447</c:v>
                </c:pt>
                <c:pt idx="344">
                  <c:v>15.495495495495492</c:v>
                </c:pt>
                <c:pt idx="345">
                  <c:v>15.540540540540537</c:v>
                </c:pt>
                <c:pt idx="346">
                  <c:v>15.585585585585582</c:v>
                </c:pt>
                <c:pt idx="347">
                  <c:v>15.630630630630627</c:v>
                </c:pt>
                <c:pt idx="348">
                  <c:v>15.675675675675672</c:v>
                </c:pt>
                <c:pt idx="349">
                  <c:v>15.720720720720717</c:v>
                </c:pt>
                <c:pt idx="350">
                  <c:v>15.765765765765762</c:v>
                </c:pt>
                <c:pt idx="351">
                  <c:v>15.810810810810807</c:v>
                </c:pt>
                <c:pt idx="352">
                  <c:v>15.855855855855852</c:v>
                </c:pt>
                <c:pt idx="353">
                  <c:v>15.900900900900897</c:v>
                </c:pt>
                <c:pt idx="354">
                  <c:v>15.945945945945942</c:v>
                </c:pt>
                <c:pt idx="355">
                  <c:v>15.990990990990987</c:v>
                </c:pt>
                <c:pt idx="356">
                  <c:v>16.036036036036034</c:v>
                </c:pt>
                <c:pt idx="357">
                  <c:v>16.081081081081081</c:v>
                </c:pt>
                <c:pt idx="358">
                  <c:v>16.126126126126128</c:v>
                </c:pt>
                <c:pt idx="359">
                  <c:v>16.171171171171174</c:v>
                </c:pt>
                <c:pt idx="360">
                  <c:v>16.216216216216221</c:v>
                </c:pt>
                <c:pt idx="361">
                  <c:v>16.261261261261268</c:v>
                </c:pt>
                <c:pt idx="362">
                  <c:v>16.306306306306315</c:v>
                </c:pt>
                <c:pt idx="363">
                  <c:v>16.351351351351362</c:v>
                </c:pt>
                <c:pt idx="364">
                  <c:v>16.396396396396408</c:v>
                </c:pt>
                <c:pt idx="365">
                  <c:v>16.441441441441455</c:v>
                </c:pt>
                <c:pt idx="366">
                  <c:v>16.486486486486502</c:v>
                </c:pt>
                <c:pt idx="367">
                  <c:v>16.531531531531549</c:v>
                </c:pt>
                <c:pt idx="368">
                  <c:v>16.576576576576596</c:v>
                </c:pt>
                <c:pt idx="369">
                  <c:v>16.621621621621642</c:v>
                </c:pt>
                <c:pt idx="370">
                  <c:v>16.666666666666689</c:v>
                </c:pt>
                <c:pt idx="371">
                  <c:v>16.711711711711736</c:v>
                </c:pt>
                <c:pt idx="372">
                  <c:v>16.756756756756783</c:v>
                </c:pt>
                <c:pt idx="373">
                  <c:v>16.80180180180183</c:v>
                </c:pt>
                <c:pt idx="374">
                  <c:v>16.846846846846876</c:v>
                </c:pt>
                <c:pt idx="375">
                  <c:v>16.891891891891923</c:v>
                </c:pt>
                <c:pt idx="376">
                  <c:v>16.93693693693697</c:v>
                </c:pt>
                <c:pt idx="377">
                  <c:v>16.981981981982017</c:v>
                </c:pt>
                <c:pt idx="378">
                  <c:v>17.027027027027064</c:v>
                </c:pt>
                <c:pt idx="379">
                  <c:v>17.07207207207211</c:v>
                </c:pt>
                <c:pt idx="380">
                  <c:v>17.117117117117157</c:v>
                </c:pt>
                <c:pt idx="381">
                  <c:v>17.162162162162204</c:v>
                </c:pt>
                <c:pt idx="382">
                  <c:v>17.207207207207251</c:v>
                </c:pt>
                <c:pt idx="383">
                  <c:v>17.252252252252298</c:v>
                </c:pt>
                <c:pt idx="384">
                  <c:v>17.297297297297344</c:v>
                </c:pt>
                <c:pt idx="385">
                  <c:v>17.342342342342391</c:v>
                </c:pt>
                <c:pt idx="386">
                  <c:v>17.387387387387438</c:v>
                </c:pt>
                <c:pt idx="387">
                  <c:v>17.432432432432485</c:v>
                </c:pt>
                <c:pt idx="388">
                  <c:v>17.477477477477532</c:v>
                </c:pt>
                <c:pt idx="389">
                  <c:v>17.522522522522578</c:v>
                </c:pt>
                <c:pt idx="390">
                  <c:v>17.567567567567625</c:v>
                </c:pt>
                <c:pt idx="391">
                  <c:v>17.612612612612672</c:v>
                </c:pt>
                <c:pt idx="392">
                  <c:v>17.657657657657719</c:v>
                </c:pt>
                <c:pt idx="393">
                  <c:v>17.702702702702766</c:v>
                </c:pt>
                <c:pt idx="394">
                  <c:v>17.747747747747812</c:v>
                </c:pt>
                <c:pt idx="395">
                  <c:v>17.792792792792859</c:v>
                </c:pt>
                <c:pt idx="396">
                  <c:v>17.837837837837906</c:v>
                </c:pt>
                <c:pt idx="397">
                  <c:v>17.882882882882953</c:v>
                </c:pt>
                <c:pt idx="398">
                  <c:v>17.927927927928</c:v>
                </c:pt>
                <c:pt idx="399">
                  <c:v>17.972972972973047</c:v>
                </c:pt>
                <c:pt idx="400">
                  <c:v>18.018018018018093</c:v>
                </c:pt>
                <c:pt idx="401">
                  <c:v>18.06306306306314</c:v>
                </c:pt>
                <c:pt idx="402">
                  <c:v>18.108108108108187</c:v>
                </c:pt>
                <c:pt idx="403">
                  <c:v>18.153153153153234</c:v>
                </c:pt>
                <c:pt idx="404">
                  <c:v>18.198198198198281</c:v>
                </c:pt>
                <c:pt idx="405">
                  <c:v>18.243243243243327</c:v>
                </c:pt>
                <c:pt idx="406">
                  <c:v>18.288288288288374</c:v>
                </c:pt>
                <c:pt idx="407">
                  <c:v>18.333333333333421</c:v>
                </c:pt>
                <c:pt idx="408">
                  <c:v>18.378378378378468</c:v>
                </c:pt>
                <c:pt idx="409">
                  <c:v>18.423423423423515</c:v>
                </c:pt>
                <c:pt idx="410">
                  <c:v>18.468468468468561</c:v>
                </c:pt>
                <c:pt idx="411">
                  <c:v>18.513513513513608</c:v>
                </c:pt>
                <c:pt idx="412">
                  <c:v>18.558558558558655</c:v>
                </c:pt>
                <c:pt idx="413">
                  <c:v>18.603603603603702</c:v>
                </c:pt>
                <c:pt idx="414">
                  <c:v>18.648648648648749</c:v>
                </c:pt>
                <c:pt idx="415">
                  <c:v>18.693693693693795</c:v>
                </c:pt>
                <c:pt idx="416">
                  <c:v>18.738738738738842</c:v>
                </c:pt>
                <c:pt idx="417">
                  <c:v>18.783783783783889</c:v>
                </c:pt>
                <c:pt idx="418">
                  <c:v>18.828828828828936</c:v>
                </c:pt>
                <c:pt idx="419">
                  <c:v>18.873873873873983</c:v>
                </c:pt>
                <c:pt idx="420">
                  <c:v>18.918918918919029</c:v>
                </c:pt>
                <c:pt idx="421">
                  <c:v>18.963963963964076</c:v>
                </c:pt>
                <c:pt idx="422">
                  <c:v>19.009009009009123</c:v>
                </c:pt>
                <c:pt idx="423">
                  <c:v>19.05405405405417</c:v>
                </c:pt>
                <c:pt idx="424">
                  <c:v>19.099099099099217</c:v>
                </c:pt>
                <c:pt idx="425">
                  <c:v>19.144144144144263</c:v>
                </c:pt>
                <c:pt idx="426">
                  <c:v>19.18918918918931</c:v>
                </c:pt>
                <c:pt idx="427">
                  <c:v>19.234234234234357</c:v>
                </c:pt>
                <c:pt idx="428">
                  <c:v>19.279279279279404</c:v>
                </c:pt>
                <c:pt idx="429">
                  <c:v>19.324324324324451</c:v>
                </c:pt>
                <c:pt idx="430">
                  <c:v>19.369369369369497</c:v>
                </c:pt>
                <c:pt idx="431">
                  <c:v>19.414414414414544</c:v>
                </c:pt>
                <c:pt idx="432">
                  <c:v>19.459459459459591</c:v>
                </c:pt>
                <c:pt idx="433">
                  <c:v>19.504504504504638</c:v>
                </c:pt>
                <c:pt idx="434">
                  <c:v>19.549549549549685</c:v>
                </c:pt>
                <c:pt idx="435">
                  <c:v>19.594594594594732</c:v>
                </c:pt>
                <c:pt idx="436">
                  <c:v>19.639639639639778</c:v>
                </c:pt>
                <c:pt idx="437">
                  <c:v>19.684684684684825</c:v>
                </c:pt>
                <c:pt idx="438">
                  <c:v>19.729729729729872</c:v>
                </c:pt>
                <c:pt idx="439">
                  <c:v>19.774774774774919</c:v>
                </c:pt>
                <c:pt idx="440">
                  <c:v>19.819819819819966</c:v>
                </c:pt>
                <c:pt idx="441">
                  <c:v>19.864864864865012</c:v>
                </c:pt>
                <c:pt idx="442">
                  <c:v>19.909909909910059</c:v>
                </c:pt>
                <c:pt idx="443">
                  <c:v>19.954954954955106</c:v>
                </c:pt>
                <c:pt idx="444">
                  <c:v>20.000000000000153</c:v>
                </c:pt>
                <c:pt idx="445">
                  <c:v>20.0450450450452</c:v>
                </c:pt>
                <c:pt idx="446">
                  <c:v>20.090090090090246</c:v>
                </c:pt>
                <c:pt idx="447">
                  <c:v>20.135135135135293</c:v>
                </c:pt>
                <c:pt idx="448">
                  <c:v>20.18018018018034</c:v>
                </c:pt>
                <c:pt idx="449">
                  <c:v>20.225225225225387</c:v>
                </c:pt>
                <c:pt idx="450">
                  <c:v>20.270270270270434</c:v>
                </c:pt>
                <c:pt idx="451">
                  <c:v>20.31531531531548</c:v>
                </c:pt>
                <c:pt idx="452">
                  <c:v>20.360360360360527</c:v>
                </c:pt>
                <c:pt idx="453">
                  <c:v>20.405405405405574</c:v>
                </c:pt>
                <c:pt idx="454">
                  <c:v>20.450450450450621</c:v>
                </c:pt>
                <c:pt idx="455">
                  <c:v>20.495495495495668</c:v>
                </c:pt>
                <c:pt idx="456">
                  <c:v>20.540540540540714</c:v>
                </c:pt>
                <c:pt idx="457">
                  <c:v>20.585585585585761</c:v>
                </c:pt>
                <c:pt idx="458">
                  <c:v>20.630630630630808</c:v>
                </c:pt>
                <c:pt idx="459">
                  <c:v>20.675675675675855</c:v>
                </c:pt>
                <c:pt idx="460">
                  <c:v>20.720720720720902</c:v>
                </c:pt>
                <c:pt idx="461">
                  <c:v>20.765765765765948</c:v>
                </c:pt>
                <c:pt idx="462">
                  <c:v>20.810810810810995</c:v>
                </c:pt>
                <c:pt idx="463">
                  <c:v>20.855855855856042</c:v>
                </c:pt>
                <c:pt idx="464">
                  <c:v>20.900900900901089</c:v>
                </c:pt>
                <c:pt idx="465">
                  <c:v>20.945945945946136</c:v>
                </c:pt>
                <c:pt idx="466">
                  <c:v>20.990990990991182</c:v>
                </c:pt>
                <c:pt idx="467">
                  <c:v>21.036036036036229</c:v>
                </c:pt>
                <c:pt idx="468">
                  <c:v>21.081081081081276</c:v>
                </c:pt>
                <c:pt idx="469">
                  <c:v>21.126126126126323</c:v>
                </c:pt>
                <c:pt idx="470">
                  <c:v>21.17117117117137</c:v>
                </c:pt>
                <c:pt idx="471">
                  <c:v>21.216216216216417</c:v>
                </c:pt>
                <c:pt idx="472">
                  <c:v>21.261261261261463</c:v>
                </c:pt>
                <c:pt idx="473">
                  <c:v>21.30630630630651</c:v>
                </c:pt>
                <c:pt idx="474">
                  <c:v>21.351351351351557</c:v>
                </c:pt>
                <c:pt idx="475">
                  <c:v>21.396396396396604</c:v>
                </c:pt>
                <c:pt idx="476">
                  <c:v>21.441441441441651</c:v>
                </c:pt>
                <c:pt idx="477">
                  <c:v>21.486486486486697</c:v>
                </c:pt>
                <c:pt idx="478">
                  <c:v>21.531531531531744</c:v>
                </c:pt>
                <c:pt idx="479">
                  <c:v>21.576576576576791</c:v>
                </c:pt>
                <c:pt idx="480">
                  <c:v>21.621621621621838</c:v>
                </c:pt>
                <c:pt idx="481">
                  <c:v>21.666666666666885</c:v>
                </c:pt>
                <c:pt idx="482">
                  <c:v>21.711711711711931</c:v>
                </c:pt>
                <c:pt idx="483">
                  <c:v>21.756756756756978</c:v>
                </c:pt>
                <c:pt idx="484">
                  <c:v>21.801801801802025</c:v>
                </c:pt>
                <c:pt idx="485">
                  <c:v>21.846846846847072</c:v>
                </c:pt>
                <c:pt idx="486">
                  <c:v>21.891891891892119</c:v>
                </c:pt>
                <c:pt idx="487">
                  <c:v>21.936936936937165</c:v>
                </c:pt>
                <c:pt idx="488">
                  <c:v>21.981981981982212</c:v>
                </c:pt>
                <c:pt idx="489">
                  <c:v>22.027027027027259</c:v>
                </c:pt>
                <c:pt idx="490">
                  <c:v>22.072072072072306</c:v>
                </c:pt>
                <c:pt idx="491">
                  <c:v>22.117117117117353</c:v>
                </c:pt>
                <c:pt idx="492">
                  <c:v>22.162162162162399</c:v>
                </c:pt>
                <c:pt idx="493">
                  <c:v>22.207207207207446</c:v>
                </c:pt>
                <c:pt idx="494">
                  <c:v>22.252252252252493</c:v>
                </c:pt>
                <c:pt idx="495">
                  <c:v>22.29729729729754</c:v>
                </c:pt>
                <c:pt idx="496">
                  <c:v>22.342342342342587</c:v>
                </c:pt>
                <c:pt idx="497">
                  <c:v>22.387387387387633</c:v>
                </c:pt>
                <c:pt idx="498">
                  <c:v>22.43243243243268</c:v>
                </c:pt>
                <c:pt idx="499">
                  <c:v>22.477477477477727</c:v>
                </c:pt>
                <c:pt idx="500">
                  <c:v>22.522522522522774</c:v>
                </c:pt>
                <c:pt idx="501">
                  <c:v>22.567567567567821</c:v>
                </c:pt>
                <c:pt idx="502">
                  <c:v>22.612612612612867</c:v>
                </c:pt>
                <c:pt idx="503">
                  <c:v>22.657657657657914</c:v>
                </c:pt>
                <c:pt idx="504">
                  <c:v>22.702702702702961</c:v>
                </c:pt>
                <c:pt idx="505">
                  <c:v>22.747747747748008</c:v>
                </c:pt>
                <c:pt idx="506">
                  <c:v>22.792792792793055</c:v>
                </c:pt>
                <c:pt idx="507">
                  <c:v>22.837837837838102</c:v>
                </c:pt>
                <c:pt idx="508">
                  <c:v>22.882882882883148</c:v>
                </c:pt>
                <c:pt idx="509">
                  <c:v>22.927927927928195</c:v>
                </c:pt>
                <c:pt idx="510">
                  <c:v>22.972972972973242</c:v>
                </c:pt>
                <c:pt idx="511">
                  <c:v>23.018018018018289</c:v>
                </c:pt>
                <c:pt idx="512">
                  <c:v>23.063063063063336</c:v>
                </c:pt>
                <c:pt idx="513">
                  <c:v>23.108108108108382</c:v>
                </c:pt>
                <c:pt idx="514">
                  <c:v>23.153153153153429</c:v>
                </c:pt>
                <c:pt idx="515">
                  <c:v>23.198198198198476</c:v>
                </c:pt>
                <c:pt idx="516">
                  <c:v>23.243243243243523</c:v>
                </c:pt>
                <c:pt idx="517">
                  <c:v>23.28828828828857</c:v>
                </c:pt>
                <c:pt idx="518">
                  <c:v>23.333333333333616</c:v>
                </c:pt>
                <c:pt idx="519">
                  <c:v>23.378378378378663</c:v>
                </c:pt>
                <c:pt idx="520">
                  <c:v>23.42342342342371</c:v>
                </c:pt>
                <c:pt idx="521">
                  <c:v>23.468468468468757</c:v>
                </c:pt>
                <c:pt idx="522">
                  <c:v>23.513513513513804</c:v>
                </c:pt>
                <c:pt idx="523">
                  <c:v>23.55855855855885</c:v>
                </c:pt>
                <c:pt idx="524">
                  <c:v>23.603603603603897</c:v>
                </c:pt>
                <c:pt idx="525">
                  <c:v>23.648648648648944</c:v>
                </c:pt>
                <c:pt idx="526">
                  <c:v>23.693693693693991</c:v>
                </c:pt>
                <c:pt idx="527">
                  <c:v>23.738738738739038</c:v>
                </c:pt>
                <c:pt idx="528">
                  <c:v>23.783783783784084</c:v>
                </c:pt>
                <c:pt idx="529">
                  <c:v>23.828828828829131</c:v>
                </c:pt>
                <c:pt idx="530">
                  <c:v>23.873873873874178</c:v>
                </c:pt>
                <c:pt idx="531">
                  <c:v>23.918918918919225</c:v>
                </c:pt>
                <c:pt idx="532">
                  <c:v>23.963963963964272</c:v>
                </c:pt>
                <c:pt idx="533">
                  <c:v>24.009009009009318</c:v>
                </c:pt>
                <c:pt idx="534">
                  <c:v>24.054054054054365</c:v>
                </c:pt>
                <c:pt idx="535">
                  <c:v>24.099099099099412</c:v>
                </c:pt>
                <c:pt idx="536">
                  <c:v>24.144144144144459</c:v>
                </c:pt>
                <c:pt idx="537">
                  <c:v>24.189189189189506</c:v>
                </c:pt>
                <c:pt idx="538">
                  <c:v>24.234234234234552</c:v>
                </c:pt>
                <c:pt idx="539">
                  <c:v>24.279279279279599</c:v>
                </c:pt>
                <c:pt idx="540">
                  <c:v>24.324324324324646</c:v>
                </c:pt>
                <c:pt idx="541">
                  <c:v>24.369369369369693</c:v>
                </c:pt>
                <c:pt idx="542">
                  <c:v>24.41441441441474</c:v>
                </c:pt>
                <c:pt idx="543">
                  <c:v>24.459459459459787</c:v>
                </c:pt>
                <c:pt idx="544">
                  <c:v>24.504504504504833</c:v>
                </c:pt>
                <c:pt idx="545">
                  <c:v>24.54954954954988</c:v>
                </c:pt>
                <c:pt idx="546">
                  <c:v>24.594594594594927</c:v>
                </c:pt>
                <c:pt idx="547">
                  <c:v>24.639639639639974</c:v>
                </c:pt>
                <c:pt idx="548">
                  <c:v>24.684684684685021</c:v>
                </c:pt>
                <c:pt idx="549">
                  <c:v>24.729729729730067</c:v>
                </c:pt>
                <c:pt idx="550">
                  <c:v>24.774774774775114</c:v>
                </c:pt>
                <c:pt idx="551">
                  <c:v>24.819819819820161</c:v>
                </c:pt>
                <c:pt idx="552">
                  <c:v>24.864864864865208</c:v>
                </c:pt>
                <c:pt idx="553">
                  <c:v>24.909909909910255</c:v>
                </c:pt>
                <c:pt idx="554">
                  <c:v>24.954954954955301</c:v>
                </c:pt>
                <c:pt idx="555">
                  <c:v>25.000000000000348</c:v>
                </c:pt>
                <c:pt idx="556">
                  <c:v>25.045045045045395</c:v>
                </c:pt>
                <c:pt idx="557">
                  <c:v>25.090090090090442</c:v>
                </c:pt>
                <c:pt idx="558">
                  <c:v>25.135135135135489</c:v>
                </c:pt>
                <c:pt idx="559">
                  <c:v>25.180180180180535</c:v>
                </c:pt>
                <c:pt idx="560">
                  <c:v>25.225225225225582</c:v>
                </c:pt>
                <c:pt idx="561">
                  <c:v>25.270270270270629</c:v>
                </c:pt>
                <c:pt idx="562">
                  <c:v>25.315315315315676</c:v>
                </c:pt>
                <c:pt idx="563">
                  <c:v>25.360360360360723</c:v>
                </c:pt>
                <c:pt idx="564">
                  <c:v>25.405405405405769</c:v>
                </c:pt>
                <c:pt idx="565">
                  <c:v>25.450450450450816</c:v>
                </c:pt>
                <c:pt idx="566">
                  <c:v>25.495495495495863</c:v>
                </c:pt>
                <c:pt idx="567">
                  <c:v>25.54054054054091</c:v>
                </c:pt>
                <c:pt idx="568">
                  <c:v>25.585585585585957</c:v>
                </c:pt>
                <c:pt idx="569">
                  <c:v>25.630630630631003</c:v>
                </c:pt>
                <c:pt idx="570">
                  <c:v>25.67567567567605</c:v>
                </c:pt>
                <c:pt idx="571">
                  <c:v>25.720720720721097</c:v>
                </c:pt>
                <c:pt idx="572">
                  <c:v>25.765765765766144</c:v>
                </c:pt>
                <c:pt idx="573">
                  <c:v>25.810810810811191</c:v>
                </c:pt>
                <c:pt idx="574">
                  <c:v>25.855855855856237</c:v>
                </c:pt>
                <c:pt idx="575">
                  <c:v>25.900900900901284</c:v>
                </c:pt>
                <c:pt idx="576">
                  <c:v>25.945945945946331</c:v>
                </c:pt>
                <c:pt idx="577">
                  <c:v>25.990990990991378</c:v>
                </c:pt>
                <c:pt idx="578">
                  <c:v>26.036036036036425</c:v>
                </c:pt>
                <c:pt idx="579">
                  <c:v>26.081081081081471</c:v>
                </c:pt>
                <c:pt idx="580">
                  <c:v>26.126126126126518</c:v>
                </c:pt>
                <c:pt idx="581">
                  <c:v>26.171171171171565</c:v>
                </c:pt>
                <c:pt idx="582">
                  <c:v>26.216216216216612</c:v>
                </c:pt>
                <c:pt idx="583">
                  <c:v>26.261261261261659</c:v>
                </c:pt>
                <c:pt idx="584">
                  <c:v>26.306306306306706</c:v>
                </c:pt>
                <c:pt idx="585">
                  <c:v>26.351351351351752</c:v>
                </c:pt>
                <c:pt idx="586">
                  <c:v>26.396396396396799</c:v>
                </c:pt>
                <c:pt idx="587">
                  <c:v>26.441441441441846</c:v>
                </c:pt>
                <c:pt idx="588">
                  <c:v>26.486486486486893</c:v>
                </c:pt>
                <c:pt idx="589">
                  <c:v>26.53153153153194</c:v>
                </c:pt>
                <c:pt idx="590">
                  <c:v>26.576576576576986</c:v>
                </c:pt>
                <c:pt idx="591">
                  <c:v>26.621621621622033</c:v>
                </c:pt>
                <c:pt idx="592">
                  <c:v>26.66666666666708</c:v>
                </c:pt>
                <c:pt idx="593">
                  <c:v>26.711711711712127</c:v>
                </c:pt>
                <c:pt idx="594">
                  <c:v>26.756756756757174</c:v>
                </c:pt>
                <c:pt idx="595">
                  <c:v>26.80180180180222</c:v>
                </c:pt>
                <c:pt idx="596">
                  <c:v>26.846846846847267</c:v>
                </c:pt>
                <c:pt idx="597">
                  <c:v>26.891891891892314</c:v>
                </c:pt>
                <c:pt idx="598">
                  <c:v>26.936936936937361</c:v>
                </c:pt>
                <c:pt idx="599">
                  <c:v>26.981981981982408</c:v>
                </c:pt>
                <c:pt idx="600">
                  <c:v>27.027027027027454</c:v>
                </c:pt>
                <c:pt idx="601">
                  <c:v>27.072072072072501</c:v>
                </c:pt>
                <c:pt idx="602">
                  <c:v>27.117117117117548</c:v>
                </c:pt>
                <c:pt idx="603">
                  <c:v>27.162162162162595</c:v>
                </c:pt>
                <c:pt idx="604">
                  <c:v>27.207207207207642</c:v>
                </c:pt>
                <c:pt idx="605">
                  <c:v>27.252252252252688</c:v>
                </c:pt>
                <c:pt idx="606">
                  <c:v>27.297297297297735</c:v>
                </c:pt>
                <c:pt idx="607">
                  <c:v>27.342342342342782</c:v>
                </c:pt>
                <c:pt idx="608">
                  <c:v>27.387387387387829</c:v>
                </c:pt>
                <c:pt idx="609">
                  <c:v>27.432432432432876</c:v>
                </c:pt>
                <c:pt idx="610">
                  <c:v>27.477477477477922</c:v>
                </c:pt>
                <c:pt idx="611">
                  <c:v>27.522522522522969</c:v>
                </c:pt>
                <c:pt idx="612">
                  <c:v>27.567567567568016</c:v>
                </c:pt>
                <c:pt idx="613">
                  <c:v>27.612612612613063</c:v>
                </c:pt>
                <c:pt idx="614">
                  <c:v>27.65765765765811</c:v>
                </c:pt>
                <c:pt idx="615">
                  <c:v>27.702702702703156</c:v>
                </c:pt>
                <c:pt idx="616">
                  <c:v>27.747747747748203</c:v>
                </c:pt>
                <c:pt idx="617">
                  <c:v>27.79279279279325</c:v>
                </c:pt>
                <c:pt idx="618">
                  <c:v>27.837837837838297</c:v>
                </c:pt>
                <c:pt idx="619">
                  <c:v>27.882882882883344</c:v>
                </c:pt>
                <c:pt idx="620">
                  <c:v>27.927927927928391</c:v>
                </c:pt>
                <c:pt idx="621">
                  <c:v>27.972972972973437</c:v>
                </c:pt>
                <c:pt idx="622">
                  <c:v>28.018018018018484</c:v>
                </c:pt>
                <c:pt idx="623">
                  <c:v>28.063063063063531</c:v>
                </c:pt>
                <c:pt idx="624">
                  <c:v>28.108108108108578</c:v>
                </c:pt>
                <c:pt idx="625">
                  <c:v>28.153153153153625</c:v>
                </c:pt>
                <c:pt idx="626">
                  <c:v>28.198198198198671</c:v>
                </c:pt>
                <c:pt idx="627">
                  <c:v>28.243243243243718</c:v>
                </c:pt>
                <c:pt idx="628">
                  <c:v>28.288288288288765</c:v>
                </c:pt>
                <c:pt idx="629">
                  <c:v>28.333333333333812</c:v>
                </c:pt>
                <c:pt idx="630">
                  <c:v>28.378378378378859</c:v>
                </c:pt>
                <c:pt idx="631">
                  <c:v>28.423423423423905</c:v>
                </c:pt>
                <c:pt idx="632">
                  <c:v>28.468468468468952</c:v>
                </c:pt>
                <c:pt idx="633">
                  <c:v>28.513513513513999</c:v>
                </c:pt>
                <c:pt idx="634">
                  <c:v>28.558558558559046</c:v>
                </c:pt>
                <c:pt idx="635">
                  <c:v>28.603603603604093</c:v>
                </c:pt>
                <c:pt idx="636">
                  <c:v>28.648648648649139</c:v>
                </c:pt>
                <c:pt idx="637">
                  <c:v>28.693693693694186</c:v>
                </c:pt>
                <c:pt idx="638">
                  <c:v>28.738738738739233</c:v>
                </c:pt>
                <c:pt idx="639">
                  <c:v>28.78378378378428</c:v>
                </c:pt>
                <c:pt idx="640">
                  <c:v>28.828828828829327</c:v>
                </c:pt>
                <c:pt idx="641">
                  <c:v>28.873873873874373</c:v>
                </c:pt>
                <c:pt idx="642">
                  <c:v>28.91891891891942</c:v>
                </c:pt>
                <c:pt idx="643">
                  <c:v>28.963963963964467</c:v>
                </c:pt>
                <c:pt idx="644">
                  <c:v>29.009009009009514</c:v>
                </c:pt>
                <c:pt idx="645">
                  <c:v>29.054054054054561</c:v>
                </c:pt>
                <c:pt idx="646">
                  <c:v>29.099099099099607</c:v>
                </c:pt>
                <c:pt idx="647">
                  <c:v>29.144144144144654</c:v>
                </c:pt>
                <c:pt idx="648">
                  <c:v>29.189189189189701</c:v>
                </c:pt>
                <c:pt idx="649">
                  <c:v>29.234234234234748</c:v>
                </c:pt>
                <c:pt idx="650">
                  <c:v>29.279279279279795</c:v>
                </c:pt>
                <c:pt idx="651">
                  <c:v>29.324324324324841</c:v>
                </c:pt>
                <c:pt idx="652">
                  <c:v>29.369369369369888</c:v>
                </c:pt>
                <c:pt idx="653">
                  <c:v>29.414414414414935</c:v>
                </c:pt>
                <c:pt idx="654">
                  <c:v>29.459459459459982</c:v>
                </c:pt>
                <c:pt idx="655">
                  <c:v>29.504504504505029</c:v>
                </c:pt>
                <c:pt idx="656">
                  <c:v>29.549549549550076</c:v>
                </c:pt>
                <c:pt idx="657">
                  <c:v>29.594594594595122</c:v>
                </c:pt>
                <c:pt idx="658">
                  <c:v>29.639639639640169</c:v>
                </c:pt>
                <c:pt idx="659">
                  <c:v>29.684684684685216</c:v>
                </c:pt>
                <c:pt idx="660">
                  <c:v>29.729729729730263</c:v>
                </c:pt>
                <c:pt idx="661">
                  <c:v>29.77477477477531</c:v>
                </c:pt>
                <c:pt idx="662">
                  <c:v>29.819819819820356</c:v>
                </c:pt>
                <c:pt idx="663">
                  <c:v>29.864864864865403</c:v>
                </c:pt>
                <c:pt idx="664">
                  <c:v>29.90990990991045</c:v>
                </c:pt>
                <c:pt idx="665">
                  <c:v>29.954954954955497</c:v>
                </c:pt>
                <c:pt idx="666">
                  <c:v>30.000000000000544</c:v>
                </c:pt>
                <c:pt idx="667">
                  <c:v>30.04504504504559</c:v>
                </c:pt>
                <c:pt idx="668">
                  <c:v>30.090090090090637</c:v>
                </c:pt>
                <c:pt idx="669">
                  <c:v>30.135135135135684</c:v>
                </c:pt>
                <c:pt idx="670">
                  <c:v>30.180180180180731</c:v>
                </c:pt>
                <c:pt idx="671">
                  <c:v>30.225225225225778</c:v>
                </c:pt>
                <c:pt idx="672">
                  <c:v>30.270270270270824</c:v>
                </c:pt>
                <c:pt idx="673">
                  <c:v>30.315315315315871</c:v>
                </c:pt>
                <c:pt idx="674">
                  <c:v>30.360360360360918</c:v>
                </c:pt>
                <c:pt idx="675">
                  <c:v>30.405405405405965</c:v>
                </c:pt>
                <c:pt idx="676">
                  <c:v>30.450450450451012</c:v>
                </c:pt>
                <c:pt idx="677">
                  <c:v>30.495495495496058</c:v>
                </c:pt>
                <c:pt idx="678">
                  <c:v>30.540540540541105</c:v>
                </c:pt>
                <c:pt idx="679">
                  <c:v>30.585585585586152</c:v>
                </c:pt>
                <c:pt idx="680">
                  <c:v>30.630630630631199</c:v>
                </c:pt>
                <c:pt idx="681">
                  <c:v>30.675675675676246</c:v>
                </c:pt>
                <c:pt idx="682">
                  <c:v>30.720720720721292</c:v>
                </c:pt>
                <c:pt idx="683">
                  <c:v>30.765765765766339</c:v>
                </c:pt>
                <c:pt idx="684">
                  <c:v>30.810810810811386</c:v>
                </c:pt>
                <c:pt idx="685">
                  <c:v>30.855855855856433</c:v>
                </c:pt>
                <c:pt idx="686">
                  <c:v>30.90090090090148</c:v>
                </c:pt>
                <c:pt idx="687">
                  <c:v>30.945945945946526</c:v>
                </c:pt>
                <c:pt idx="688">
                  <c:v>30.990990990991573</c:v>
                </c:pt>
                <c:pt idx="689">
                  <c:v>31.03603603603662</c:v>
                </c:pt>
                <c:pt idx="690">
                  <c:v>31.081081081081667</c:v>
                </c:pt>
                <c:pt idx="691">
                  <c:v>31.126126126126714</c:v>
                </c:pt>
                <c:pt idx="692">
                  <c:v>31.171171171171761</c:v>
                </c:pt>
                <c:pt idx="693">
                  <c:v>31.216216216216807</c:v>
                </c:pt>
                <c:pt idx="694">
                  <c:v>31.261261261261854</c:v>
                </c:pt>
                <c:pt idx="695">
                  <c:v>31.306306306306901</c:v>
                </c:pt>
                <c:pt idx="696">
                  <c:v>31.351351351351948</c:v>
                </c:pt>
                <c:pt idx="697">
                  <c:v>31.396396396396995</c:v>
                </c:pt>
                <c:pt idx="698">
                  <c:v>31.441441441442041</c:v>
                </c:pt>
                <c:pt idx="699">
                  <c:v>31.486486486487088</c:v>
                </c:pt>
                <c:pt idx="700">
                  <c:v>31.531531531532135</c:v>
                </c:pt>
                <c:pt idx="701">
                  <c:v>31.576576576577182</c:v>
                </c:pt>
                <c:pt idx="702">
                  <c:v>31.621621621622229</c:v>
                </c:pt>
                <c:pt idx="703">
                  <c:v>31.666666666667275</c:v>
                </c:pt>
                <c:pt idx="704">
                  <c:v>31.711711711712322</c:v>
                </c:pt>
                <c:pt idx="705">
                  <c:v>31.756756756757369</c:v>
                </c:pt>
                <c:pt idx="706">
                  <c:v>31.801801801802416</c:v>
                </c:pt>
                <c:pt idx="707">
                  <c:v>31.846846846847463</c:v>
                </c:pt>
                <c:pt idx="708">
                  <c:v>31.891891891892509</c:v>
                </c:pt>
                <c:pt idx="709">
                  <c:v>31.936936936937556</c:v>
                </c:pt>
                <c:pt idx="710">
                  <c:v>31.981981981982603</c:v>
                </c:pt>
                <c:pt idx="711">
                  <c:v>32.02702702702765</c:v>
                </c:pt>
                <c:pt idx="712">
                  <c:v>32.072072072072693</c:v>
                </c:pt>
                <c:pt idx="713">
                  <c:v>32.117117117117736</c:v>
                </c:pt>
                <c:pt idx="714">
                  <c:v>32.16216216216278</c:v>
                </c:pt>
                <c:pt idx="715">
                  <c:v>32.207207207207823</c:v>
                </c:pt>
                <c:pt idx="716">
                  <c:v>32.252252252252866</c:v>
                </c:pt>
                <c:pt idx="717">
                  <c:v>32.297297297297909</c:v>
                </c:pt>
                <c:pt idx="718">
                  <c:v>32.342342342342953</c:v>
                </c:pt>
                <c:pt idx="719">
                  <c:v>32.387387387387996</c:v>
                </c:pt>
                <c:pt idx="720">
                  <c:v>32.432432432433039</c:v>
                </c:pt>
                <c:pt idx="721">
                  <c:v>32.477477477478082</c:v>
                </c:pt>
                <c:pt idx="722">
                  <c:v>32.522522522523126</c:v>
                </c:pt>
                <c:pt idx="723">
                  <c:v>32.567567567568169</c:v>
                </c:pt>
                <c:pt idx="724">
                  <c:v>32.612612612613212</c:v>
                </c:pt>
                <c:pt idx="725">
                  <c:v>32.657657657658255</c:v>
                </c:pt>
                <c:pt idx="726">
                  <c:v>32.702702702703299</c:v>
                </c:pt>
                <c:pt idx="727">
                  <c:v>32.747747747748342</c:v>
                </c:pt>
                <c:pt idx="728">
                  <c:v>32.792792792793385</c:v>
                </c:pt>
                <c:pt idx="729">
                  <c:v>32.837837837838428</c:v>
                </c:pt>
                <c:pt idx="730">
                  <c:v>32.882882882883472</c:v>
                </c:pt>
                <c:pt idx="731">
                  <c:v>32.927927927928515</c:v>
                </c:pt>
                <c:pt idx="732">
                  <c:v>32.972972972973558</c:v>
                </c:pt>
                <c:pt idx="733">
                  <c:v>33.018018018018601</c:v>
                </c:pt>
                <c:pt idx="734">
                  <c:v>33.063063063063645</c:v>
                </c:pt>
                <c:pt idx="735">
                  <c:v>33.108108108108688</c:v>
                </c:pt>
                <c:pt idx="736">
                  <c:v>33.153153153153731</c:v>
                </c:pt>
                <c:pt idx="737">
                  <c:v>33.198198198198774</c:v>
                </c:pt>
                <c:pt idx="738">
                  <c:v>33.243243243243818</c:v>
                </c:pt>
                <c:pt idx="739">
                  <c:v>33.288288288288861</c:v>
                </c:pt>
                <c:pt idx="740">
                  <c:v>33.333333333333904</c:v>
                </c:pt>
                <c:pt idx="741">
                  <c:v>33.378378378378947</c:v>
                </c:pt>
                <c:pt idx="742">
                  <c:v>33.423423423423991</c:v>
                </c:pt>
                <c:pt idx="743">
                  <c:v>33.468468468469034</c:v>
                </c:pt>
                <c:pt idx="744">
                  <c:v>33.513513513514077</c:v>
                </c:pt>
                <c:pt idx="745">
                  <c:v>33.55855855855912</c:v>
                </c:pt>
                <c:pt idx="746">
                  <c:v>33.603603603604164</c:v>
                </c:pt>
                <c:pt idx="747">
                  <c:v>33.648648648649207</c:v>
                </c:pt>
                <c:pt idx="748">
                  <c:v>33.69369369369425</c:v>
                </c:pt>
                <c:pt idx="749">
                  <c:v>33.738738738739293</c:v>
                </c:pt>
                <c:pt idx="750">
                  <c:v>33.783783783784337</c:v>
                </c:pt>
                <c:pt idx="751">
                  <c:v>33.82882882882938</c:v>
                </c:pt>
                <c:pt idx="752">
                  <c:v>33.873873873874423</c:v>
                </c:pt>
                <c:pt idx="753">
                  <c:v>33.918918918919466</c:v>
                </c:pt>
                <c:pt idx="754">
                  <c:v>33.96396396396451</c:v>
                </c:pt>
                <c:pt idx="755">
                  <c:v>34.009009009009553</c:v>
                </c:pt>
                <c:pt idx="756">
                  <c:v>34.054054054054596</c:v>
                </c:pt>
                <c:pt idx="757">
                  <c:v>34.099099099099639</c:v>
                </c:pt>
                <c:pt idx="758">
                  <c:v>34.144144144144683</c:v>
                </c:pt>
                <c:pt idx="759">
                  <c:v>34.189189189189726</c:v>
                </c:pt>
                <c:pt idx="760">
                  <c:v>34.234234234234769</c:v>
                </c:pt>
                <c:pt idx="761">
                  <c:v>34.279279279279812</c:v>
                </c:pt>
                <c:pt idx="762">
                  <c:v>34.324324324324856</c:v>
                </c:pt>
                <c:pt idx="763">
                  <c:v>34.369369369369899</c:v>
                </c:pt>
                <c:pt idx="764">
                  <c:v>34.414414414414942</c:v>
                </c:pt>
                <c:pt idx="765">
                  <c:v>34.459459459459985</c:v>
                </c:pt>
                <c:pt idx="766">
                  <c:v>34.504504504505029</c:v>
                </c:pt>
                <c:pt idx="767">
                  <c:v>34.549549549550072</c:v>
                </c:pt>
                <c:pt idx="768">
                  <c:v>34.594594594595115</c:v>
                </c:pt>
                <c:pt idx="769">
                  <c:v>34.639639639640158</c:v>
                </c:pt>
                <c:pt idx="770">
                  <c:v>34.684684684685202</c:v>
                </c:pt>
                <c:pt idx="771">
                  <c:v>34.729729729730245</c:v>
                </c:pt>
                <c:pt idx="772">
                  <c:v>34.774774774775288</c:v>
                </c:pt>
                <c:pt idx="773">
                  <c:v>34.819819819820331</c:v>
                </c:pt>
                <c:pt idx="774">
                  <c:v>34.864864864865375</c:v>
                </c:pt>
                <c:pt idx="775">
                  <c:v>34.909909909910418</c:v>
                </c:pt>
                <c:pt idx="776">
                  <c:v>34.954954954955461</c:v>
                </c:pt>
                <c:pt idx="777">
                  <c:v>35.000000000000504</c:v>
                </c:pt>
                <c:pt idx="778">
                  <c:v>35.045045045045548</c:v>
                </c:pt>
                <c:pt idx="779">
                  <c:v>35.090090090090591</c:v>
                </c:pt>
                <c:pt idx="780">
                  <c:v>35.135135135135634</c:v>
                </c:pt>
                <c:pt idx="781">
                  <c:v>35.180180180180677</c:v>
                </c:pt>
                <c:pt idx="782">
                  <c:v>35.225225225225721</c:v>
                </c:pt>
                <c:pt idx="783">
                  <c:v>35.270270270270764</c:v>
                </c:pt>
                <c:pt idx="784">
                  <c:v>35.315315315315807</c:v>
                </c:pt>
                <c:pt idx="785">
                  <c:v>35.360360360360851</c:v>
                </c:pt>
                <c:pt idx="786">
                  <c:v>35.405405405405894</c:v>
                </c:pt>
                <c:pt idx="787">
                  <c:v>35.450450450450937</c:v>
                </c:pt>
                <c:pt idx="788">
                  <c:v>35.49549549549598</c:v>
                </c:pt>
                <c:pt idx="789">
                  <c:v>35.540540540541024</c:v>
                </c:pt>
                <c:pt idx="790">
                  <c:v>35.585585585586067</c:v>
                </c:pt>
                <c:pt idx="791">
                  <c:v>35.63063063063111</c:v>
                </c:pt>
                <c:pt idx="792">
                  <c:v>35.675675675676153</c:v>
                </c:pt>
                <c:pt idx="793">
                  <c:v>35.720720720721197</c:v>
                </c:pt>
                <c:pt idx="794">
                  <c:v>35.76576576576624</c:v>
                </c:pt>
                <c:pt idx="795">
                  <c:v>35.810810810811283</c:v>
                </c:pt>
                <c:pt idx="796">
                  <c:v>35.855855855856326</c:v>
                </c:pt>
                <c:pt idx="797">
                  <c:v>35.90090090090137</c:v>
                </c:pt>
                <c:pt idx="798">
                  <c:v>35.945945945946413</c:v>
                </c:pt>
                <c:pt idx="799">
                  <c:v>35.990990990991456</c:v>
                </c:pt>
                <c:pt idx="800">
                  <c:v>36.036036036036499</c:v>
                </c:pt>
                <c:pt idx="801">
                  <c:v>36.081081081081543</c:v>
                </c:pt>
                <c:pt idx="802">
                  <c:v>36.126126126126586</c:v>
                </c:pt>
                <c:pt idx="803">
                  <c:v>36.171171171171629</c:v>
                </c:pt>
                <c:pt idx="804">
                  <c:v>36.216216216216672</c:v>
                </c:pt>
                <c:pt idx="805">
                  <c:v>36.261261261261716</c:v>
                </c:pt>
                <c:pt idx="806">
                  <c:v>36.306306306306759</c:v>
                </c:pt>
                <c:pt idx="807">
                  <c:v>36.351351351351802</c:v>
                </c:pt>
                <c:pt idx="808">
                  <c:v>36.396396396396845</c:v>
                </c:pt>
                <c:pt idx="809">
                  <c:v>36.441441441441889</c:v>
                </c:pt>
                <c:pt idx="810">
                  <c:v>36.486486486486932</c:v>
                </c:pt>
                <c:pt idx="811">
                  <c:v>36.531531531531975</c:v>
                </c:pt>
                <c:pt idx="812">
                  <c:v>36.576576576577018</c:v>
                </c:pt>
                <c:pt idx="813">
                  <c:v>36.621621621622062</c:v>
                </c:pt>
                <c:pt idx="814">
                  <c:v>36.666666666667105</c:v>
                </c:pt>
                <c:pt idx="815">
                  <c:v>36.711711711712148</c:v>
                </c:pt>
                <c:pt idx="816">
                  <c:v>36.756756756757191</c:v>
                </c:pt>
                <c:pt idx="817">
                  <c:v>36.801801801802235</c:v>
                </c:pt>
                <c:pt idx="818">
                  <c:v>36.846846846847278</c:v>
                </c:pt>
                <c:pt idx="819">
                  <c:v>36.891891891892321</c:v>
                </c:pt>
                <c:pt idx="820">
                  <c:v>36.936936936937364</c:v>
                </c:pt>
                <c:pt idx="821">
                  <c:v>36.981981981982408</c:v>
                </c:pt>
                <c:pt idx="822">
                  <c:v>37.027027027027451</c:v>
                </c:pt>
                <c:pt idx="823">
                  <c:v>37.072072072072494</c:v>
                </c:pt>
                <c:pt idx="824">
                  <c:v>37.117117117117537</c:v>
                </c:pt>
                <c:pt idx="825">
                  <c:v>37.162162162162581</c:v>
                </c:pt>
                <c:pt idx="826">
                  <c:v>37.207207207207624</c:v>
                </c:pt>
                <c:pt idx="827">
                  <c:v>37.252252252252667</c:v>
                </c:pt>
                <c:pt idx="828">
                  <c:v>37.29729729729771</c:v>
                </c:pt>
                <c:pt idx="829">
                  <c:v>37.342342342342754</c:v>
                </c:pt>
                <c:pt idx="830">
                  <c:v>37.387387387387797</c:v>
                </c:pt>
                <c:pt idx="831">
                  <c:v>37.43243243243284</c:v>
                </c:pt>
                <c:pt idx="832">
                  <c:v>37.477477477477883</c:v>
                </c:pt>
                <c:pt idx="833">
                  <c:v>37.522522522522927</c:v>
                </c:pt>
                <c:pt idx="834">
                  <c:v>37.56756756756797</c:v>
                </c:pt>
                <c:pt idx="835">
                  <c:v>37.612612612613013</c:v>
                </c:pt>
                <c:pt idx="836">
                  <c:v>37.657657657658056</c:v>
                </c:pt>
                <c:pt idx="837">
                  <c:v>37.7027027027031</c:v>
                </c:pt>
                <c:pt idx="838">
                  <c:v>37.747747747748143</c:v>
                </c:pt>
                <c:pt idx="839">
                  <c:v>37.792792792793186</c:v>
                </c:pt>
                <c:pt idx="840">
                  <c:v>37.837837837838229</c:v>
                </c:pt>
                <c:pt idx="841">
                  <c:v>37.882882882883273</c:v>
                </c:pt>
                <c:pt idx="842">
                  <c:v>37.927927927928316</c:v>
                </c:pt>
                <c:pt idx="843">
                  <c:v>37.972972972973359</c:v>
                </c:pt>
                <c:pt idx="844">
                  <c:v>38.018018018018402</c:v>
                </c:pt>
                <c:pt idx="845">
                  <c:v>38.063063063063446</c:v>
                </c:pt>
                <c:pt idx="846">
                  <c:v>38.108108108108489</c:v>
                </c:pt>
                <c:pt idx="847">
                  <c:v>38.153153153153532</c:v>
                </c:pt>
                <c:pt idx="848">
                  <c:v>38.198198198198575</c:v>
                </c:pt>
                <c:pt idx="849">
                  <c:v>38.243243243243619</c:v>
                </c:pt>
                <c:pt idx="850">
                  <c:v>38.288288288288662</c:v>
                </c:pt>
                <c:pt idx="851">
                  <c:v>38.333333333333705</c:v>
                </c:pt>
                <c:pt idx="852">
                  <c:v>38.378378378378748</c:v>
                </c:pt>
                <c:pt idx="853">
                  <c:v>38.423423423423792</c:v>
                </c:pt>
                <c:pt idx="854">
                  <c:v>38.468468468468835</c:v>
                </c:pt>
                <c:pt idx="855">
                  <c:v>38.513513513513878</c:v>
                </c:pt>
                <c:pt idx="856">
                  <c:v>38.558558558558921</c:v>
                </c:pt>
                <c:pt idx="857">
                  <c:v>38.603603603603965</c:v>
                </c:pt>
                <c:pt idx="858">
                  <c:v>38.648648648649008</c:v>
                </c:pt>
                <c:pt idx="859">
                  <c:v>38.693693693694051</c:v>
                </c:pt>
                <c:pt idx="860">
                  <c:v>38.738738738739094</c:v>
                </c:pt>
                <c:pt idx="861">
                  <c:v>38.783783783784138</c:v>
                </c:pt>
                <c:pt idx="862">
                  <c:v>38.828828828829181</c:v>
                </c:pt>
                <c:pt idx="863">
                  <c:v>38.873873873874224</c:v>
                </c:pt>
                <c:pt idx="864">
                  <c:v>38.918918918919267</c:v>
                </c:pt>
                <c:pt idx="865">
                  <c:v>38.963963963964311</c:v>
                </c:pt>
                <c:pt idx="866">
                  <c:v>39.009009009009354</c:v>
                </c:pt>
                <c:pt idx="867">
                  <c:v>39.054054054054397</c:v>
                </c:pt>
                <c:pt idx="868">
                  <c:v>39.09909909909944</c:v>
                </c:pt>
                <c:pt idx="869">
                  <c:v>39.144144144144484</c:v>
                </c:pt>
                <c:pt idx="870">
                  <c:v>39.189189189189527</c:v>
                </c:pt>
                <c:pt idx="871">
                  <c:v>39.23423423423457</c:v>
                </c:pt>
                <c:pt idx="872">
                  <c:v>39.279279279279613</c:v>
                </c:pt>
                <c:pt idx="873">
                  <c:v>39.324324324324657</c:v>
                </c:pt>
                <c:pt idx="874">
                  <c:v>39.3693693693697</c:v>
                </c:pt>
                <c:pt idx="875">
                  <c:v>39.414414414414743</c:v>
                </c:pt>
                <c:pt idx="876">
                  <c:v>39.459459459459787</c:v>
                </c:pt>
                <c:pt idx="877">
                  <c:v>39.50450450450483</c:v>
                </c:pt>
                <c:pt idx="878">
                  <c:v>39.549549549549873</c:v>
                </c:pt>
                <c:pt idx="879">
                  <c:v>39.594594594594916</c:v>
                </c:pt>
                <c:pt idx="880">
                  <c:v>39.63963963963996</c:v>
                </c:pt>
                <c:pt idx="881">
                  <c:v>39.684684684685003</c:v>
                </c:pt>
                <c:pt idx="882">
                  <c:v>39.729729729730046</c:v>
                </c:pt>
                <c:pt idx="883">
                  <c:v>39.774774774775089</c:v>
                </c:pt>
                <c:pt idx="884">
                  <c:v>39.819819819820133</c:v>
                </c:pt>
                <c:pt idx="885">
                  <c:v>39.864864864865176</c:v>
                </c:pt>
                <c:pt idx="886">
                  <c:v>39.909909909910219</c:v>
                </c:pt>
                <c:pt idx="887">
                  <c:v>39.954954954955262</c:v>
                </c:pt>
                <c:pt idx="888">
                  <c:v>40.000000000000306</c:v>
                </c:pt>
                <c:pt idx="889">
                  <c:v>40.045045045045349</c:v>
                </c:pt>
                <c:pt idx="890">
                  <c:v>40.090090090090392</c:v>
                </c:pt>
                <c:pt idx="891">
                  <c:v>40.135135135135435</c:v>
                </c:pt>
                <c:pt idx="892">
                  <c:v>40.180180180180479</c:v>
                </c:pt>
                <c:pt idx="893">
                  <c:v>40.225225225225522</c:v>
                </c:pt>
                <c:pt idx="894">
                  <c:v>40.270270270270565</c:v>
                </c:pt>
                <c:pt idx="895">
                  <c:v>40.315315315315608</c:v>
                </c:pt>
                <c:pt idx="896">
                  <c:v>40.360360360360652</c:v>
                </c:pt>
                <c:pt idx="897">
                  <c:v>40.405405405405695</c:v>
                </c:pt>
                <c:pt idx="898">
                  <c:v>40.450450450450738</c:v>
                </c:pt>
                <c:pt idx="899">
                  <c:v>40.495495495495781</c:v>
                </c:pt>
                <c:pt idx="900">
                  <c:v>40.540540540540825</c:v>
                </c:pt>
                <c:pt idx="901">
                  <c:v>40.585585585585868</c:v>
                </c:pt>
                <c:pt idx="902">
                  <c:v>40.630630630630911</c:v>
                </c:pt>
                <c:pt idx="903">
                  <c:v>40.675675675675954</c:v>
                </c:pt>
                <c:pt idx="904">
                  <c:v>40.720720720720998</c:v>
                </c:pt>
                <c:pt idx="905">
                  <c:v>40.765765765766041</c:v>
                </c:pt>
                <c:pt idx="906">
                  <c:v>40.810810810811084</c:v>
                </c:pt>
                <c:pt idx="907">
                  <c:v>40.855855855856127</c:v>
                </c:pt>
                <c:pt idx="908">
                  <c:v>40.900900900901171</c:v>
                </c:pt>
                <c:pt idx="909">
                  <c:v>40.945945945946214</c:v>
                </c:pt>
                <c:pt idx="910">
                  <c:v>40.990990990991257</c:v>
                </c:pt>
                <c:pt idx="911">
                  <c:v>41.0360360360363</c:v>
                </c:pt>
                <c:pt idx="912">
                  <c:v>41.081081081081344</c:v>
                </c:pt>
                <c:pt idx="913">
                  <c:v>41.126126126126387</c:v>
                </c:pt>
                <c:pt idx="914">
                  <c:v>41.17117117117143</c:v>
                </c:pt>
                <c:pt idx="915">
                  <c:v>41.216216216216473</c:v>
                </c:pt>
                <c:pt idx="916">
                  <c:v>41.261261261261517</c:v>
                </c:pt>
                <c:pt idx="917">
                  <c:v>41.30630630630656</c:v>
                </c:pt>
                <c:pt idx="918">
                  <c:v>41.351351351351603</c:v>
                </c:pt>
                <c:pt idx="919">
                  <c:v>41.396396396396646</c:v>
                </c:pt>
                <c:pt idx="920">
                  <c:v>41.44144144144169</c:v>
                </c:pt>
                <c:pt idx="921">
                  <c:v>41.486486486486733</c:v>
                </c:pt>
                <c:pt idx="922">
                  <c:v>41.531531531531776</c:v>
                </c:pt>
                <c:pt idx="923">
                  <c:v>41.576576576576819</c:v>
                </c:pt>
                <c:pt idx="924">
                  <c:v>41.621621621621863</c:v>
                </c:pt>
                <c:pt idx="925">
                  <c:v>41.666666666666906</c:v>
                </c:pt>
                <c:pt idx="926">
                  <c:v>41.711711711711949</c:v>
                </c:pt>
                <c:pt idx="927">
                  <c:v>41.756756756756992</c:v>
                </c:pt>
                <c:pt idx="928">
                  <c:v>41.801801801802036</c:v>
                </c:pt>
                <c:pt idx="929">
                  <c:v>41.846846846847079</c:v>
                </c:pt>
                <c:pt idx="930">
                  <c:v>41.891891891892122</c:v>
                </c:pt>
                <c:pt idx="931">
                  <c:v>41.936936936937165</c:v>
                </c:pt>
                <c:pt idx="932">
                  <c:v>41.981981981982209</c:v>
                </c:pt>
                <c:pt idx="933">
                  <c:v>42.027027027027252</c:v>
                </c:pt>
                <c:pt idx="934">
                  <c:v>42.072072072072295</c:v>
                </c:pt>
                <c:pt idx="935">
                  <c:v>42.117117117117338</c:v>
                </c:pt>
                <c:pt idx="936">
                  <c:v>42.162162162162382</c:v>
                </c:pt>
                <c:pt idx="937">
                  <c:v>42.207207207207425</c:v>
                </c:pt>
                <c:pt idx="938">
                  <c:v>42.252252252252468</c:v>
                </c:pt>
                <c:pt idx="939">
                  <c:v>42.297297297297511</c:v>
                </c:pt>
                <c:pt idx="940">
                  <c:v>42.342342342342555</c:v>
                </c:pt>
                <c:pt idx="941">
                  <c:v>42.387387387387598</c:v>
                </c:pt>
                <c:pt idx="942">
                  <c:v>42.432432432432641</c:v>
                </c:pt>
                <c:pt idx="943">
                  <c:v>42.477477477477684</c:v>
                </c:pt>
                <c:pt idx="944">
                  <c:v>42.522522522522728</c:v>
                </c:pt>
                <c:pt idx="945">
                  <c:v>42.567567567567771</c:v>
                </c:pt>
                <c:pt idx="946">
                  <c:v>42.612612612612814</c:v>
                </c:pt>
                <c:pt idx="947">
                  <c:v>42.657657657657857</c:v>
                </c:pt>
                <c:pt idx="948">
                  <c:v>42.702702702702901</c:v>
                </c:pt>
                <c:pt idx="949">
                  <c:v>42.747747747747944</c:v>
                </c:pt>
                <c:pt idx="950">
                  <c:v>42.792792792792987</c:v>
                </c:pt>
                <c:pt idx="951">
                  <c:v>42.83783783783803</c:v>
                </c:pt>
                <c:pt idx="952">
                  <c:v>42.882882882883074</c:v>
                </c:pt>
                <c:pt idx="953">
                  <c:v>42.927927927928117</c:v>
                </c:pt>
                <c:pt idx="954">
                  <c:v>42.97297297297316</c:v>
                </c:pt>
                <c:pt idx="955">
                  <c:v>43.018018018018203</c:v>
                </c:pt>
                <c:pt idx="956">
                  <c:v>43.063063063063247</c:v>
                </c:pt>
                <c:pt idx="957">
                  <c:v>43.10810810810829</c:v>
                </c:pt>
                <c:pt idx="958">
                  <c:v>43.153153153153333</c:v>
                </c:pt>
                <c:pt idx="959">
                  <c:v>43.198198198198376</c:v>
                </c:pt>
                <c:pt idx="960">
                  <c:v>43.24324324324342</c:v>
                </c:pt>
                <c:pt idx="961">
                  <c:v>43.288288288288463</c:v>
                </c:pt>
                <c:pt idx="962">
                  <c:v>43.333333333333506</c:v>
                </c:pt>
                <c:pt idx="963">
                  <c:v>43.378378378378549</c:v>
                </c:pt>
                <c:pt idx="964">
                  <c:v>43.423423423423593</c:v>
                </c:pt>
                <c:pt idx="965">
                  <c:v>43.468468468468636</c:v>
                </c:pt>
                <c:pt idx="966">
                  <c:v>43.513513513513679</c:v>
                </c:pt>
                <c:pt idx="967">
                  <c:v>43.558558558558722</c:v>
                </c:pt>
                <c:pt idx="968">
                  <c:v>43.603603603603766</c:v>
                </c:pt>
                <c:pt idx="969">
                  <c:v>43.648648648648809</c:v>
                </c:pt>
                <c:pt idx="970">
                  <c:v>43.693693693693852</c:v>
                </c:pt>
                <c:pt idx="971">
                  <c:v>43.738738738738896</c:v>
                </c:pt>
                <c:pt idx="972">
                  <c:v>43.783783783783939</c:v>
                </c:pt>
                <c:pt idx="973">
                  <c:v>43.828828828828982</c:v>
                </c:pt>
                <c:pt idx="974">
                  <c:v>43.873873873874025</c:v>
                </c:pt>
                <c:pt idx="975">
                  <c:v>43.918918918919069</c:v>
                </c:pt>
                <c:pt idx="976">
                  <c:v>43.963963963964112</c:v>
                </c:pt>
                <c:pt idx="977">
                  <c:v>44.009009009009155</c:v>
                </c:pt>
                <c:pt idx="978">
                  <c:v>44.054054054054198</c:v>
                </c:pt>
                <c:pt idx="979">
                  <c:v>44.099099099099242</c:v>
                </c:pt>
                <c:pt idx="980">
                  <c:v>44.144144144144285</c:v>
                </c:pt>
                <c:pt idx="981">
                  <c:v>44.189189189189328</c:v>
                </c:pt>
                <c:pt idx="982">
                  <c:v>44.234234234234371</c:v>
                </c:pt>
                <c:pt idx="983">
                  <c:v>44.279279279279415</c:v>
                </c:pt>
                <c:pt idx="984">
                  <c:v>44.324324324324458</c:v>
                </c:pt>
                <c:pt idx="985">
                  <c:v>44.369369369369501</c:v>
                </c:pt>
                <c:pt idx="986">
                  <c:v>44.414414414414544</c:v>
                </c:pt>
                <c:pt idx="987">
                  <c:v>44.459459459459588</c:v>
                </c:pt>
                <c:pt idx="988">
                  <c:v>44.504504504504631</c:v>
                </c:pt>
                <c:pt idx="989">
                  <c:v>44.549549549549674</c:v>
                </c:pt>
                <c:pt idx="990">
                  <c:v>44.594594594594717</c:v>
                </c:pt>
                <c:pt idx="991">
                  <c:v>44.639639639639761</c:v>
                </c:pt>
                <c:pt idx="992">
                  <c:v>44.684684684684804</c:v>
                </c:pt>
                <c:pt idx="993">
                  <c:v>44.729729729729847</c:v>
                </c:pt>
                <c:pt idx="994">
                  <c:v>44.77477477477489</c:v>
                </c:pt>
                <c:pt idx="995">
                  <c:v>44.819819819819934</c:v>
                </c:pt>
                <c:pt idx="996">
                  <c:v>44.864864864864977</c:v>
                </c:pt>
                <c:pt idx="997">
                  <c:v>44.90990990991002</c:v>
                </c:pt>
                <c:pt idx="998">
                  <c:v>44.954954954955063</c:v>
                </c:pt>
                <c:pt idx="999">
                  <c:v>45.000000000000107</c:v>
                </c:pt>
              </c:numCache>
            </c:numRef>
          </c:cat>
          <c:val>
            <c:numRef>
              <c:f>Exponential!$C$5:$C$65</c:f>
              <c:numCache>
                <c:formatCode>0.000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8.8704043668396446E-2</c:v>
                </c:pt>
                <c:pt idx="46">
                  <c:v>8.8261188656110656E-2</c:v>
                </c:pt>
                <c:pt idx="47">
                  <c:v>8.7820544597844497E-2</c:v>
                </c:pt>
                <c:pt idx="48">
                  <c:v>8.7382100455408188E-2</c:v>
                </c:pt>
                <c:pt idx="49">
                  <c:v>8.6945845245720091E-2</c:v>
                </c:pt>
                <c:pt idx="50">
                  <c:v>8.6511768040531636E-2</c:v>
                </c:pt>
                <c:pt idx="51">
                  <c:v>8.6079857966153528E-2</c:v>
                </c:pt>
                <c:pt idx="52">
                  <c:v>8.5650104203183405E-2</c:v>
                </c:pt>
                <c:pt idx="53">
                  <c:v>8.5222495986234728E-2</c:v>
                </c:pt>
                <c:pt idx="54">
                  <c:v>8.4797022603667199E-2</c:v>
                </c:pt>
                <c:pt idx="55">
                  <c:v>8.4373673397318397E-2</c:v>
                </c:pt>
                <c:pt idx="56">
                  <c:v>8.3952437762236751E-2</c:v>
                </c:pt>
                <c:pt idx="57">
                  <c:v>8.3533305146415951E-2</c:v>
                </c:pt>
                <c:pt idx="58">
                  <c:v>8.3116265050530574E-2</c:v>
                </c:pt>
                <c:pt idx="59">
                  <c:v>8.2701307027673102E-2</c:v>
                </c:pt>
                <c:pt idx="60">
                  <c:v>8.2288420683092167E-2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90-443C-8055-DD433E56F6FF}"/>
            </c:ext>
          </c:extLst>
        </c:ser>
        <c:ser>
          <c:idx val="2"/>
          <c:order val="2"/>
          <c:spPr>
            <a:solidFill>
              <a:srgbClr val="C00000"/>
            </a:solidFill>
            <a:ln w="25400">
              <a:noFill/>
            </a:ln>
            <a:effectLst/>
          </c:spPr>
          <c:cat>
            <c:numRef>
              <c:f>Exponential!$A$5:$A$1004</c:f>
              <c:numCache>
                <c:formatCode>0.000</c:formatCode>
                <c:ptCount val="1000"/>
                <c:pt idx="0">
                  <c:v>0</c:v>
                </c:pt>
                <c:pt idx="1">
                  <c:v>4.5045045045045043E-2</c:v>
                </c:pt>
                <c:pt idx="2">
                  <c:v>9.0090090090090086E-2</c:v>
                </c:pt>
                <c:pt idx="3">
                  <c:v>0.13513513513513514</c:v>
                </c:pt>
                <c:pt idx="4">
                  <c:v>0.18018018018018017</c:v>
                </c:pt>
                <c:pt idx="5">
                  <c:v>0.2252252252252252</c:v>
                </c:pt>
                <c:pt idx="6">
                  <c:v>0.27027027027027023</c:v>
                </c:pt>
                <c:pt idx="7">
                  <c:v>0.31531531531531526</c:v>
                </c:pt>
                <c:pt idx="8">
                  <c:v>0.36036036036036029</c:v>
                </c:pt>
                <c:pt idx="9">
                  <c:v>0.40540540540540532</c:v>
                </c:pt>
                <c:pt idx="10">
                  <c:v>0.45045045045045035</c:v>
                </c:pt>
                <c:pt idx="11">
                  <c:v>0.49549549549549537</c:v>
                </c:pt>
                <c:pt idx="12">
                  <c:v>0.54054054054054046</c:v>
                </c:pt>
                <c:pt idx="13">
                  <c:v>0.58558558558558549</c:v>
                </c:pt>
                <c:pt idx="14">
                  <c:v>0.63063063063063052</c:v>
                </c:pt>
                <c:pt idx="15">
                  <c:v>0.67567567567567555</c:v>
                </c:pt>
                <c:pt idx="16">
                  <c:v>0.72072072072072058</c:v>
                </c:pt>
                <c:pt idx="17">
                  <c:v>0.7657657657657656</c:v>
                </c:pt>
                <c:pt idx="18">
                  <c:v>0.81081081081081063</c:v>
                </c:pt>
                <c:pt idx="19">
                  <c:v>0.85585585585585566</c:v>
                </c:pt>
                <c:pt idx="20">
                  <c:v>0.90090090090090069</c:v>
                </c:pt>
                <c:pt idx="21">
                  <c:v>0.94594594594594572</c:v>
                </c:pt>
                <c:pt idx="22">
                  <c:v>0.99099099099099075</c:v>
                </c:pt>
                <c:pt idx="23">
                  <c:v>1.0360360360360359</c:v>
                </c:pt>
                <c:pt idx="24">
                  <c:v>1.0810810810810809</c:v>
                </c:pt>
                <c:pt idx="25">
                  <c:v>1.1261261261261259</c:v>
                </c:pt>
                <c:pt idx="26">
                  <c:v>1.171171171171171</c:v>
                </c:pt>
                <c:pt idx="27">
                  <c:v>1.216216216216216</c:v>
                </c:pt>
                <c:pt idx="28">
                  <c:v>1.261261261261261</c:v>
                </c:pt>
                <c:pt idx="29">
                  <c:v>1.3063063063063061</c:v>
                </c:pt>
                <c:pt idx="30">
                  <c:v>1.3513513513513511</c:v>
                </c:pt>
                <c:pt idx="31">
                  <c:v>1.3963963963963961</c:v>
                </c:pt>
                <c:pt idx="32">
                  <c:v>1.4414414414414412</c:v>
                </c:pt>
                <c:pt idx="33">
                  <c:v>1.4864864864864862</c:v>
                </c:pt>
                <c:pt idx="34">
                  <c:v>1.5315315315315312</c:v>
                </c:pt>
                <c:pt idx="35">
                  <c:v>1.5765765765765762</c:v>
                </c:pt>
                <c:pt idx="36">
                  <c:v>1.6216216216216213</c:v>
                </c:pt>
                <c:pt idx="37">
                  <c:v>1.6666666666666663</c:v>
                </c:pt>
                <c:pt idx="38">
                  <c:v>1.7117117117117113</c:v>
                </c:pt>
                <c:pt idx="39">
                  <c:v>1.7567567567567564</c:v>
                </c:pt>
                <c:pt idx="40">
                  <c:v>1.8018018018018014</c:v>
                </c:pt>
                <c:pt idx="41">
                  <c:v>1.8468468468468464</c:v>
                </c:pt>
                <c:pt idx="42">
                  <c:v>1.8918918918918914</c:v>
                </c:pt>
                <c:pt idx="43">
                  <c:v>1.9369369369369365</c:v>
                </c:pt>
                <c:pt idx="44">
                  <c:v>1.9819819819819815</c:v>
                </c:pt>
                <c:pt idx="45">
                  <c:v>2.0270270270270268</c:v>
                </c:pt>
                <c:pt idx="46">
                  <c:v>2.0720720720720718</c:v>
                </c:pt>
                <c:pt idx="47">
                  <c:v>2.1171171171171168</c:v>
                </c:pt>
                <c:pt idx="48">
                  <c:v>2.1621621621621618</c:v>
                </c:pt>
                <c:pt idx="49">
                  <c:v>2.2072072072072069</c:v>
                </c:pt>
                <c:pt idx="50">
                  <c:v>2.2522522522522519</c:v>
                </c:pt>
                <c:pt idx="51">
                  <c:v>2.2972972972972969</c:v>
                </c:pt>
                <c:pt idx="52">
                  <c:v>2.342342342342342</c:v>
                </c:pt>
                <c:pt idx="53">
                  <c:v>2.387387387387387</c:v>
                </c:pt>
                <c:pt idx="54">
                  <c:v>2.432432432432432</c:v>
                </c:pt>
                <c:pt idx="55">
                  <c:v>2.477477477477477</c:v>
                </c:pt>
                <c:pt idx="56">
                  <c:v>2.5225225225225221</c:v>
                </c:pt>
                <c:pt idx="57">
                  <c:v>2.5675675675675671</c:v>
                </c:pt>
                <c:pt idx="58">
                  <c:v>2.6126126126126121</c:v>
                </c:pt>
                <c:pt idx="59">
                  <c:v>2.6576576576576572</c:v>
                </c:pt>
                <c:pt idx="60">
                  <c:v>2.7027027027027022</c:v>
                </c:pt>
                <c:pt idx="61">
                  <c:v>2.7477477477477472</c:v>
                </c:pt>
                <c:pt idx="62">
                  <c:v>2.7927927927927922</c:v>
                </c:pt>
                <c:pt idx="63">
                  <c:v>2.8378378378378373</c:v>
                </c:pt>
                <c:pt idx="64">
                  <c:v>2.8828828828828823</c:v>
                </c:pt>
                <c:pt idx="65">
                  <c:v>2.9279279279279273</c:v>
                </c:pt>
                <c:pt idx="66">
                  <c:v>2.9729729729729724</c:v>
                </c:pt>
                <c:pt idx="67">
                  <c:v>3.0180180180180174</c:v>
                </c:pt>
                <c:pt idx="68">
                  <c:v>3.0630630630630624</c:v>
                </c:pt>
                <c:pt idx="69">
                  <c:v>3.1081081081081074</c:v>
                </c:pt>
                <c:pt idx="70">
                  <c:v>3.1531531531531525</c:v>
                </c:pt>
                <c:pt idx="71">
                  <c:v>3.1981981981981975</c:v>
                </c:pt>
                <c:pt idx="72">
                  <c:v>3.2432432432432425</c:v>
                </c:pt>
                <c:pt idx="73">
                  <c:v>3.2882882882882876</c:v>
                </c:pt>
                <c:pt idx="74">
                  <c:v>3.3333333333333326</c:v>
                </c:pt>
                <c:pt idx="75">
                  <c:v>3.3783783783783776</c:v>
                </c:pt>
                <c:pt idx="76">
                  <c:v>3.4234234234234227</c:v>
                </c:pt>
                <c:pt idx="77">
                  <c:v>3.4684684684684677</c:v>
                </c:pt>
                <c:pt idx="78">
                  <c:v>3.5135135135135127</c:v>
                </c:pt>
                <c:pt idx="79">
                  <c:v>3.5585585585585577</c:v>
                </c:pt>
                <c:pt idx="80">
                  <c:v>3.6036036036036028</c:v>
                </c:pt>
                <c:pt idx="81">
                  <c:v>3.6486486486486478</c:v>
                </c:pt>
                <c:pt idx="82">
                  <c:v>3.6936936936936928</c:v>
                </c:pt>
                <c:pt idx="83">
                  <c:v>3.7387387387387379</c:v>
                </c:pt>
                <c:pt idx="84">
                  <c:v>3.7837837837837829</c:v>
                </c:pt>
                <c:pt idx="85">
                  <c:v>3.8288288288288279</c:v>
                </c:pt>
                <c:pt idx="86">
                  <c:v>3.8738738738738729</c:v>
                </c:pt>
                <c:pt idx="87">
                  <c:v>3.918918918918918</c:v>
                </c:pt>
                <c:pt idx="88">
                  <c:v>3.963963963963963</c:v>
                </c:pt>
                <c:pt idx="89">
                  <c:v>4.0090090090090085</c:v>
                </c:pt>
                <c:pt idx="90">
                  <c:v>4.0540540540540535</c:v>
                </c:pt>
                <c:pt idx="91">
                  <c:v>4.0990990990990985</c:v>
                </c:pt>
                <c:pt idx="92">
                  <c:v>4.1441441441441436</c:v>
                </c:pt>
                <c:pt idx="93">
                  <c:v>4.1891891891891886</c:v>
                </c:pt>
                <c:pt idx="94">
                  <c:v>4.2342342342342336</c:v>
                </c:pt>
                <c:pt idx="95">
                  <c:v>4.2792792792792786</c:v>
                </c:pt>
                <c:pt idx="96">
                  <c:v>4.3243243243243237</c:v>
                </c:pt>
                <c:pt idx="97">
                  <c:v>4.3693693693693687</c:v>
                </c:pt>
                <c:pt idx="98">
                  <c:v>4.4144144144144137</c:v>
                </c:pt>
                <c:pt idx="99">
                  <c:v>4.4594594594594588</c:v>
                </c:pt>
                <c:pt idx="100">
                  <c:v>4.5045045045045038</c:v>
                </c:pt>
                <c:pt idx="101">
                  <c:v>4.5495495495495488</c:v>
                </c:pt>
                <c:pt idx="102">
                  <c:v>4.5945945945945939</c:v>
                </c:pt>
                <c:pt idx="103">
                  <c:v>4.6396396396396389</c:v>
                </c:pt>
                <c:pt idx="104">
                  <c:v>4.6846846846846839</c:v>
                </c:pt>
                <c:pt idx="105">
                  <c:v>4.7297297297297289</c:v>
                </c:pt>
                <c:pt idx="106">
                  <c:v>4.774774774774774</c:v>
                </c:pt>
                <c:pt idx="107">
                  <c:v>4.819819819819819</c:v>
                </c:pt>
                <c:pt idx="108">
                  <c:v>4.864864864864864</c:v>
                </c:pt>
                <c:pt idx="109">
                  <c:v>4.9099099099099091</c:v>
                </c:pt>
                <c:pt idx="110">
                  <c:v>4.9549549549549541</c:v>
                </c:pt>
                <c:pt idx="111">
                  <c:v>4.9999999999999991</c:v>
                </c:pt>
                <c:pt idx="112">
                  <c:v>5.0450450450450441</c:v>
                </c:pt>
                <c:pt idx="113">
                  <c:v>5.0900900900900892</c:v>
                </c:pt>
                <c:pt idx="114">
                  <c:v>5.1351351351351342</c:v>
                </c:pt>
                <c:pt idx="115">
                  <c:v>5.1801801801801792</c:v>
                </c:pt>
                <c:pt idx="116">
                  <c:v>5.2252252252252243</c:v>
                </c:pt>
                <c:pt idx="117">
                  <c:v>5.2702702702702693</c:v>
                </c:pt>
                <c:pt idx="118">
                  <c:v>5.3153153153153143</c:v>
                </c:pt>
                <c:pt idx="119">
                  <c:v>5.3603603603603593</c:v>
                </c:pt>
                <c:pt idx="120">
                  <c:v>5.4054054054054044</c:v>
                </c:pt>
                <c:pt idx="121">
                  <c:v>5.4504504504504494</c:v>
                </c:pt>
                <c:pt idx="122">
                  <c:v>5.4954954954954944</c:v>
                </c:pt>
                <c:pt idx="123">
                  <c:v>5.5405405405405395</c:v>
                </c:pt>
                <c:pt idx="124">
                  <c:v>5.5855855855855845</c:v>
                </c:pt>
                <c:pt idx="125">
                  <c:v>5.6306306306306295</c:v>
                </c:pt>
                <c:pt idx="126">
                  <c:v>5.6756756756756745</c:v>
                </c:pt>
                <c:pt idx="127">
                  <c:v>5.7207207207207196</c:v>
                </c:pt>
                <c:pt idx="128">
                  <c:v>5.7657657657657646</c:v>
                </c:pt>
                <c:pt idx="129">
                  <c:v>5.8108108108108096</c:v>
                </c:pt>
                <c:pt idx="130">
                  <c:v>5.8558558558558547</c:v>
                </c:pt>
                <c:pt idx="131">
                  <c:v>5.9009009009008997</c:v>
                </c:pt>
                <c:pt idx="132">
                  <c:v>5.9459459459459447</c:v>
                </c:pt>
                <c:pt idx="133">
                  <c:v>5.9909909909909898</c:v>
                </c:pt>
                <c:pt idx="134">
                  <c:v>6.0360360360360348</c:v>
                </c:pt>
                <c:pt idx="135">
                  <c:v>6.0810810810810798</c:v>
                </c:pt>
                <c:pt idx="136">
                  <c:v>6.1261261261261248</c:v>
                </c:pt>
                <c:pt idx="137">
                  <c:v>6.1711711711711699</c:v>
                </c:pt>
                <c:pt idx="138">
                  <c:v>6.2162162162162149</c:v>
                </c:pt>
                <c:pt idx="139">
                  <c:v>6.2612612612612599</c:v>
                </c:pt>
                <c:pt idx="140">
                  <c:v>6.306306306306305</c:v>
                </c:pt>
                <c:pt idx="141">
                  <c:v>6.35135135135135</c:v>
                </c:pt>
                <c:pt idx="142">
                  <c:v>6.396396396396395</c:v>
                </c:pt>
                <c:pt idx="143">
                  <c:v>6.44144144144144</c:v>
                </c:pt>
                <c:pt idx="144">
                  <c:v>6.4864864864864851</c:v>
                </c:pt>
                <c:pt idx="145">
                  <c:v>6.5315315315315301</c:v>
                </c:pt>
                <c:pt idx="146">
                  <c:v>6.5765765765765751</c:v>
                </c:pt>
                <c:pt idx="147">
                  <c:v>6.6216216216216202</c:v>
                </c:pt>
                <c:pt idx="148">
                  <c:v>6.6666666666666652</c:v>
                </c:pt>
                <c:pt idx="149">
                  <c:v>6.7117117117117102</c:v>
                </c:pt>
                <c:pt idx="150">
                  <c:v>6.7567567567567552</c:v>
                </c:pt>
                <c:pt idx="151">
                  <c:v>6.8018018018018003</c:v>
                </c:pt>
                <c:pt idx="152">
                  <c:v>6.8468468468468453</c:v>
                </c:pt>
                <c:pt idx="153">
                  <c:v>6.8918918918918903</c:v>
                </c:pt>
                <c:pt idx="154">
                  <c:v>6.9369369369369354</c:v>
                </c:pt>
                <c:pt idx="155">
                  <c:v>6.9819819819819804</c:v>
                </c:pt>
                <c:pt idx="156">
                  <c:v>7.0270270270270254</c:v>
                </c:pt>
                <c:pt idx="157">
                  <c:v>7.0720720720720704</c:v>
                </c:pt>
                <c:pt idx="158">
                  <c:v>7.1171171171171155</c:v>
                </c:pt>
                <c:pt idx="159">
                  <c:v>7.1621621621621605</c:v>
                </c:pt>
                <c:pt idx="160">
                  <c:v>7.2072072072072055</c:v>
                </c:pt>
                <c:pt idx="161">
                  <c:v>7.2522522522522506</c:v>
                </c:pt>
                <c:pt idx="162">
                  <c:v>7.2972972972972956</c:v>
                </c:pt>
                <c:pt idx="163">
                  <c:v>7.3423423423423406</c:v>
                </c:pt>
                <c:pt idx="164">
                  <c:v>7.3873873873873857</c:v>
                </c:pt>
                <c:pt idx="165">
                  <c:v>7.4324324324324307</c:v>
                </c:pt>
                <c:pt idx="166">
                  <c:v>7.4774774774774757</c:v>
                </c:pt>
                <c:pt idx="167">
                  <c:v>7.5225225225225207</c:v>
                </c:pt>
                <c:pt idx="168">
                  <c:v>7.5675675675675658</c:v>
                </c:pt>
                <c:pt idx="169">
                  <c:v>7.6126126126126108</c:v>
                </c:pt>
                <c:pt idx="170">
                  <c:v>7.6576576576576558</c:v>
                </c:pt>
                <c:pt idx="171">
                  <c:v>7.7027027027027009</c:v>
                </c:pt>
                <c:pt idx="172">
                  <c:v>7.7477477477477459</c:v>
                </c:pt>
                <c:pt idx="173">
                  <c:v>7.7927927927927909</c:v>
                </c:pt>
                <c:pt idx="174">
                  <c:v>7.8378378378378359</c:v>
                </c:pt>
                <c:pt idx="175">
                  <c:v>7.882882882882881</c:v>
                </c:pt>
                <c:pt idx="176">
                  <c:v>7.927927927927926</c:v>
                </c:pt>
                <c:pt idx="177">
                  <c:v>7.972972972972971</c:v>
                </c:pt>
                <c:pt idx="178">
                  <c:v>8.0180180180180169</c:v>
                </c:pt>
                <c:pt idx="179">
                  <c:v>8.063063063063062</c:v>
                </c:pt>
                <c:pt idx="180">
                  <c:v>8.108108108108107</c:v>
                </c:pt>
                <c:pt idx="181">
                  <c:v>8.153153153153152</c:v>
                </c:pt>
                <c:pt idx="182">
                  <c:v>8.1981981981981971</c:v>
                </c:pt>
                <c:pt idx="183">
                  <c:v>8.2432432432432421</c:v>
                </c:pt>
                <c:pt idx="184">
                  <c:v>8.2882882882882871</c:v>
                </c:pt>
                <c:pt idx="185">
                  <c:v>8.3333333333333321</c:v>
                </c:pt>
                <c:pt idx="186">
                  <c:v>8.3783783783783772</c:v>
                </c:pt>
                <c:pt idx="187">
                  <c:v>8.4234234234234222</c:v>
                </c:pt>
                <c:pt idx="188">
                  <c:v>8.4684684684684672</c:v>
                </c:pt>
                <c:pt idx="189">
                  <c:v>8.5135135135135123</c:v>
                </c:pt>
                <c:pt idx="190">
                  <c:v>8.5585585585585573</c:v>
                </c:pt>
                <c:pt idx="191">
                  <c:v>8.6036036036036023</c:v>
                </c:pt>
                <c:pt idx="192">
                  <c:v>8.6486486486486474</c:v>
                </c:pt>
                <c:pt idx="193">
                  <c:v>8.6936936936936924</c:v>
                </c:pt>
                <c:pt idx="194">
                  <c:v>8.7387387387387374</c:v>
                </c:pt>
                <c:pt idx="195">
                  <c:v>8.7837837837837824</c:v>
                </c:pt>
                <c:pt idx="196">
                  <c:v>8.8288288288288275</c:v>
                </c:pt>
                <c:pt idx="197">
                  <c:v>8.8738738738738725</c:v>
                </c:pt>
                <c:pt idx="198">
                  <c:v>8.9189189189189175</c:v>
                </c:pt>
                <c:pt idx="199">
                  <c:v>8.9639639639639626</c:v>
                </c:pt>
                <c:pt idx="200">
                  <c:v>9.0090090090090076</c:v>
                </c:pt>
                <c:pt idx="201">
                  <c:v>9.0540540540540526</c:v>
                </c:pt>
                <c:pt idx="202">
                  <c:v>9.0990990990990976</c:v>
                </c:pt>
                <c:pt idx="203">
                  <c:v>9.1441441441441427</c:v>
                </c:pt>
                <c:pt idx="204">
                  <c:v>9.1891891891891877</c:v>
                </c:pt>
                <c:pt idx="205">
                  <c:v>9.2342342342342327</c:v>
                </c:pt>
                <c:pt idx="206">
                  <c:v>9.2792792792792778</c:v>
                </c:pt>
                <c:pt idx="207">
                  <c:v>9.3243243243243228</c:v>
                </c:pt>
                <c:pt idx="208">
                  <c:v>9.3693693693693678</c:v>
                </c:pt>
                <c:pt idx="209">
                  <c:v>9.4144144144144128</c:v>
                </c:pt>
                <c:pt idx="210">
                  <c:v>9.4594594594594579</c:v>
                </c:pt>
                <c:pt idx="211">
                  <c:v>9.5045045045045029</c:v>
                </c:pt>
                <c:pt idx="212">
                  <c:v>9.5495495495495479</c:v>
                </c:pt>
                <c:pt idx="213">
                  <c:v>9.594594594594593</c:v>
                </c:pt>
                <c:pt idx="214">
                  <c:v>9.639639639639638</c:v>
                </c:pt>
                <c:pt idx="215">
                  <c:v>9.684684684684683</c:v>
                </c:pt>
                <c:pt idx="216">
                  <c:v>9.729729729729728</c:v>
                </c:pt>
                <c:pt idx="217">
                  <c:v>9.7747747747747731</c:v>
                </c:pt>
                <c:pt idx="218">
                  <c:v>9.8198198198198181</c:v>
                </c:pt>
                <c:pt idx="219">
                  <c:v>9.8648648648648631</c:v>
                </c:pt>
                <c:pt idx="220">
                  <c:v>9.9099099099099082</c:v>
                </c:pt>
                <c:pt idx="221">
                  <c:v>9.9549549549549532</c:v>
                </c:pt>
                <c:pt idx="222">
                  <c:v>9.9999999999999982</c:v>
                </c:pt>
                <c:pt idx="223">
                  <c:v>10.045045045045043</c:v>
                </c:pt>
                <c:pt idx="224">
                  <c:v>10.090090090090088</c:v>
                </c:pt>
                <c:pt idx="225">
                  <c:v>10.135135135135133</c:v>
                </c:pt>
                <c:pt idx="226">
                  <c:v>10.180180180180178</c:v>
                </c:pt>
                <c:pt idx="227">
                  <c:v>10.225225225225223</c:v>
                </c:pt>
                <c:pt idx="228">
                  <c:v>10.270270270270268</c:v>
                </c:pt>
                <c:pt idx="229">
                  <c:v>10.315315315315313</c:v>
                </c:pt>
                <c:pt idx="230">
                  <c:v>10.360360360360358</c:v>
                </c:pt>
                <c:pt idx="231">
                  <c:v>10.405405405405403</c:v>
                </c:pt>
                <c:pt idx="232">
                  <c:v>10.450450450450449</c:v>
                </c:pt>
                <c:pt idx="233">
                  <c:v>10.495495495495494</c:v>
                </c:pt>
                <c:pt idx="234">
                  <c:v>10.540540540540539</c:v>
                </c:pt>
                <c:pt idx="235">
                  <c:v>10.585585585585584</c:v>
                </c:pt>
                <c:pt idx="236">
                  <c:v>10.630630630630629</c:v>
                </c:pt>
                <c:pt idx="237">
                  <c:v>10.675675675675674</c:v>
                </c:pt>
                <c:pt idx="238">
                  <c:v>10.720720720720719</c:v>
                </c:pt>
                <c:pt idx="239">
                  <c:v>10.765765765765764</c:v>
                </c:pt>
                <c:pt idx="240">
                  <c:v>10.810810810810809</c:v>
                </c:pt>
                <c:pt idx="241">
                  <c:v>10.855855855855854</c:v>
                </c:pt>
                <c:pt idx="242">
                  <c:v>10.900900900900899</c:v>
                </c:pt>
                <c:pt idx="243">
                  <c:v>10.945945945945944</c:v>
                </c:pt>
                <c:pt idx="244">
                  <c:v>10.990990990990989</c:v>
                </c:pt>
                <c:pt idx="245">
                  <c:v>11.036036036036034</c:v>
                </c:pt>
                <c:pt idx="246">
                  <c:v>11.081081081081079</c:v>
                </c:pt>
                <c:pt idx="247">
                  <c:v>11.126126126126124</c:v>
                </c:pt>
                <c:pt idx="248">
                  <c:v>11.171171171171169</c:v>
                </c:pt>
                <c:pt idx="249">
                  <c:v>11.216216216216214</c:v>
                </c:pt>
                <c:pt idx="250">
                  <c:v>11.261261261261259</c:v>
                </c:pt>
                <c:pt idx="251">
                  <c:v>11.306306306306304</c:v>
                </c:pt>
                <c:pt idx="252">
                  <c:v>11.351351351351349</c:v>
                </c:pt>
                <c:pt idx="253">
                  <c:v>11.396396396396394</c:v>
                </c:pt>
                <c:pt idx="254">
                  <c:v>11.441441441441439</c:v>
                </c:pt>
                <c:pt idx="255">
                  <c:v>11.486486486486484</c:v>
                </c:pt>
                <c:pt idx="256">
                  <c:v>11.531531531531529</c:v>
                </c:pt>
                <c:pt idx="257">
                  <c:v>11.576576576576574</c:v>
                </c:pt>
                <c:pt idx="258">
                  <c:v>11.621621621621619</c:v>
                </c:pt>
                <c:pt idx="259">
                  <c:v>11.666666666666664</c:v>
                </c:pt>
                <c:pt idx="260">
                  <c:v>11.711711711711709</c:v>
                </c:pt>
                <c:pt idx="261">
                  <c:v>11.756756756756754</c:v>
                </c:pt>
                <c:pt idx="262">
                  <c:v>11.801801801801799</c:v>
                </c:pt>
                <c:pt idx="263">
                  <c:v>11.846846846846844</c:v>
                </c:pt>
                <c:pt idx="264">
                  <c:v>11.891891891891889</c:v>
                </c:pt>
                <c:pt idx="265">
                  <c:v>11.936936936936934</c:v>
                </c:pt>
                <c:pt idx="266">
                  <c:v>11.98198198198198</c:v>
                </c:pt>
                <c:pt idx="267">
                  <c:v>12.027027027027025</c:v>
                </c:pt>
                <c:pt idx="268">
                  <c:v>12.07207207207207</c:v>
                </c:pt>
                <c:pt idx="269">
                  <c:v>12.117117117117115</c:v>
                </c:pt>
                <c:pt idx="270">
                  <c:v>12.16216216216216</c:v>
                </c:pt>
                <c:pt idx="271">
                  <c:v>12.207207207207205</c:v>
                </c:pt>
                <c:pt idx="272">
                  <c:v>12.25225225225225</c:v>
                </c:pt>
                <c:pt idx="273">
                  <c:v>12.297297297297295</c:v>
                </c:pt>
                <c:pt idx="274">
                  <c:v>12.34234234234234</c:v>
                </c:pt>
                <c:pt idx="275">
                  <c:v>12.387387387387385</c:v>
                </c:pt>
                <c:pt idx="276">
                  <c:v>12.43243243243243</c:v>
                </c:pt>
                <c:pt idx="277">
                  <c:v>12.477477477477475</c:v>
                </c:pt>
                <c:pt idx="278">
                  <c:v>12.52252252252252</c:v>
                </c:pt>
                <c:pt idx="279">
                  <c:v>12.567567567567565</c:v>
                </c:pt>
                <c:pt idx="280">
                  <c:v>12.61261261261261</c:v>
                </c:pt>
                <c:pt idx="281">
                  <c:v>12.657657657657655</c:v>
                </c:pt>
                <c:pt idx="282">
                  <c:v>12.7027027027027</c:v>
                </c:pt>
                <c:pt idx="283">
                  <c:v>12.747747747747745</c:v>
                </c:pt>
                <c:pt idx="284">
                  <c:v>12.79279279279279</c:v>
                </c:pt>
                <c:pt idx="285">
                  <c:v>12.837837837837835</c:v>
                </c:pt>
                <c:pt idx="286">
                  <c:v>12.88288288288288</c:v>
                </c:pt>
                <c:pt idx="287">
                  <c:v>12.927927927927925</c:v>
                </c:pt>
                <c:pt idx="288">
                  <c:v>12.97297297297297</c:v>
                </c:pt>
                <c:pt idx="289">
                  <c:v>13.018018018018015</c:v>
                </c:pt>
                <c:pt idx="290">
                  <c:v>13.06306306306306</c:v>
                </c:pt>
                <c:pt idx="291">
                  <c:v>13.108108108108105</c:v>
                </c:pt>
                <c:pt idx="292">
                  <c:v>13.15315315315315</c:v>
                </c:pt>
                <c:pt idx="293">
                  <c:v>13.198198198198195</c:v>
                </c:pt>
                <c:pt idx="294">
                  <c:v>13.24324324324324</c:v>
                </c:pt>
                <c:pt idx="295">
                  <c:v>13.288288288288285</c:v>
                </c:pt>
                <c:pt idx="296">
                  <c:v>13.33333333333333</c:v>
                </c:pt>
                <c:pt idx="297">
                  <c:v>13.378378378378375</c:v>
                </c:pt>
                <c:pt idx="298">
                  <c:v>13.42342342342342</c:v>
                </c:pt>
                <c:pt idx="299">
                  <c:v>13.468468468468465</c:v>
                </c:pt>
                <c:pt idx="300">
                  <c:v>13.51351351351351</c:v>
                </c:pt>
                <c:pt idx="301">
                  <c:v>13.558558558558556</c:v>
                </c:pt>
                <c:pt idx="302">
                  <c:v>13.603603603603601</c:v>
                </c:pt>
                <c:pt idx="303">
                  <c:v>13.648648648648646</c:v>
                </c:pt>
                <c:pt idx="304">
                  <c:v>13.693693693693691</c:v>
                </c:pt>
                <c:pt idx="305">
                  <c:v>13.738738738738736</c:v>
                </c:pt>
                <c:pt idx="306">
                  <c:v>13.783783783783781</c:v>
                </c:pt>
                <c:pt idx="307">
                  <c:v>13.828828828828826</c:v>
                </c:pt>
                <c:pt idx="308">
                  <c:v>13.873873873873871</c:v>
                </c:pt>
                <c:pt idx="309">
                  <c:v>13.918918918918916</c:v>
                </c:pt>
                <c:pt idx="310">
                  <c:v>13.963963963963961</c:v>
                </c:pt>
                <c:pt idx="311">
                  <c:v>14.009009009009006</c:v>
                </c:pt>
                <c:pt idx="312">
                  <c:v>14.054054054054051</c:v>
                </c:pt>
                <c:pt idx="313">
                  <c:v>14.099099099099096</c:v>
                </c:pt>
                <c:pt idx="314">
                  <c:v>14.144144144144141</c:v>
                </c:pt>
                <c:pt idx="315">
                  <c:v>14.189189189189186</c:v>
                </c:pt>
                <c:pt idx="316">
                  <c:v>14.234234234234231</c:v>
                </c:pt>
                <c:pt idx="317">
                  <c:v>14.279279279279276</c:v>
                </c:pt>
                <c:pt idx="318">
                  <c:v>14.324324324324321</c:v>
                </c:pt>
                <c:pt idx="319">
                  <c:v>14.369369369369366</c:v>
                </c:pt>
                <c:pt idx="320">
                  <c:v>14.414414414414411</c:v>
                </c:pt>
                <c:pt idx="321">
                  <c:v>14.459459459459456</c:v>
                </c:pt>
                <c:pt idx="322">
                  <c:v>14.504504504504501</c:v>
                </c:pt>
                <c:pt idx="323">
                  <c:v>14.549549549549546</c:v>
                </c:pt>
                <c:pt idx="324">
                  <c:v>14.594594594594591</c:v>
                </c:pt>
                <c:pt idx="325">
                  <c:v>14.639639639639636</c:v>
                </c:pt>
                <c:pt idx="326">
                  <c:v>14.684684684684681</c:v>
                </c:pt>
                <c:pt idx="327">
                  <c:v>14.729729729729726</c:v>
                </c:pt>
                <c:pt idx="328">
                  <c:v>14.774774774774771</c:v>
                </c:pt>
                <c:pt idx="329">
                  <c:v>14.819819819819816</c:v>
                </c:pt>
                <c:pt idx="330">
                  <c:v>14.864864864864861</c:v>
                </c:pt>
                <c:pt idx="331">
                  <c:v>14.909909909909906</c:v>
                </c:pt>
                <c:pt idx="332">
                  <c:v>14.954954954954951</c:v>
                </c:pt>
                <c:pt idx="333">
                  <c:v>14.999999999999996</c:v>
                </c:pt>
                <c:pt idx="334">
                  <c:v>15.045045045045041</c:v>
                </c:pt>
                <c:pt idx="335">
                  <c:v>15.090090090090087</c:v>
                </c:pt>
                <c:pt idx="336">
                  <c:v>15.135135135135132</c:v>
                </c:pt>
                <c:pt idx="337">
                  <c:v>15.180180180180177</c:v>
                </c:pt>
                <c:pt idx="338">
                  <c:v>15.225225225225222</c:v>
                </c:pt>
                <c:pt idx="339">
                  <c:v>15.270270270270267</c:v>
                </c:pt>
                <c:pt idx="340">
                  <c:v>15.315315315315312</c:v>
                </c:pt>
                <c:pt idx="341">
                  <c:v>15.360360360360357</c:v>
                </c:pt>
                <c:pt idx="342">
                  <c:v>15.405405405405402</c:v>
                </c:pt>
                <c:pt idx="343">
                  <c:v>15.450450450450447</c:v>
                </c:pt>
                <c:pt idx="344">
                  <c:v>15.495495495495492</c:v>
                </c:pt>
                <c:pt idx="345">
                  <c:v>15.540540540540537</c:v>
                </c:pt>
                <c:pt idx="346">
                  <c:v>15.585585585585582</c:v>
                </c:pt>
                <c:pt idx="347">
                  <c:v>15.630630630630627</c:v>
                </c:pt>
                <c:pt idx="348">
                  <c:v>15.675675675675672</c:v>
                </c:pt>
                <c:pt idx="349">
                  <c:v>15.720720720720717</c:v>
                </c:pt>
                <c:pt idx="350">
                  <c:v>15.765765765765762</c:v>
                </c:pt>
                <c:pt idx="351">
                  <c:v>15.810810810810807</c:v>
                </c:pt>
                <c:pt idx="352">
                  <c:v>15.855855855855852</c:v>
                </c:pt>
                <c:pt idx="353">
                  <c:v>15.900900900900897</c:v>
                </c:pt>
                <c:pt idx="354">
                  <c:v>15.945945945945942</c:v>
                </c:pt>
                <c:pt idx="355">
                  <c:v>15.990990990990987</c:v>
                </c:pt>
                <c:pt idx="356">
                  <c:v>16.036036036036034</c:v>
                </c:pt>
                <c:pt idx="357">
                  <c:v>16.081081081081081</c:v>
                </c:pt>
                <c:pt idx="358">
                  <c:v>16.126126126126128</c:v>
                </c:pt>
                <c:pt idx="359">
                  <c:v>16.171171171171174</c:v>
                </c:pt>
                <c:pt idx="360">
                  <c:v>16.216216216216221</c:v>
                </c:pt>
                <c:pt idx="361">
                  <c:v>16.261261261261268</c:v>
                </c:pt>
                <c:pt idx="362">
                  <c:v>16.306306306306315</c:v>
                </c:pt>
                <c:pt idx="363">
                  <c:v>16.351351351351362</c:v>
                </c:pt>
                <c:pt idx="364">
                  <c:v>16.396396396396408</c:v>
                </c:pt>
                <c:pt idx="365">
                  <c:v>16.441441441441455</c:v>
                </c:pt>
                <c:pt idx="366">
                  <c:v>16.486486486486502</c:v>
                </c:pt>
                <c:pt idx="367">
                  <c:v>16.531531531531549</c:v>
                </c:pt>
                <c:pt idx="368">
                  <c:v>16.576576576576596</c:v>
                </c:pt>
                <c:pt idx="369">
                  <c:v>16.621621621621642</c:v>
                </c:pt>
                <c:pt idx="370">
                  <c:v>16.666666666666689</c:v>
                </c:pt>
                <c:pt idx="371">
                  <c:v>16.711711711711736</c:v>
                </c:pt>
                <c:pt idx="372">
                  <c:v>16.756756756756783</c:v>
                </c:pt>
                <c:pt idx="373">
                  <c:v>16.80180180180183</c:v>
                </c:pt>
                <c:pt idx="374">
                  <c:v>16.846846846846876</c:v>
                </c:pt>
                <c:pt idx="375">
                  <c:v>16.891891891891923</c:v>
                </c:pt>
                <c:pt idx="376">
                  <c:v>16.93693693693697</c:v>
                </c:pt>
                <c:pt idx="377">
                  <c:v>16.981981981982017</c:v>
                </c:pt>
                <c:pt idx="378">
                  <c:v>17.027027027027064</c:v>
                </c:pt>
                <c:pt idx="379">
                  <c:v>17.07207207207211</c:v>
                </c:pt>
                <c:pt idx="380">
                  <c:v>17.117117117117157</c:v>
                </c:pt>
                <c:pt idx="381">
                  <c:v>17.162162162162204</c:v>
                </c:pt>
                <c:pt idx="382">
                  <c:v>17.207207207207251</c:v>
                </c:pt>
                <c:pt idx="383">
                  <c:v>17.252252252252298</c:v>
                </c:pt>
                <c:pt idx="384">
                  <c:v>17.297297297297344</c:v>
                </c:pt>
                <c:pt idx="385">
                  <c:v>17.342342342342391</c:v>
                </c:pt>
                <c:pt idx="386">
                  <c:v>17.387387387387438</c:v>
                </c:pt>
                <c:pt idx="387">
                  <c:v>17.432432432432485</c:v>
                </c:pt>
                <c:pt idx="388">
                  <c:v>17.477477477477532</c:v>
                </c:pt>
                <c:pt idx="389">
                  <c:v>17.522522522522578</c:v>
                </c:pt>
                <c:pt idx="390">
                  <c:v>17.567567567567625</c:v>
                </c:pt>
                <c:pt idx="391">
                  <c:v>17.612612612612672</c:v>
                </c:pt>
                <c:pt idx="392">
                  <c:v>17.657657657657719</c:v>
                </c:pt>
                <c:pt idx="393">
                  <c:v>17.702702702702766</c:v>
                </c:pt>
                <c:pt idx="394">
                  <c:v>17.747747747747812</c:v>
                </c:pt>
                <c:pt idx="395">
                  <c:v>17.792792792792859</c:v>
                </c:pt>
                <c:pt idx="396">
                  <c:v>17.837837837837906</c:v>
                </c:pt>
                <c:pt idx="397">
                  <c:v>17.882882882882953</c:v>
                </c:pt>
                <c:pt idx="398">
                  <c:v>17.927927927928</c:v>
                </c:pt>
                <c:pt idx="399">
                  <c:v>17.972972972973047</c:v>
                </c:pt>
                <c:pt idx="400">
                  <c:v>18.018018018018093</c:v>
                </c:pt>
                <c:pt idx="401">
                  <c:v>18.06306306306314</c:v>
                </c:pt>
                <c:pt idx="402">
                  <c:v>18.108108108108187</c:v>
                </c:pt>
                <c:pt idx="403">
                  <c:v>18.153153153153234</c:v>
                </c:pt>
                <c:pt idx="404">
                  <c:v>18.198198198198281</c:v>
                </c:pt>
                <c:pt idx="405">
                  <c:v>18.243243243243327</c:v>
                </c:pt>
                <c:pt idx="406">
                  <c:v>18.288288288288374</c:v>
                </c:pt>
                <c:pt idx="407">
                  <c:v>18.333333333333421</c:v>
                </c:pt>
                <c:pt idx="408">
                  <c:v>18.378378378378468</c:v>
                </c:pt>
                <c:pt idx="409">
                  <c:v>18.423423423423515</c:v>
                </c:pt>
                <c:pt idx="410">
                  <c:v>18.468468468468561</c:v>
                </c:pt>
                <c:pt idx="411">
                  <c:v>18.513513513513608</c:v>
                </c:pt>
                <c:pt idx="412">
                  <c:v>18.558558558558655</c:v>
                </c:pt>
                <c:pt idx="413">
                  <c:v>18.603603603603702</c:v>
                </c:pt>
                <c:pt idx="414">
                  <c:v>18.648648648648749</c:v>
                </c:pt>
                <c:pt idx="415">
                  <c:v>18.693693693693795</c:v>
                </c:pt>
                <c:pt idx="416">
                  <c:v>18.738738738738842</c:v>
                </c:pt>
                <c:pt idx="417">
                  <c:v>18.783783783783889</c:v>
                </c:pt>
                <c:pt idx="418">
                  <c:v>18.828828828828936</c:v>
                </c:pt>
                <c:pt idx="419">
                  <c:v>18.873873873873983</c:v>
                </c:pt>
                <c:pt idx="420">
                  <c:v>18.918918918919029</c:v>
                </c:pt>
                <c:pt idx="421">
                  <c:v>18.963963963964076</c:v>
                </c:pt>
                <c:pt idx="422">
                  <c:v>19.009009009009123</c:v>
                </c:pt>
                <c:pt idx="423">
                  <c:v>19.05405405405417</c:v>
                </c:pt>
                <c:pt idx="424">
                  <c:v>19.099099099099217</c:v>
                </c:pt>
                <c:pt idx="425">
                  <c:v>19.144144144144263</c:v>
                </c:pt>
                <c:pt idx="426">
                  <c:v>19.18918918918931</c:v>
                </c:pt>
                <c:pt idx="427">
                  <c:v>19.234234234234357</c:v>
                </c:pt>
                <c:pt idx="428">
                  <c:v>19.279279279279404</c:v>
                </c:pt>
                <c:pt idx="429">
                  <c:v>19.324324324324451</c:v>
                </c:pt>
                <c:pt idx="430">
                  <c:v>19.369369369369497</c:v>
                </c:pt>
                <c:pt idx="431">
                  <c:v>19.414414414414544</c:v>
                </c:pt>
                <c:pt idx="432">
                  <c:v>19.459459459459591</c:v>
                </c:pt>
                <c:pt idx="433">
                  <c:v>19.504504504504638</c:v>
                </c:pt>
                <c:pt idx="434">
                  <c:v>19.549549549549685</c:v>
                </c:pt>
                <c:pt idx="435">
                  <c:v>19.594594594594732</c:v>
                </c:pt>
                <c:pt idx="436">
                  <c:v>19.639639639639778</c:v>
                </c:pt>
                <c:pt idx="437">
                  <c:v>19.684684684684825</c:v>
                </c:pt>
                <c:pt idx="438">
                  <c:v>19.729729729729872</c:v>
                </c:pt>
                <c:pt idx="439">
                  <c:v>19.774774774774919</c:v>
                </c:pt>
                <c:pt idx="440">
                  <c:v>19.819819819819966</c:v>
                </c:pt>
                <c:pt idx="441">
                  <c:v>19.864864864865012</c:v>
                </c:pt>
                <c:pt idx="442">
                  <c:v>19.909909909910059</c:v>
                </c:pt>
                <c:pt idx="443">
                  <c:v>19.954954954955106</c:v>
                </c:pt>
                <c:pt idx="444">
                  <c:v>20.000000000000153</c:v>
                </c:pt>
                <c:pt idx="445">
                  <c:v>20.0450450450452</c:v>
                </c:pt>
                <c:pt idx="446">
                  <c:v>20.090090090090246</c:v>
                </c:pt>
                <c:pt idx="447">
                  <c:v>20.135135135135293</c:v>
                </c:pt>
                <c:pt idx="448">
                  <c:v>20.18018018018034</c:v>
                </c:pt>
                <c:pt idx="449">
                  <c:v>20.225225225225387</c:v>
                </c:pt>
                <c:pt idx="450">
                  <c:v>20.270270270270434</c:v>
                </c:pt>
                <c:pt idx="451">
                  <c:v>20.31531531531548</c:v>
                </c:pt>
                <c:pt idx="452">
                  <c:v>20.360360360360527</c:v>
                </c:pt>
                <c:pt idx="453">
                  <c:v>20.405405405405574</c:v>
                </c:pt>
                <c:pt idx="454">
                  <c:v>20.450450450450621</c:v>
                </c:pt>
                <c:pt idx="455">
                  <c:v>20.495495495495668</c:v>
                </c:pt>
                <c:pt idx="456">
                  <c:v>20.540540540540714</c:v>
                </c:pt>
                <c:pt idx="457">
                  <c:v>20.585585585585761</c:v>
                </c:pt>
                <c:pt idx="458">
                  <c:v>20.630630630630808</c:v>
                </c:pt>
                <c:pt idx="459">
                  <c:v>20.675675675675855</c:v>
                </c:pt>
                <c:pt idx="460">
                  <c:v>20.720720720720902</c:v>
                </c:pt>
                <c:pt idx="461">
                  <c:v>20.765765765765948</c:v>
                </c:pt>
                <c:pt idx="462">
                  <c:v>20.810810810810995</c:v>
                </c:pt>
                <c:pt idx="463">
                  <c:v>20.855855855856042</c:v>
                </c:pt>
                <c:pt idx="464">
                  <c:v>20.900900900901089</c:v>
                </c:pt>
                <c:pt idx="465">
                  <c:v>20.945945945946136</c:v>
                </c:pt>
                <c:pt idx="466">
                  <c:v>20.990990990991182</c:v>
                </c:pt>
                <c:pt idx="467">
                  <c:v>21.036036036036229</c:v>
                </c:pt>
                <c:pt idx="468">
                  <c:v>21.081081081081276</c:v>
                </c:pt>
                <c:pt idx="469">
                  <c:v>21.126126126126323</c:v>
                </c:pt>
                <c:pt idx="470">
                  <c:v>21.17117117117137</c:v>
                </c:pt>
                <c:pt idx="471">
                  <c:v>21.216216216216417</c:v>
                </c:pt>
                <c:pt idx="472">
                  <c:v>21.261261261261463</c:v>
                </c:pt>
                <c:pt idx="473">
                  <c:v>21.30630630630651</c:v>
                </c:pt>
                <c:pt idx="474">
                  <c:v>21.351351351351557</c:v>
                </c:pt>
                <c:pt idx="475">
                  <c:v>21.396396396396604</c:v>
                </c:pt>
                <c:pt idx="476">
                  <c:v>21.441441441441651</c:v>
                </c:pt>
                <c:pt idx="477">
                  <c:v>21.486486486486697</c:v>
                </c:pt>
                <c:pt idx="478">
                  <c:v>21.531531531531744</c:v>
                </c:pt>
                <c:pt idx="479">
                  <c:v>21.576576576576791</c:v>
                </c:pt>
                <c:pt idx="480">
                  <c:v>21.621621621621838</c:v>
                </c:pt>
                <c:pt idx="481">
                  <c:v>21.666666666666885</c:v>
                </c:pt>
                <c:pt idx="482">
                  <c:v>21.711711711711931</c:v>
                </c:pt>
                <c:pt idx="483">
                  <c:v>21.756756756756978</c:v>
                </c:pt>
                <c:pt idx="484">
                  <c:v>21.801801801802025</c:v>
                </c:pt>
                <c:pt idx="485">
                  <c:v>21.846846846847072</c:v>
                </c:pt>
                <c:pt idx="486">
                  <c:v>21.891891891892119</c:v>
                </c:pt>
                <c:pt idx="487">
                  <c:v>21.936936936937165</c:v>
                </c:pt>
                <c:pt idx="488">
                  <c:v>21.981981981982212</c:v>
                </c:pt>
                <c:pt idx="489">
                  <c:v>22.027027027027259</c:v>
                </c:pt>
                <c:pt idx="490">
                  <c:v>22.072072072072306</c:v>
                </c:pt>
                <c:pt idx="491">
                  <c:v>22.117117117117353</c:v>
                </c:pt>
                <c:pt idx="492">
                  <c:v>22.162162162162399</c:v>
                </c:pt>
                <c:pt idx="493">
                  <c:v>22.207207207207446</c:v>
                </c:pt>
                <c:pt idx="494">
                  <c:v>22.252252252252493</c:v>
                </c:pt>
                <c:pt idx="495">
                  <c:v>22.29729729729754</c:v>
                </c:pt>
                <c:pt idx="496">
                  <c:v>22.342342342342587</c:v>
                </c:pt>
                <c:pt idx="497">
                  <c:v>22.387387387387633</c:v>
                </c:pt>
                <c:pt idx="498">
                  <c:v>22.43243243243268</c:v>
                </c:pt>
                <c:pt idx="499">
                  <c:v>22.477477477477727</c:v>
                </c:pt>
                <c:pt idx="500">
                  <c:v>22.522522522522774</c:v>
                </c:pt>
                <c:pt idx="501">
                  <c:v>22.567567567567821</c:v>
                </c:pt>
                <c:pt idx="502">
                  <c:v>22.612612612612867</c:v>
                </c:pt>
                <c:pt idx="503">
                  <c:v>22.657657657657914</c:v>
                </c:pt>
                <c:pt idx="504">
                  <c:v>22.702702702702961</c:v>
                </c:pt>
                <c:pt idx="505">
                  <c:v>22.747747747748008</c:v>
                </c:pt>
                <c:pt idx="506">
                  <c:v>22.792792792793055</c:v>
                </c:pt>
                <c:pt idx="507">
                  <c:v>22.837837837838102</c:v>
                </c:pt>
                <c:pt idx="508">
                  <c:v>22.882882882883148</c:v>
                </c:pt>
                <c:pt idx="509">
                  <c:v>22.927927927928195</c:v>
                </c:pt>
                <c:pt idx="510">
                  <c:v>22.972972972973242</c:v>
                </c:pt>
                <c:pt idx="511">
                  <c:v>23.018018018018289</c:v>
                </c:pt>
                <c:pt idx="512">
                  <c:v>23.063063063063336</c:v>
                </c:pt>
                <c:pt idx="513">
                  <c:v>23.108108108108382</c:v>
                </c:pt>
                <c:pt idx="514">
                  <c:v>23.153153153153429</c:v>
                </c:pt>
                <c:pt idx="515">
                  <c:v>23.198198198198476</c:v>
                </c:pt>
                <c:pt idx="516">
                  <c:v>23.243243243243523</c:v>
                </c:pt>
                <c:pt idx="517">
                  <c:v>23.28828828828857</c:v>
                </c:pt>
                <c:pt idx="518">
                  <c:v>23.333333333333616</c:v>
                </c:pt>
                <c:pt idx="519">
                  <c:v>23.378378378378663</c:v>
                </c:pt>
                <c:pt idx="520">
                  <c:v>23.42342342342371</c:v>
                </c:pt>
                <c:pt idx="521">
                  <c:v>23.468468468468757</c:v>
                </c:pt>
                <c:pt idx="522">
                  <c:v>23.513513513513804</c:v>
                </c:pt>
                <c:pt idx="523">
                  <c:v>23.55855855855885</c:v>
                </c:pt>
                <c:pt idx="524">
                  <c:v>23.603603603603897</c:v>
                </c:pt>
                <c:pt idx="525">
                  <c:v>23.648648648648944</c:v>
                </c:pt>
                <c:pt idx="526">
                  <c:v>23.693693693693991</c:v>
                </c:pt>
                <c:pt idx="527">
                  <c:v>23.738738738739038</c:v>
                </c:pt>
                <c:pt idx="528">
                  <c:v>23.783783783784084</c:v>
                </c:pt>
                <c:pt idx="529">
                  <c:v>23.828828828829131</c:v>
                </c:pt>
                <c:pt idx="530">
                  <c:v>23.873873873874178</c:v>
                </c:pt>
                <c:pt idx="531">
                  <c:v>23.918918918919225</c:v>
                </c:pt>
                <c:pt idx="532">
                  <c:v>23.963963963964272</c:v>
                </c:pt>
                <c:pt idx="533">
                  <c:v>24.009009009009318</c:v>
                </c:pt>
                <c:pt idx="534">
                  <c:v>24.054054054054365</c:v>
                </c:pt>
                <c:pt idx="535">
                  <c:v>24.099099099099412</c:v>
                </c:pt>
                <c:pt idx="536">
                  <c:v>24.144144144144459</c:v>
                </c:pt>
                <c:pt idx="537">
                  <c:v>24.189189189189506</c:v>
                </c:pt>
                <c:pt idx="538">
                  <c:v>24.234234234234552</c:v>
                </c:pt>
                <c:pt idx="539">
                  <c:v>24.279279279279599</c:v>
                </c:pt>
                <c:pt idx="540">
                  <c:v>24.324324324324646</c:v>
                </c:pt>
                <c:pt idx="541">
                  <c:v>24.369369369369693</c:v>
                </c:pt>
                <c:pt idx="542">
                  <c:v>24.41441441441474</c:v>
                </c:pt>
                <c:pt idx="543">
                  <c:v>24.459459459459787</c:v>
                </c:pt>
                <c:pt idx="544">
                  <c:v>24.504504504504833</c:v>
                </c:pt>
                <c:pt idx="545">
                  <c:v>24.54954954954988</c:v>
                </c:pt>
                <c:pt idx="546">
                  <c:v>24.594594594594927</c:v>
                </c:pt>
                <c:pt idx="547">
                  <c:v>24.639639639639974</c:v>
                </c:pt>
                <c:pt idx="548">
                  <c:v>24.684684684685021</c:v>
                </c:pt>
                <c:pt idx="549">
                  <c:v>24.729729729730067</c:v>
                </c:pt>
                <c:pt idx="550">
                  <c:v>24.774774774775114</c:v>
                </c:pt>
                <c:pt idx="551">
                  <c:v>24.819819819820161</c:v>
                </c:pt>
                <c:pt idx="552">
                  <c:v>24.864864864865208</c:v>
                </c:pt>
                <c:pt idx="553">
                  <c:v>24.909909909910255</c:v>
                </c:pt>
                <c:pt idx="554">
                  <c:v>24.954954954955301</c:v>
                </c:pt>
                <c:pt idx="555">
                  <c:v>25.000000000000348</c:v>
                </c:pt>
                <c:pt idx="556">
                  <c:v>25.045045045045395</c:v>
                </c:pt>
                <c:pt idx="557">
                  <c:v>25.090090090090442</c:v>
                </c:pt>
                <c:pt idx="558">
                  <c:v>25.135135135135489</c:v>
                </c:pt>
                <c:pt idx="559">
                  <c:v>25.180180180180535</c:v>
                </c:pt>
                <c:pt idx="560">
                  <c:v>25.225225225225582</c:v>
                </c:pt>
                <c:pt idx="561">
                  <c:v>25.270270270270629</c:v>
                </c:pt>
                <c:pt idx="562">
                  <c:v>25.315315315315676</c:v>
                </c:pt>
                <c:pt idx="563">
                  <c:v>25.360360360360723</c:v>
                </c:pt>
                <c:pt idx="564">
                  <c:v>25.405405405405769</c:v>
                </c:pt>
                <c:pt idx="565">
                  <c:v>25.450450450450816</c:v>
                </c:pt>
                <c:pt idx="566">
                  <c:v>25.495495495495863</c:v>
                </c:pt>
                <c:pt idx="567">
                  <c:v>25.54054054054091</c:v>
                </c:pt>
                <c:pt idx="568">
                  <c:v>25.585585585585957</c:v>
                </c:pt>
                <c:pt idx="569">
                  <c:v>25.630630630631003</c:v>
                </c:pt>
                <c:pt idx="570">
                  <c:v>25.67567567567605</c:v>
                </c:pt>
                <c:pt idx="571">
                  <c:v>25.720720720721097</c:v>
                </c:pt>
                <c:pt idx="572">
                  <c:v>25.765765765766144</c:v>
                </c:pt>
                <c:pt idx="573">
                  <c:v>25.810810810811191</c:v>
                </c:pt>
                <c:pt idx="574">
                  <c:v>25.855855855856237</c:v>
                </c:pt>
                <c:pt idx="575">
                  <c:v>25.900900900901284</c:v>
                </c:pt>
                <c:pt idx="576">
                  <c:v>25.945945945946331</c:v>
                </c:pt>
                <c:pt idx="577">
                  <c:v>25.990990990991378</c:v>
                </c:pt>
                <c:pt idx="578">
                  <c:v>26.036036036036425</c:v>
                </c:pt>
                <c:pt idx="579">
                  <c:v>26.081081081081471</c:v>
                </c:pt>
                <c:pt idx="580">
                  <c:v>26.126126126126518</c:v>
                </c:pt>
                <c:pt idx="581">
                  <c:v>26.171171171171565</c:v>
                </c:pt>
                <c:pt idx="582">
                  <c:v>26.216216216216612</c:v>
                </c:pt>
                <c:pt idx="583">
                  <c:v>26.261261261261659</c:v>
                </c:pt>
                <c:pt idx="584">
                  <c:v>26.306306306306706</c:v>
                </c:pt>
                <c:pt idx="585">
                  <c:v>26.351351351351752</c:v>
                </c:pt>
                <c:pt idx="586">
                  <c:v>26.396396396396799</c:v>
                </c:pt>
                <c:pt idx="587">
                  <c:v>26.441441441441846</c:v>
                </c:pt>
                <c:pt idx="588">
                  <c:v>26.486486486486893</c:v>
                </c:pt>
                <c:pt idx="589">
                  <c:v>26.53153153153194</c:v>
                </c:pt>
                <c:pt idx="590">
                  <c:v>26.576576576576986</c:v>
                </c:pt>
                <c:pt idx="591">
                  <c:v>26.621621621622033</c:v>
                </c:pt>
                <c:pt idx="592">
                  <c:v>26.66666666666708</c:v>
                </c:pt>
                <c:pt idx="593">
                  <c:v>26.711711711712127</c:v>
                </c:pt>
                <c:pt idx="594">
                  <c:v>26.756756756757174</c:v>
                </c:pt>
                <c:pt idx="595">
                  <c:v>26.80180180180222</c:v>
                </c:pt>
                <c:pt idx="596">
                  <c:v>26.846846846847267</c:v>
                </c:pt>
                <c:pt idx="597">
                  <c:v>26.891891891892314</c:v>
                </c:pt>
                <c:pt idx="598">
                  <c:v>26.936936936937361</c:v>
                </c:pt>
                <c:pt idx="599">
                  <c:v>26.981981981982408</c:v>
                </c:pt>
                <c:pt idx="600">
                  <c:v>27.027027027027454</c:v>
                </c:pt>
                <c:pt idx="601">
                  <c:v>27.072072072072501</c:v>
                </c:pt>
                <c:pt idx="602">
                  <c:v>27.117117117117548</c:v>
                </c:pt>
                <c:pt idx="603">
                  <c:v>27.162162162162595</c:v>
                </c:pt>
                <c:pt idx="604">
                  <c:v>27.207207207207642</c:v>
                </c:pt>
                <c:pt idx="605">
                  <c:v>27.252252252252688</c:v>
                </c:pt>
                <c:pt idx="606">
                  <c:v>27.297297297297735</c:v>
                </c:pt>
                <c:pt idx="607">
                  <c:v>27.342342342342782</c:v>
                </c:pt>
                <c:pt idx="608">
                  <c:v>27.387387387387829</c:v>
                </c:pt>
                <c:pt idx="609">
                  <c:v>27.432432432432876</c:v>
                </c:pt>
                <c:pt idx="610">
                  <c:v>27.477477477477922</c:v>
                </c:pt>
                <c:pt idx="611">
                  <c:v>27.522522522522969</c:v>
                </c:pt>
                <c:pt idx="612">
                  <c:v>27.567567567568016</c:v>
                </c:pt>
                <c:pt idx="613">
                  <c:v>27.612612612613063</c:v>
                </c:pt>
                <c:pt idx="614">
                  <c:v>27.65765765765811</c:v>
                </c:pt>
                <c:pt idx="615">
                  <c:v>27.702702702703156</c:v>
                </c:pt>
                <c:pt idx="616">
                  <c:v>27.747747747748203</c:v>
                </c:pt>
                <c:pt idx="617">
                  <c:v>27.79279279279325</c:v>
                </c:pt>
                <c:pt idx="618">
                  <c:v>27.837837837838297</c:v>
                </c:pt>
                <c:pt idx="619">
                  <c:v>27.882882882883344</c:v>
                </c:pt>
                <c:pt idx="620">
                  <c:v>27.927927927928391</c:v>
                </c:pt>
                <c:pt idx="621">
                  <c:v>27.972972972973437</c:v>
                </c:pt>
                <c:pt idx="622">
                  <c:v>28.018018018018484</c:v>
                </c:pt>
                <c:pt idx="623">
                  <c:v>28.063063063063531</c:v>
                </c:pt>
                <c:pt idx="624">
                  <c:v>28.108108108108578</c:v>
                </c:pt>
                <c:pt idx="625">
                  <c:v>28.153153153153625</c:v>
                </c:pt>
                <c:pt idx="626">
                  <c:v>28.198198198198671</c:v>
                </c:pt>
                <c:pt idx="627">
                  <c:v>28.243243243243718</c:v>
                </c:pt>
                <c:pt idx="628">
                  <c:v>28.288288288288765</c:v>
                </c:pt>
                <c:pt idx="629">
                  <c:v>28.333333333333812</c:v>
                </c:pt>
                <c:pt idx="630">
                  <c:v>28.378378378378859</c:v>
                </c:pt>
                <c:pt idx="631">
                  <c:v>28.423423423423905</c:v>
                </c:pt>
                <c:pt idx="632">
                  <c:v>28.468468468468952</c:v>
                </c:pt>
                <c:pt idx="633">
                  <c:v>28.513513513513999</c:v>
                </c:pt>
                <c:pt idx="634">
                  <c:v>28.558558558559046</c:v>
                </c:pt>
                <c:pt idx="635">
                  <c:v>28.603603603604093</c:v>
                </c:pt>
                <c:pt idx="636">
                  <c:v>28.648648648649139</c:v>
                </c:pt>
                <c:pt idx="637">
                  <c:v>28.693693693694186</c:v>
                </c:pt>
                <c:pt idx="638">
                  <c:v>28.738738738739233</c:v>
                </c:pt>
                <c:pt idx="639">
                  <c:v>28.78378378378428</c:v>
                </c:pt>
                <c:pt idx="640">
                  <c:v>28.828828828829327</c:v>
                </c:pt>
                <c:pt idx="641">
                  <c:v>28.873873873874373</c:v>
                </c:pt>
                <c:pt idx="642">
                  <c:v>28.91891891891942</c:v>
                </c:pt>
                <c:pt idx="643">
                  <c:v>28.963963963964467</c:v>
                </c:pt>
                <c:pt idx="644">
                  <c:v>29.009009009009514</c:v>
                </c:pt>
                <c:pt idx="645">
                  <c:v>29.054054054054561</c:v>
                </c:pt>
                <c:pt idx="646">
                  <c:v>29.099099099099607</c:v>
                </c:pt>
                <c:pt idx="647">
                  <c:v>29.144144144144654</c:v>
                </c:pt>
                <c:pt idx="648">
                  <c:v>29.189189189189701</c:v>
                </c:pt>
                <c:pt idx="649">
                  <c:v>29.234234234234748</c:v>
                </c:pt>
                <c:pt idx="650">
                  <c:v>29.279279279279795</c:v>
                </c:pt>
                <c:pt idx="651">
                  <c:v>29.324324324324841</c:v>
                </c:pt>
                <c:pt idx="652">
                  <c:v>29.369369369369888</c:v>
                </c:pt>
                <c:pt idx="653">
                  <c:v>29.414414414414935</c:v>
                </c:pt>
                <c:pt idx="654">
                  <c:v>29.459459459459982</c:v>
                </c:pt>
                <c:pt idx="655">
                  <c:v>29.504504504505029</c:v>
                </c:pt>
                <c:pt idx="656">
                  <c:v>29.549549549550076</c:v>
                </c:pt>
                <c:pt idx="657">
                  <c:v>29.594594594595122</c:v>
                </c:pt>
                <c:pt idx="658">
                  <c:v>29.639639639640169</c:v>
                </c:pt>
                <c:pt idx="659">
                  <c:v>29.684684684685216</c:v>
                </c:pt>
                <c:pt idx="660">
                  <c:v>29.729729729730263</c:v>
                </c:pt>
                <c:pt idx="661">
                  <c:v>29.77477477477531</c:v>
                </c:pt>
                <c:pt idx="662">
                  <c:v>29.819819819820356</c:v>
                </c:pt>
                <c:pt idx="663">
                  <c:v>29.864864864865403</c:v>
                </c:pt>
                <c:pt idx="664">
                  <c:v>29.90990990991045</c:v>
                </c:pt>
                <c:pt idx="665">
                  <c:v>29.954954954955497</c:v>
                </c:pt>
                <c:pt idx="666">
                  <c:v>30.000000000000544</c:v>
                </c:pt>
                <c:pt idx="667">
                  <c:v>30.04504504504559</c:v>
                </c:pt>
                <c:pt idx="668">
                  <c:v>30.090090090090637</c:v>
                </c:pt>
                <c:pt idx="669">
                  <c:v>30.135135135135684</c:v>
                </c:pt>
                <c:pt idx="670">
                  <c:v>30.180180180180731</c:v>
                </c:pt>
                <c:pt idx="671">
                  <c:v>30.225225225225778</c:v>
                </c:pt>
                <c:pt idx="672">
                  <c:v>30.270270270270824</c:v>
                </c:pt>
                <c:pt idx="673">
                  <c:v>30.315315315315871</c:v>
                </c:pt>
                <c:pt idx="674">
                  <c:v>30.360360360360918</c:v>
                </c:pt>
                <c:pt idx="675">
                  <c:v>30.405405405405965</c:v>
                </c:pt>
                <c:pt idx="676">
                  <c:v>30.450450450451012</c:v>
                </c:pt>
                <c:pt idx="677">
                  <c:v>30.495495495496058</c:v>
                </c:pt>
                <c:pt idx="678">
                  <c:v>30.540540540541105</c:v>
                </c:pt>
                <c:pt idx="679">
                  <c:v>30.585585585586152</c:v>
                </c:pt>
                <c:pt idx="680">
                  <c:v>30.630630630631199</c:v>
                </c:pt>
                <c:pt idx="681">
                  <c:v>30.675675675676246</c:v>
                </c:pt>
                <c:pt idx="682">
                  <c:v>30.720720720721292</c:v>
                </c:pt>
                <c:pt idx="683">
                  <c:v>30.765765765766339</c:v>
                </c:pt>
                <c:pt idx="684">
                  <c:v>30.810810810811386</c:v>
                </c:pt>
                <c:pt idx="685">
                  <c:v>30.855855855856433</c:v>
                </c:pt>
                <c:pt idx="686">
                  <c:v>30.90090090090148</c:v>
                </c:pt>
                <c:pt idx="687">
                  <c:v>30.945945945946526</c:v>
                </c:pt>
                <c:pt idx="688">
                  <c:v>30.990990990991573</c:v>
                </c:pt>
                <c:pt idx="689">
                  <c:v>31.03603603603662</c:v>
                </c:pt>
                <c:pt idx="690">
                  <c:v>31.081081081081667</c:v>
                </c:pt>
                <c:pt idx="691">
                  <c:v>31.126126126126714</c:v>
                </c:pt>
                <c:pt idx="692">
                  <c:v>31.171171171171761</c:v>
                </c:pt>
                <c:pt idx="693">
                  <c:v>31.216216216216807</c:v>
                </c:pt>
                <c:pt idx="694">
                  <c:v>31.261261261261854</c:v>
                </c:pt>
                <c:pt idx="695">
                  <c:v>31.306306306306901</c:v>
                </c:pt>
                <c:pt idx="696">
                  <c:v>31.351351351351948</c:v>
                </c:pt>
                <c:pt idx="697">
                  <c:v>31.396396396396995</c:v>
                </c:pt>
                <c:pt idx="698">
                  <c:v>31.441441441442041</c:v>
                </c:pt>
                <c:pt idx="699">
                  <c:v>31.486486486487088</c:v>
                </c:pt>
                <c:pt idx="700">
                  <c:v>31.531531531532135</c:v>
                </c:pt>
                <c:pt idx="701">
                  <c:v>31.576576576577182</c:v>
                </c:pt>
                <c:pt idx="702">
                  <c:v>31.621621621622229</c:v>
                </c:pt>
                <c:pt idx="703">
                  <c:v>31.666666666667275</c:v>
                </c:pt>
                <c:pt idx="704">
                  <c:v>31.711711711712322</c:v>
                </c:pt>
                <c:pt idx="705">
                  <c:v>31.756756756757369</c:v>
                </c:pt>
                <c:pt idx="706">
                  <c:v>31.801801801802416</c:v>
                </c:pt>
                <c:pt idx="707">
                  <c:v>31.846846846847463</c:v>
                </c:pt>
                <c:pt idx="708">
                  <c:v>31.891891891892509</c:v>
                </c:pt>
                <c:pt idx="709">
                  <c:v>31.936936936937556</c:v>
                </c:pt>
                <c:pt idx="710">
                  <c:v>31.981981981982603</c:v>
                </c:pt>
                <c:pt idx="711">
                  <c:v>32.02702702702765</c:v>
                </c:pt>
                <c:pt idx="712">
                  <c:v>32.072072072072693</c:v>
                </c:pt>
                <c:pt idx="713">
                  <c:v>32.117117117117736</c:v>
                </c:pt>
                <c:pt idx="714">
                  <c:v>32.16216216216278</c:v>
                </c:pt>
                <c:pt idx="715">
                  <c:v>32.207207207207823</c:v>
                </c:pt>
                <c:pt idx="716">
                  <c:v>32.252252252252866</c:v>
                </c:pt>
                <c:pt idx="717">
                  <c:v>32.297297297297909</c:v>
                </c:pt>
                <c:pt idx="718">
                  <c:v>32.342342342342953</c:v>
                </c:pt>
                <c:pt idx="719">
                  <c:v>32.387387387387996</c:v>
                </c:pt>
                <c:pt idx="720">
                  <c:v>32.432432432433039</c:v>
                </c:pt>
                <c:pt idx="721">
                  <c:v>32.477477477478082</c:v>
                </c:pt>
                <c:pt idx="722">
                  <c:v>32.522522522523126</c:v>
                </c:pt>
                <c:pt idx="723">
                  <c:v>32.567567567568169</c:v>
                </c:pt>
                <c:pt idx="724">
                  <c:v>32.612612612613212</c:v>
                </c:pt>
                <c:pt idx="725">
                  <c:v>32.657657657658255</c:v>
                </c:pt>
                <c:pt idx="726">
                  <c:v>32.702702702703299</c:v>
                </c:pt>
                <c:pt idx="727">
                  <c:v>32.747747747748342</c:v>
                </c:pt>
                <c:pt idx="728">
                  <c:v>32.792792792793385</c:v>
                </c:pt>
                <c:pt idx="729">
                  <c:v>32.837837837838428</c:v>
                </c:pt>
                <c:pt idx="730">
                  <c:v>32.882882882883472</c:v>
                </c:pt>
                <c:pt idx="731">
                  <c:v>32.927927927928515</c:v>
                </c:pt>
                <c:pt idx="732">
                  <c:v>32.972972972973558</c:v>
                </c:pt>
                <c:pt idx="733">
                  <c:v>33.018018018018601</c:v>
                </c:pt>
                <c:pt idx="734">
                  <c:v>33.063063063063645</c:v>
                </c:pt>
                <c:pt idx="735">
                  <c:v>33.108108108108688</c:v>
                </c:pt>
                <c:pt idx="736">
                  <c:v>33.153153153153731</c:v>
                </c:pt>
                <c:pt idx="737">
                  <c:v>33.198198198198774</c:v>
                </c:pt>
                <c:pt idx="738">
                  <c:v>33.243243243243818</c:v>
                </c:pt>
                <c:pt idx="739">
                  <c:v>33.288288288288861</c:v>
                </c:pt>
                <c:pt idx="740">
                  <c:v>33.333333333333904</c:v>
                </c:pt>
                <c:pt idx="741">
                  <c:v>33.378378378378947</c:v>
                </c:pt>
                <c:pt idx="742">
                  <c:v>33.423423423423991</c:v>
                </c:pt>
                <c:pt idx="743">
                  <c:v>33.468468468469034</c:v>
                </c:pt>
                <c:pt idx="744">
                  <c:v>33.513513513514077</c:v>
                </c:pt>
                <c:pt idx="745">
                  <c:v>33.55855855855912</c:v>
                </c:pt>
                <c:pt idx="746">
                  <c:v>33.603603603604164</c:v>
                </c:pt>
                <c:pt idx="747">
                  <c:v>33.648648648649207</c:v>
                </c:pt>
                <c:pt idx="748">
                  <c:v>33.69369369369425</c:v>
                </c:pt>
                <c:pt idx="749">
                  <c:v>33.738738738739293</c:v>
                </c:pt>
                <c:pt idx="750">
                  <c:v>33.783783783784337</c:v>
                </c:pt>
                <c:pt idx="751">
                  <c:v>33.82882882882938</c:v>
                </c:pt>
                <c:pt idx="752">
                  <c:v>33.873873873874423</c:v>
                </c:pt>
                <c:pt idx="753">
                  <c:v>33.918918918919466</c:v>
                </c:pt>
                <c:pt idx="754">
                  <c:v>33.96396396396451</c:v>
                </c:pt>
                <c:pt idx="755">
                  <c:v>34.009009009009553</c:v>
                </c:pt>
                <c:pt idx="756">
                  <c:v>34.054054054054596</c:v>
                </c:pt>
                <c:pt idx="757">
                  <c:v>34.099099099099639</c:v>
                </c:pt>
                <c:pt idx="758">
                  <c:v>34.144144144144683</c:v>
                </c:pt>
                <c:pt idx="759">
                  <c:v>34.189189189189726</c:v>
                </c:pt>
                <c:pt idx="760">
                  <c:v>34.234234234234769</c:v>
                </c:pt>
                <c:pt idx="761">
                  <c:v>34.279279279279812</c:v>
                </c:pt>
                <c:pt idx="762">
                  <c:v>34.324324324324856</c:v>
                </c:pt>
                <c:pt idx="763">
                  <c:v>34.369369369369899</c:v>
                </c:pt>
                <c:pt idx="764">
                  <c:v>34.414414414414942</c:v>
                </c:pt>
                <c:pt idx="765">
                  <c:v>34.459459459459985</c:v>
                </c:pt>
                <c:pt idx="766">
                  <c:v>34.504504504505029</c:v>
                </c:pt>
                <c:pt idx="767">
                  <c:v>34.549549549550072</c:v>
                </c:pt>
                <c:pt idx="768">
                  <c:v>34.594594594595115</c:v>
                </c:pt>
                <c:pt idx="769">
                  <c:v>34.639639639640158</c:v>
                </c:pt>
                <c:pt idx="770">
                  <c:v>34.684684684685202</c:v>
                </c:pt>
                <c:pt idx="771">
                  <c:v>34.729729729730245</c:v>
                </c:pt>
                <c:pt idx="772">
                  <c:v>34.774774774775288</c:v>
                </c:pt>
                <c:pt idx="773">
                  <c:v>34.819819819820331</c:v>
                </c:pt>
                <c:pt idx="774">
                  <c:v>34.864864864865375</c:v>
                </c:pt>
                <c:pt idx="775">
                  <c:v>34.909909909910418</c:v>
                </c:pt>
                <c:pt idx="776">
                  <c:v>34.954954954955461</c:v>
                </c:pt>
                <c:pt idx="777">
                  <c:v>35.000000000000504</c:v>
                </c:pt>
                <c:pt idx="778">
                  <c:v>35.045045045045548</c:v>
                </c:pt>
                <c:pt idx="779">
                  <c:v>35.090090090090591</c:v>
                </c:pt>
                <c:pt idx="780">
                  <c:v>35.135135135135634</c:v>
                </c:pt>
                <c:pt idx="781">
                  <c:v>35.180180180180677</c:v>
                </c:pt>
                <c:pt idx="782">
                  <c:v>35.225225225225721</c:v>
                </c:pt>
                <c:pt idx="783">
                  <c:v>35.270270270270764</c:v>
                </c:pt>
                <c:pt idx="784">
                  <c:v>35.315315315315807</c:v>
                </c:pt>
                <c:pt idx="785">
                  <c:v>35.360360360360851</c:v>
                </c:pt>
                <c:pt idx="786">
                  <c:v>35.405405405405894</c:v>
                </c:pt>
                <c:pt idx="787">
                  <c:v>35.450450450450937</c:v>
                </c:pt>
                <c:pt idx="788">
                  <c:v>35.49549549549598</c:v>
                </c:pt>
                <c:pt idx="789">
                  <c:v>35.540540540541024</c:v>
                </c:pt>
                <c:pt idx="790">
                  <c:v>35.585585585586067</c:v>
                </c:pt>
                <c:pt idx="791">
                  <c:v>35.63063063063111</c:v>
                </c:pt>
                <c:pt idx="792">
                  <c:v>35.675675675676153</c:v>
                </c:pt>
                <c:pt idx="793">
                  <c:v>35.720720720721197</c:v>
                </c:pt>
                <c:pt idx="794">
                  <c:v>35.76576576576624</c:v>
                </c:pt>
                <c:pt idx="795">
                  <c:v>35.810810810811283</c:v>
                </c:pt>
                <c:pt idx="796">
                  <c:v>35.855855855856326</c:v>
                </c:pt>
                <c:pt idx="797">
                  <c:v>35.90090090090137</c:v>
                </c:pt>
                <c:pt idx="798">
                  <c:v>35.945945945946413</c:v>
                </c:pt>
                <c:pt idx="799">
                  <c:v>35.990990990991456</c:v>
                </c:pt>
                <c:pt idx="800">
                  <c:v>36.036036036036499</c:v>
                </c:pt>
                <c:pt idx="801">
                  <c:v>36.081081081081543</c:v>
                </c:pt>
                <c:pt idx="802">
                  <c:v>36.126126126126586</c:v>
                </c:pt>
                <c:pt idx="803">
                  <c:v>36.171171171171629</c:v>
                </c:pt>
                <c:pt idx="804">
                  <c:v>36.216216216216672</c:v>
                </c:pt>
                <c:pt idx="805">
                  <c:v>36.261261261261716</c:v>
                </c:pt>
                <c:pt idx="806">
                  <c:v>36.306306306306759</c:v>
                </c:pt>
                <c:pt idx="807">
                  <c:v>36.351351351351802</c:v>
                </c:pt>
                <c:pt idx="808">
                  <c:v>36.396396396396845</c:v>
                </c:pt>
                <c:pt idx="809">
                  <c:v>36.441441441441889</c:v>
                </c:pt>
                <c:pt idx="810">
                  <c:v>36.486486486486932</c:v>
                </c:pt>
                <c:pt idx="811">
                  <c:v>36.531531531531975</c:v>
                </c:pt>
                <c:pt idx="812">
                  <c:v>36.576576576577018</c:v>
                </c:pt>
                <c:pt idx="813">
                  <c:v>36.621621621622062</c:v>
                </c:pt>
                <c:pt idx="814">
                  <c:v>36.666666666667105</c:v>
                </c:pt>
                <c:pt idx="815">
                  <c:v>36.711711711712148</c:v>
                </c:pt>
                <c:pt idx="816">
                  <c:v>36.756756756757191</c:v>
                </c:pt>
                <c:pt idx="817">
                  <c:v>36.801801801802235</c:v>
                </c:pt>
                <c:pt idx="818">
                  <c:v>36.846846846847278</c:v>
                </c:pt>
                <c:pt idx="819">
                  <c:v>36.891891891892321</c:v>
                </c:pt>
                <c:pt idx="820">
                  <c:v>36.936936936937364</c:v>
                </c:pt>
                <c:pt idx="821">
                  <c:v>36.981981981982408</c:v>
                </c:pt>
                <c:pt idx="822">
                  <c:v>37.027027027027451</c:v>
                </c:pt>
                <c:pt idx="823">
                  <c:v>37.072072072072494</c:v>
                </c:pt>
                <c:pt idx="824">
                  <c:v>37.117117117117537</c:v>
                </c:pt>
                <c:pt idx="825">
                  <c:v>37.162162162162581</c:v>
                </c:pt>
                <c:pt idx="826">
                  <c:v>37.207207207207624</c:v>
                </c:pt>
                <c:pt idx="827">
                  <c:v>37.252252252252667</c:v>
                </c:pt>
                <c:pt idx="828">
                  <c:v>37.29729729729771</c:v>
                </c:pt>
                <c:pt idx="829">
                  <c:v>37.342342342342754</c:v>
                </c:pt>
                <c:pt idx="830">
                  <c:v>37.387387387387797</c:v>
                </c:pt>
                <c:pt idx="831">
                  <c:v>37.43243243243284</c:v>
                </c:pt>
                <c:pt idx="832">
                  <c:v>37.477477477477883</c:v>
                </c:pt>
                <c:pt idx="833">
                  <c:v>37.522522522522927</c:v>
                </c:pt>
                <c:pt idx="834">
                  <c:v>37.56756756756797</c:v>
                </c:pt>
                <c:pt idx="835">
                  <c:v>37.612612612613013</c:v>
                </c:pt>
                <c:pt idx="836">
                  <c:v>37.657657657658056</c:v>
                </c:pt>
                <c:pt idx="837">
                  <c:v>37.7027027027031</c:v>
                </c:pt>
                <c:pt idx="838">
                  <c:v>37.747747747748143</c:v>
                </c:pt>
                <c:pt idx="839">
                  <c:v>37.792792792793186</c:v>
                </c:pt>
                <c:pt idx="840">
                  <c:v>37.837837837838229</c:v>
                </c:pt>
                <c:pt idx="841">
                  <c:v>37.882882882883273</c:v>
                </c:pt>
                <c:pt idx="842">
                  <c:v>37.927927927928316</c:v>
                </c:pt>
                <c:pt idx="843">
                  <c:v>37.972972972973359</c:v>
                </c:pt>
                <c:pt idx="844">
                  <c:v>38.018018018018402</c:v>
                </c:pt>
                <c:pt idx="845">
                  <c:v>38.063063063063446</c:v>
                </c:pt>
                <c:pt idx="846">
                  <c:v>38.108108108108489</c:v>
                </c:pt>
                <c:pt idx="847">
                  <c:v>38.153153153153532</c:v>
                </c:pt>
                <c:pt idx="848">
                  <c:v>38.198198198198575</c:v>
                </c:pt>
                <c:pt idx="849">
                  <c:v>38.243243243243619</c:v>
                </c:pt>
                <c:pt idx="850">
                  <c:v>38.288288288288662</c:v>
                </c:pt>
                <c:pt idx="851">
                  <c:v>38.333333333333705</c:v>
                </c:pt>
                <c:pt idx="852">
                  <c:v>38.378378378378748</c:v>
                </c:pt>
                <c:pt idx="853">
                  <c:v>38.423423423423792</c:v>
                </c:pt>
                <c:pt idx="854">
                  <c:v>38.468468468468835</c:v>
                </c:pt>
                <c:pt idx="855">
                  <c:v>38.513513513513878</c:v>
                </c:pt>
                <c:pt idx="856">
                  <c:v>38.558558558558921</c:v>
                </c:pt>
                <c:pt idx="857">
                  <c:v>38.603603603603965</c:v>
                </c:pt>
                <c:pt idx="858">
                  <c:v>38.648648648649008</c:v>
                </c:pt>
                <c:pt idx="859">
                  <c:v>38.693693693694051</c:v>
                </c:pt>
                <c:pt idx="860">
                  <c:v>38.738738738739094</c:v>
                </c:pt>
                <c:pt idx="861">
                  <c:v>38.783783783784138</c:v>
                </c:pt>
                <c:pt idx="862">
                  <c:v>38.828828828829181</c:v>
                </c:pt>
                <c:pt idx="863">
                  <c:v>38.873873873874224</c:v>
                </c:pt>
                <c:pt idx="864">
                  <c:v>38.918918918919267</c:v>
                </c:pt>
                <c:pt idx="865">
                  <c:v>38.963963963964311</c:v>
                </c:pt>
                <c:pt idx="866">
                  <c:v>39.009009009009354</c:v>
                </c:pt>
                <c:pt idx="867">
                  <c:v>39.054054054054397</c:v>
                </c:pt>
                <c:pt idx="868">
                  <c:v>39.09909909909944</c:v>
                </c:pt>
                <c:pt idx="869">
                  <c:v>39.144144144144484</c:v>
                </c:pt>
                <c:pt idx="870">
                  <c:v>39.189189189189527</c:v>
                </c:pt>
                <c:pt idx="871">
                  <c:v>39.23423423423457</c:v>
                </c:pt>
                <c:pt idx="872">
                  <c:v>39.279279279279613</c:v>
                </c:pt>
                <c:pt idx="873">
                  <c:v>39.324324324324657</c:v>
                </c:pt>
                <c:pt idx="874">
                  <c:v>39.3693693693697</c:v>
                </c:pt>
                <c:pt idx="875">
                  <c:v>39.414414414414743</c:v>
                </c:pt>
                <c:pt idx="876">
                  <c:v>39.459459459459787</c:v>
                </c:pt>
                <c:pt idx="877">
                  <c:v>39.50450450450483</c:v>
                </c:pt>
                <c:pt idx="878">
                  <c:v>39.549549549549873</c:v>
                </c:pt>
                <c:pt idx="879">
                  <c:v>39.594594594594916</c:v>
                </c:pt>
                <c:pt idx="880">
                  <c:v>39.63963963963996</c:v>
                </c:pt>
                <c:pt idx="881">
                  <c:v>39.684684684685003</c:v>
                </c:pt>
                <c:pt idx="882">
                  <c:v>39.729729729730046</c:v>
                </c:pt>
                <c:pt idx="883">
                  <c:v>39.774774774775089</c:v>
                </c:pt>
                <c:pt idx="884">
                  <c:v>39.819819819820133</c:v>
                </c:pt>
                <c:pt idx="885">
                  <c:v>39.864864864865176</c:v>
                </c:pt>
                <c:pt idx="886">
                  <c:v>39.909909909910219</c:v>
                </c:pt>
                <c:pt idx="887">
                  <c:v>39.954954954955262</c:v>
                </c:pt>
                <c:pt idx="888">
                  <c:v>40.000000000000306</c:v>
                </c:pt>
                <c:pt idx="889">
                  <c:v>40.045045045045349</c:v>
                </c:pt>
                <c:pt idx="890">
                  <c:v>40.090090090090392</c:v>
                </c:pt>
                <c:pt idx="891">
                  <c:v>40.135135135135435</c:v>
                </c:pt>
                <c:pt idx="892">
                  <c:v>40.180180180180479</c:v>
                </c:pt>
                <c:pt idx="893">
                  <c:v>40.225225225225522</c:v>
                </c:pt>
                <c:pt idx="894">
                  <c:v>40.270270270270565</c:v>
                </c:pt>
                <c:pt idx="895">
                  <c:v>40.315315315315608</c:v>
                </c:pt>
                <c:pt idx="896">
                  <c:v>40.360360360360652</c:v>
                </c:pt>
                <c:pt idx="897">
                  <c:v>40.405405405405695</c:v>
                </c:pt>
                <c:pt idx="898">
                  <c:v>40.450450450450738</c:v>
                </c:pt>
                <c:pt idx="899">
                  <c:v>40.495495495495781</c:v>
                </c:pt>
                <c:pt idx="900">
                  <c:v>40.540540540540825</c:v>
                </c:pt>
                <c:pt idx="901">
                  <c:v>40.585585585585868</c:v>
                </c:pt>
                <c:pt idx="902">
                  <c:v>40.630630630630911</c:v>
                </c:pt>
                <c:pt idx="903">
                  <c:v>40.675675675675954</c:v>
                </c:pt>
                <c:pt idx="904">
                  <c:v>40.720720720720998</c:v>
                </c:pt>
                <c:pt idx="905">
                  <c:v>40.765765765766041</c:v>
                </c:pt>
                <c:pt idx="906">
                  <c:v>40.810810810811084</c:v>
                </c:pt>
                <c:pt idx="907">
                  <c:v>40.855855855856127</c:v>
                </c:pt>
                <c:pt idx="908">
                  <c:v>40.900900900901171</c:v>
                </c:pt>
                <c:pt idx="909">
                  <c:v>40.945945945946214</c:v>
                </c:pt>
                <c:pt idx="910">
                  <c:v>40.990990990991257</c:v>
                </c:pt>
                <c:pt idx="911">
                  <c:v>41.0360360360363</c:v>
                </c:pt>
                <c:pt idx="912">
                  <c:v>41.081081081081344</c:v>
                </c:pt>
                <c:pt idx="913">
                  <c:v>41.126126126126387</c:v>
                </c:pt>
                <c:pt idx="914">
                  <c:v>41.17117117117143</c:v>
                </c:pt>
                <c:pt idx="915">
                  <c:v>41.216216216216473</c:v>
                </c:pt>
                <c:pt idx="916">
                  <c:v>41.261261261261517</c:v>
                </c:pt>
                <c:pt idx="917">
                  <c:v>41.30630630630656</c:v>
                </c:pt>
                <c:pt idx="918">
                  <c:v>41.351351351351603</c:v>
                </c:pt>
                <c:pt idx="919">
                  <c:v>41.396396396396646</c:v>
                </c:pt>
                <c:pt idx="920">
                  <c:v>41.44144144144169</c:v>
                </c:pt>
                <c:pt idx="921">
                  <c:v>41.486486486486733</c:v>
                </c:pt>
                <c:pt idx="922">
                  <c:v>41.531531531531776</c:v>
                </c:pt>
                <c:pt idx="923">
                  <c:v>41.576576576576819</c:v>
                </c:pt>
                <c:pt idx="924">
                  <c:v>41.621621621621863</c:v>
                </c:pt>
                <c:pt idx="925">
                  <c:v>41.666666666666906</c:v>
                </c:pt>
                <c:pt idx="926">
                  <c:v>41.711711711711949</c:v>
                </c:pt>
                <c:pt idx="927">
                  <c:v>41.756756756756992</c:v>
                </c:pt>
                <c:pt idx="928">
                  <c:v>41.801801801802036</c:v>
                </c:pt>
                <c:pt idx="929">
                  <c:v>41.846846846847079</c:v>
                </c:pt>
                <c:pt idx="930">
                  <c:v>41.891891891892122</c:v>
                </c:pt>
                <c:pt idx="931">
                  <c:v>41.936936936937165</c:v>
                </c:pt>
                <c:pt idx="932">
                  <c:v>41.981981981982209</c:v>
                </c:pt>
                <c:pt idx="933">
                  <c:v>42.027027027027252</c:v>
                </c:pt>
                <c:pt idx="934">
                  <c:v>42.072072072072295</c:v>
                </c:pt>
                <c:pt idx="935">
                  <c:v>42.117117117117338</c:v>
                </c:pt>
                <c:pt idx="936">
                  <c:v>42.162162162162382</c:v>
                </c:pt>
                <c:pt idx="937">
                  <c:v>42.207207207207425</c:v>
                </c:pt>
                <c:pt idx="938">
                  <c:v>42.252252252252468</c:v>
                </c:pt>
                <c:pt idx="939">
                  <c:v>42.297297297297511</c:v>
                </c:pt>
                <c:pt idx="940">
                  <c:v>42.342342342342555</c:v>
                </c:pt>
                <c:pt idx="941">
                  <c:v>42.387387387387598</c:v>
                </c:pt>
                <c:pt idx="942">
                  <c:v>42.432432432432641</c:v>
                </c:pt>
                <c:pt idx="943">
                  <c:v>42.477477477477684</c:v>
                </c:pt>
                <c:pt idx="944">
                  <c:v>42.522522522522728</c:v>
                </c:pt>
                <c:pt idx="945">
                  <c:v>42.567567567567771</c:v>
                </c:pt>
                <c:pt idx="946">
                  <c:v>42.612612612612814</c:v>
                </c:pt>
                <c:pt idx="947">
                  <c:v>42.657657657657857</c:v>
                </c:pt>
                <c:pt idx="948">
                  <c:v>42.702702702702901</c:v>
                </c:pt>
                <c:pt idx="949">
                  <c:v>42.747747747747944</c:v>
                </c:pt>
                <c:pt idx="950">
                  <c:v>42.792792792792987</c:v>
                </c:pt>
                <c:pt idx="951">
                  <c:v>42.83783783783803</c:v>
                </c:pt>
                <c:pt idx="952">
                  <c:v>42.882882882883074</c:v>
                </c:pt>
                <c:pt idx="953">
                  <c:v>42.927927927928117</c:v>
                </c:pt>
                <c:pt idx="954">
                  <c:v>42.97297297297316</c:v>
                </c:pt>
                <c:pt idx="955">
                  <c:v>43.018018018018203</c:v>
                </c:pt>
                <c:pt idx="956">
                  <c:v>43.063063063063247</c:v>
                </c:pt>
                <c:pt idx="957">
                  <c:v>43.10810810810829</c:v>
                </c:pt>
                <c:pt idx="958">
                  <c:v>43.153153153153333</c:v>
                </c:pt>
                <c:pt idx="959">
                  <c:v>43.198198198198376</c:v>
                </c:pt>
                <c:pt idx="960">
                  <c:v>43.24324324324342</c:v>
                </c:pt>
                <c:pt idx="961">
                  <c:v>43.288288288288463</c:v>
                </c:pt>
                <c:pt idx="962">
                  <c:v>43.333333333333506</c:v>
                </c:pt>
                <c:pt idx="963">
                  <c:v>43.378378378378549</c:v>
                </c:pt>
                <c:pt idx="964">
                  <c:v>43.423423423423593</c:v>
                </c:pt>
                <c:pt idx="965">
                  <c:v>43.468468468468636</c:v>
                </c:pt>
                <c:pt idx="966">
                  <c:v>43.513513513513679</c:v>
                </c:pt>
                <c:pt idx="967">
                  <c:v>43.558558558558722</c:v>
                </c:pt>
                <c:pt idx="968">
                  <c:v>43.603603603603766</c:v>
                </c:pt>
                <c:pt idx="969">
                  <c:v>43.648648648648809</c:v>
                </c:pt>
                <c:pt idx="970">
                  <c:v>43.693693693693852</c:v>
                </c:pt>
                <c:pt idx="971">
                  <c:v>43.738738738738896</c:v>
                </c:pt>
                <c:pt idx="972">
                  <c:v>43.783783783783939</c:v>
                </c:pt>
                <c:pt idx="973">
                  <c:v>43.828828828828982</c:v>
                </c:pt>
                <c:pt idx="974">
                  <c:v>43.873873873874025</c:v>
                </c:pt>
                <c:pt idx="975">
                  <c:v>43.918918918919069</c:v>
                </c:pt>
                <c:pt idx="976">
                  <c:v>43.963963963964112</c:v>
                </c:pt>
                <c:pt idx="977">
                  <c:v>44.009009009009155</c:v>
                </c:pt>
                <c:pt idx="978">
                  <c:v>44.054054054054198</c:v>
                </c:pt>
                <c:pt idx="979">
                  <c:v>44.099099099099242</c:v>
                </c:pt>
                <c:pt idx="980">
                  <c:v>44.144144144144285</c:v>
                </c:pt>
                <c:pt idx="981">
                  <c:v>44.189189189189328</c:v>
                </c:pt>
                <c:pt idx="982">
                  <c:v>44.234234234234371</c:v>
                </c:pt>
                <c:pt idx="983">
                  <c:v>44.279279279279415</c:v>
                </c:pt>
                <c:pt idx="984">
                  <c:v>44.324324324324458</c:v>
                </c:pt>
                <c:pt idx="985">
                  <c:v>44.369369369369501</c:v>
                </c:pt>
                <c:pt idx="986">
                  <c:v>44.414414414414544</c:v>
                </c:pt>
                <c:pt idx="987">
                  <c:v>44.459459459459588</c:v>
                </c:pt>
                <c:pt idx="988">
                  <c:v>44.504504504504631</c:v>
                </c:pt>
                <c:pt idx="989">
                  <c:v>44.549549549549674</c:v>
                </c:pt>
                <c:pt idx="990">
                  <c:v>44.594594594594717</c:v>
                </c:pt>
                <c:pt idx="991">
                  <c:v>44.639639639639761</c:v>
                </c:pt>
                <c:pt idx="992">
                  <c:v>44.684684684684804</c:v>
                </c:pt>
                <c:pt idx="993">
                  <c:v>44.729729729729847</c:v>
                </c:pt>
                <c:pt idx="994">
                  <c:v>44.77477477477489</c:v>
                </c:pt>
                <c:pt idx="995">
                  <c:v>44.819819819819934</c:v>
                </c:pt>
                <c:pt idx="996">
                  <c:v>44.864864864864977</c:v>
                </c:pt>
                <c:pt idx="997">
                  <c:v>44.90990990991002</c:v>
                </c:pt>
                <c:pt idx="998">
                  <c:v>44.954954954955063</c:v>
                </c:pt>
                <c:pt idx="999">
                  <c:v>45.000000000000107</c:v>
                </c:pt>
              </c:numCache>
            </c:numRef>
          </c:cat>
          <c:val>
            <c:numRef>
              <c:f>Exponential!$C$5:$C$1004</c:f>
              <c:numCache>
                <c:formatCode>0.000</c:formatCode>
                <c:ptCount val="10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8.8704043668396446E-2</c:v>
                </c:pt>
                <c:pt idx="46">
                  <c:v>8.8261188656110656E-2</c:v>
                </c:pt>
                <c:pt idx="47">
                  <c:v>8.7820544597844497E-2</c:v>
                </c:pt>
                <c:pt idx="48">
                  <c:v>8.7382100455408188E-2</c:v>
                </c:pt>
                <c:pt idx="49">
                  <c:v>8.6945845245720091E-2</c:v>
                </c:pt>
                <c:pt idx="50">
                  <c:v>8.6511768040531636E-2</c:v>
                </c:pt>
                <c:pt idx="51">
                  <c:v>8.6079857966153528E-2</c:v>
                </c:pt>
                <c:pt idx="52">
                  <c:v>8.5650104203183405E-2</c:v>
                </c:pt>
                <c:pt idx="53">
                  <c:v>8.5222495986234728E-2</c:v>
                </c:pt>
                <c:pt idx="54">
                  <c:v>8.4797022603667199E-2</c:v>
                </c:pt>
                <c:pt idx="55">
                  <c:v>8.4373673397318397E-2</c:v>
                </c:pt>
                <c:pt idx="56">
                  <c:v>8.3952437762236751E-2</c:v>
                </c:pt>
                <c:pt idx="57">
                  <c:v>8.3533305146415951E-2</c:v>
                </c:pt>
                <c:pt idx="58">
                  <c:v>8.3116265050530574E-2</c:v>
                </c:pt>
                <c:pt idx="59">
                  <c:v>8.2701307027673102E-2</c:v>
                </c:pt>
                <c:pt idx="60">
                  <c:v>8.2288420683092167E-2</c:v>
                </c:pt>
                <c:pt idx="61">
                  <c:v>8.1877595673932269E-2</c:v>
                </c:pt>
                <c:pt idx="62">
                  <c:v>8.146882170897457E-2</c:v>
                </c:pt>
                <c:pt idx="63">
                  <c:v>8.1062088548379194E-2</c:v>
                </c:pt>
                <c:pt idx="64">
                  <c:v>8.0657386003428658E-2</c:v>
                </c:pt>
                <c:pt idx="65">
                  <c:v>8.0254703936272626E-2</c:v>
                </c:pt>
                <c:pt idx="66">
                  <c:v>7.9854032259674038E-2</c:v>
                </c:pt>
                <c:pt idx="67">
                  <c:v>7.9455360936756356E-2</c:v>
                </c:pt>
                <c:pt idx="68">
                  <c:v>7.9058679980752139E-2</c:v>
                </c:pt>
                <c:pt idx="69">
                  <c:v>7.8663979454752911E-2</c:v>
                </c:pt>
                <c:pt idx="70">
                  <c:v>7.8271249471460219E-2</c:v>
                </c:pt>
                <c:pt idx="71">
                  <c:v>7.7880480192937931E-2</c:v>
                </c:pt>
                <c:pt idx="72">
                  <c:v>7.7491661830365877E-2</c:v>
                </c:pt>
                <c:pt idx="73">
                  <c:v>7.7104784643794499E-2</c:v>
                </c:pt>
                <c:pt idx="74">
                  <c:v>7.6719838941901028E-2</c:v>
                </c:pt>
                <c:pt idx="75">
                  <c:v>7.6336815081746556E-2</c:v>
                </c:pt>
                <c:pt idx="76">
                  <c:v>7.5955703468534613E-2</c:v>
                </c:pt>
                <c:pt idx="77">
                  <c:v>7.5576494555370743E-2</c:v>
                </c:pt>
                <c:pt idx="78">
                  <c:v>7.5199178843023337E-2</c:v>
                </c:pt>
                <c:pt idx="79">
                  <c:v>7.4823746879685751E-2</c:v>
                </c:pt>
                <c:pt idx="80">
                  <c:v>7.4450189260739486E-2</c:v>
                </c:pt>
                <c:pt idx="81">
                  <c:v>7.4078496628518578E-2</c:v>
                </c:pt>
                <c:pt idx="82">
                  <c:v>7.3708659672075252E-2</c:v>
                </c:pt>
                <c:pt idx="83">
                  <c:v>7.3340669126946631E-2</c:v>
                </c:pt>
                <c:pt idx="84">
                  <c:v>7.2974515774922685E-2</c:v>
                </c:pt>
                <c:pt idx="85">
                  <c:v>7.2610190443815295E-2</c:v>
                </c:pt>
                <c:pt idx="86">
                  <c:v>7.2247684007228502E-2</c:v>
                </c:pt>
                <c:pt idx="87">
                  <c:v>7.1886987384329901E-2</c:v>
                </c:pt>
                <c:pt idx="88">
                  <c:v>7.1528091539623126E-2</c:v>
                </c:pt>
                <c:pt idx="89">
                  <c:v>7.1170987482721548E-2</c:v>
                </c:pt>
                <c:pt idx="90">
                  <c:v>7.0815666268123051E-2</c:v>
                </c:pt>
                <c:pt idx="91">
                  <c:v>7.0462118994985931E-2</c:v>
                </c:pt>
                <c:pt idx="92">
                  <c:v>7.0110336806905996E-2</c:v>
                </c:pt>
                <c:pt idx="93">
                  <c:v>6.9760310891694585E-2</c:v>
                </c:pt>
                <c:pt idx="94">
                  <c:v>6.9412032481157945E-2</c:v>
                </c:pt>
                <c:pt idx="95">
                  <c:v>6.9065492850877513E-2</c:v>
                </c:pt>
                <c:pt idx="96">
                  <c:v>6.8720683319991413E-2</c:v>
                </c:pt>
                <c:pt idx="97">
                  <c:v>6.8377595250976989E-2</c:v>
                </c:pt>
                <c:pt idx="98">
                  <c:v>6.8036220049434354E-2</c:v>
                </c:pt>
                <c:pt idx="99">
                  <c:v>6.7696549163871272E-2</c:v>
                </c:pt>
                <c:pt idx="100">
                  <c:v>6.7358574085488759E-2</c:v>
                </c:pt>
                <c:pt idx="101">
                  <c:v>6.7022286347968058E-2</c:v>
                </c:pt>
                <c:pt idx="102">
                  <c:v>6.6687677527258488E-2</c:v>
                </c:pt>
                <c:pt idx="103">
                  <c:v>6.6354739241366506E-2</c:v>
                </c:pt>
                <c:pt idx="104">
                  <c:v>6.6023463150145581E-2</c:v>
                </c:pt>
                <c:pt idx="105">
                  <c:v>6.5693840955087457E-2</c:v>
                </c:pt>
                <c:pt idx="106">
                  <c:v>6.5365864399114154E-2</c:v>
                </c:pt>
                <c:pt idx="107">
                  <c:v>6.5039525266371162E-2</c:v>
                </c:pt>
                <c:pt idx="108">
                  <c:v>6.4714815382021632E-2</c:v>
                </c:pt>
                <c:pt idx="109">
                  <c:v>6.4391726612041594E-2</c:v>
                </c:pt>
                <c:pt idx="110">
                  <c:v>6.4070250863016195E-2</c:v>
                </c:pt>
                <c:pt idx="111">
                  <c:v>6.375038008193698E-2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90-443C-8055-DD433E56F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904592"/>
        <c:axId val="570904200"/>
      </c:areaChart>
      <c:catAx>
        <c:axId val="570904592"/>
        <c:scaling>
          <c:orientation val="minMax"/>
        </c:scaling>
        <c:delete val="0"/>
        <c:axPos val="b"/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570904200"/>
        <c:crosses val="autoZero"/>
        <c:auto val="1"/>
        <c:lblAlgn val="ctr"/>
        <c:lblOffset val="100"/>
        <c:noMultiLvlLbl val="0"/>
      </c:catAx>
      <c:valAx>
        <c:axId val="570904200"/>
        <c:scaling>
          <c:orientation val="minMax"/>
        </c:scaling>
        <c:delete val="1"/>
        <c:axPos val="l"/>
        <c:numFmt formatCode="0.000" sourceLinked="1"/>
        <c:majorTickMark val="none"/>
        <c:minorTickMark val="none"/>
        <c:tickLblPos val="nextTo"/>
        <c:crossAx val="570904592"/>
        <c:crosses val="autoZero"/>
        <c:crossBetween val="midCat"/>
      </c:valAx>
      <c:spPr>
        <a:noFill/>
        <a:ln w="25400"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Poisson!$D$3</c:f>
          <c:strCache>
            <c:ptCount val="1"/>
            <c:pt idx="0">
              <c:v>P(2&lt;=x&lt;=7) =0.405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solidFill>
                <a:srgbClr val="002060"/>
              </a:solidFill>
            </a:ln>
            <a:effectLst/>
          </c:spPr>
          <c:invertIfNegative val="0"/>
          <c:cat>
            <c:strRef>
              <c:f>Poisson!$A$5:$A$31</c:f>
              <c:strCach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strCache>
            </c:strRef>
          </c:cat>
          <c:val>
            <c:numRef>
              <c:f>Poisson!$B$5:$B$31</c:f>
              <c:numCache>
                <c:formatCode>0.000</c:formatCode>
                <c:ptCount val="27"/>
                <c:pt idx="0">
                  <c:v>2.4787521766663585E-3</c:v>
                </c:pt>
                <c:pt idx="1">
                  <c:v>1.4872513059998151E-2</c:v>
                </c:pt>
                <c:pt idx="2">
                  <c:v>4.4617539179994462E-2</c:v>
                </c:pt>
                <c:pt idx="3">
                  <c:v>8.9235078359988909E-2</c:v>
                </c:pt>
                <c:pt idx="4">
                  <c:v>0.13385261753998337</c:v>
                </c:pt>
                <c:pt idx="5">
                  <c:v>0.16062314104798003</c:v>
                </c:pt>
                <c:pt idx="6">
                  <c:v>0.16062314104798003</c:v>
                </c:pt>
                <c:pt idx="7">
                  <c:v>0.13767697804112577</c:v>
                </c:pt>
                <c:pt idx="8">
                  <c:v>0.10325773353084432</c:v>
                </c:pt>
                <c:pt idx="9">
                  <c:v>6.883848902056286E-2</c:v>
                </c:pt>
                <c:pt idx="10">
                  <c:v>4.1303093412337732E-2</c:v>
                </c:pt>
                <c:pt idx="11">
                  <c:v>2.2528960043093311E-2</c:v>
                </c:pt>
                <c:pt idx="12">
                  <c:v>1.1264480021546661E-2</c:v>
                </c:pt>
                <c:pt idx="13">
                  <c:v>5.1989907791753836E-3</c:v>
                </c:pt>
                <c:pt idx="14">
                  <c:v>2.2281389053608732E-3</c:v>
                </c:pt>
                <c:pt idx="15">
                  <c:v>8.9125556214435036E-4</c:v>
                </c:pt>
                <c:pt idx="16">
                  <c:v>3.3422083580413167E-4</c:v>
                </c:pt>
                <c:pt idx="17">
                  <c:v>1.1796029498969329E-4</c:v>
                </c:pt>
                <c:pt idx="18">
                  <c:v>3.9320098329897816E-5</c:v>
                </c:pt>
                <c:pt idx="19">
                  <c:v>1.241687315680987E-5</c:v>
                </c:pt>
                <c:pt idx="20">
                  <c:v>3.725061947042944E-6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B-4294-BF3B-382CAE30EE0B}"/>
            </c:ext>
          </c:extLst>
        </c:ser>
        <c:ser>
          <c:idx val="1"/>
          <c:order val="1"/>
          <c:spPr>
            <a:solidFill>
              <a:srgbClr val="C00000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strRef>
              <c:f>Poisson!$A$5:$A$31</c:f>
              <c:strCach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strCache>
            </c:strRef>
          </c:cat>
          <c:val>
            <c:numRef>
              <c:f>Poisson!$C$5:$C$31</c:f>
              <c:numCache>
                <c:formatCode>0.000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4.4617539179994462E-2</c:v>
                </c:pt>
                <c:pt idx="3">
                  <c:v>8.9235078359988909E-2</c:v>
                </c:pt>
                <c:pt idx="4">
                  <c:v>0.13385261753998337</c:v>
                </c:pt>
                <c:pt idx="5">
                  <c:v>0.16062314104798003</c:v>
                </c:pt>
                <c:pt idx="6">
                  <c:v>0.16062314104798003</c:v>
                </c:pt>
                <c:pt idx="7">
                  <c:v>0.13767697804112577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4B-4294-BF3B-382CAE30E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"/>
        <c:overlap val="100"/>
        <c:axId val="1825577808"/>
        <c:axId val="1790247888"/>
      </c:barChart>
      <c:catAx>
        <c:axId val="182557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790247888"/>
        <c:crosses val="autoZero"/>
        <c:auto val="1"/>
        <c:lblAlgn val="ctr"/>
        <c:lblOffset val="100"/>
        <c:noMultiLvlLbl val="0"/>
      </c:catAx>
      <c:valAx>
        <c:axId val="179024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825577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Binomial!$D$3</c:f>
          <c:strCache>
            <c:ptCount val="1"/>
            <c:pt idx="0">
              <c:v>P(2&lt;=x&lt;=6) =0.677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solidFill>
                <a:srgbClr val="002060"/>
              </a:solidFill>
            </a:ln>
            <a:effectLst/>
          </c:spPr>
          <c:invertIfNegative val="0"/>
          <c:cat>
            <c:strRef>
              <c:f>Binomial!$A$5:$A$30</c:f>
              <c:strCache>
                <c:ptCount val="1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</c:strCache>
            </c:strRef>
          </c:cat>
          <c:val>
            <c:numRef>
              <c:f>Binomial!$B$5:$B$30</c:f>
              <c:numCache>
                <c:formatCode>0.000</c:formatCode>
                <c:ptCount val="26"/>
                <c:pt idx="0">
                  <c:v>1.8014398509481982E-2</c:v>
                </c:pt>
                <c:pt idx="1">
                  <c:v>8.1064793292668885E-2</c:v>
                </c:pt>
                <c:pt idx="2">
                  <c:v>0.17226268574692144</c:v>
                </c:pt>
                <c:pt idx="3">
                  <c:v>0.22968358099589528</c:v>
                </c:pt>
                <c:pt idx="4">
                  <c:v>0.21532835718365184</c:v>
                </c:pt>
                <c:pt idx="5">
                  <c:v>0.15072985002855624</c:v>
                </c:pt>
                <c:pt idx="6">
                  <c:v>8.1645335432134647E-2</c:v>
                </c:pt>
                <c:pt idx="7">
                  <c:v>3.4990858042343441E-2</c:v>
                </c:pt>
                <c:pt idx="8">
                  <c:v>1.2028107452055551E-2</c:v>
                </c:pt>
                <c:pt idx="9">
                  <c:v>3.341140958904316E-3</c:v>
                </c:pt>
                <c:pt idx="10">
                  <c:v>7.5175671575347268E-4</c:v>
                </c:pt>
                <c:pt idx="11">
                  <c:v>1.366830392279042E-4</c:v>
                </c:pt>
                <c:pt idx="12">
                  <c:v>1.9932943220736042E-5</c:v>
                </c:pt>
                <c:pt idx="13">
                  <c:v>2.299954987007998E-6</c:v>
                </c:pt>
                <c:pt idx="14">
                  <c:v>2.0535312384000011E-7</c:v>
                </c:pt>
                <c:pt idx="15">
                  <c:v>1.3690208255999983E-8</c:v>
                </c:pt>
                <c:pt idx="16">
                  <c:v>6.4172851199999874E-10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8B-49B7-A04B-A4DCBBE71E9B}"/>
            </c:ext>
          </c:extLst>
        </c:ser>
        <c:ser>
          <c:idx val="1"/>
          <c:order val="1"/>
          <c:spPr>
            <a:solidFill>
              <a:srgbClr val="C00000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strRef>
              <c:f>Binomial!$A$5:$A$30</c:f>
              <c:strCache>
                <c:ptCount val="1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</c:strCache>
            </c:strRef>
          </c:cat>
          <c:val>
            <c:numRef>
              <c:f>Binomial!$C$5:$C$30</c:f>
              <c:numCache>
                <c:formatCode>0.000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0.17226268574692144</c:v>
                </c:pt>
                <c:pt idx="3">
                  <c:v>0.22968358099589528</c:v>
                </c:pt>
                <c:pt idx="4">
                  <c:v>0.21532835718365184</c:v>
                </c:pt>
                <c:pt idx="5">
                  <c:v>0.15072985002855624</c:v>
                </c:pt>
                <c:pt idx="6">
                  <c:v>8.1645335432134647E-2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8B-49B7-A04B-A4DCBBE71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"/>
        <c:overlap val="100"/>
        <c:axId val="1825577808"/>
        <c:axId val="1790247888"/>
      </c:barChart>
      <c:catAx>
        <c:axId val="182557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790247888"/>
        <c:crosses val="autoZero"/>
        <c:auto val="1"/>
        <c:lblAlgn val="ctr"/>
        <c:lblOffset val="100"/>
        <c:noMultiLvlLbl val="0"/>
      </c:catAx>
      <c:valAx>
        <c:axId val="179024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825577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solidFill>
              <a:srgbClr val="002060"/>
            </a:solidFill>
            <a:ln w="25400">
              <a:noFill/>
            </a:ln>
            <a:effectLst/>
          </c:spPr>
          <c:val>
            <c:numRef>
              <c:f>ThreeShapes!$F$4:$F$504</c:f>
              <c:numCache>
                <c:formatCode>General</c:formatCode>
                <c:ptCount val="501"/>
                <c:pt idx="1">
                  <c:v>0.99004983374916811</c:v>
                </c:pt>
                <c:pt idx="2">
                  <c:v>0.98019867330675525</c:v>
                </c:pt>
                <c:pt idx="3">
                  <c:v>0.97044553354850815</c:v>
                </c:pt>
                <c:pt idx="4">
                  <c:v>0.96078943915232318</c:v>
                </c:pt>
                <c:pt idx="5">
                  <c:v>0.95122942450071402</c:v>
                </c:pt>
                <c:pt idx="6">
                  <c:v>0.94176453358424872</c:v>
                </c:pt>
                <c:pt idx="7">
                  <c:v>0.93239381990594827</c:v>
                </c:pt>
                <c:pt idx="8">
                  <c:v>0.92311634638663576</c:v>
                </c:pt>
                <c:pt idx="9">
                  <c:v>0.91393118527122819</c:v>
                </c:pt>
                <c:pt idx="10">
                  <c:v>0.90483741803595952</c:v>
                </c:pt>
                <c:pt idx="11">
                  <c:v>0.89583413529652822</c:v>
                </c:pt>
                <c:pt idx="12">
                  <c:v>0.88692043671715748</c:v>
                </c:pt>
                <c:pt idx="13">
                  <c:v>0.8780954309205613</c:v>
                </c:pt>
                <c:pt idx="14">
                  <c:v>0.86935823539880586</c:v>
                </c:pt>
                <c:pt idx="15">
                  <c:v>0.86070797642505781</c:v>
                </c:pt>
                <c:pt idx="16">
                  <c:v>0.85214378896621135</c:v>
                </c:pt>
                <c:pt idx="17">
                  <c:v>0.8436648165963837</c:v>
                </c:pt>
                <c:pt idx="18">
                  <c:v>0.835270211411272</c:v>
                </c:pt>
                <c:pt idx="19">
                  <c:v>0.82695913394336229</c:v>
                </c:pt>
                <c:pt idx="20">
                  <c:v>0.81873075307798182</c:v>
                </c:pt>
                <c:pt idx="21">
                  <c:v>0.81058424597018708</c:v>
                </c:pt>
                <c:pt idx="22">
                  <c:v>0.80251879796247849</c:v>
                </c:pt>
                <c:pt idx="23">
                  <c:v>0.79453360250333405</c:v>
                </c:pt>
                <c:pt idx="24">
                  <c:v>0.78662786106655347</c:v>
                </c:pt>
                <c:pt idx="25">
                  <c:v>0.77880078307140488</c:v>
                </c:pt>
                <c:pt idx="26">
                  <c:v>0.77105158580356625</c:v>
                </c:pt>
                <c:pt idx="27">
                  <c:v>0.76337949433685315</c:v>
                </c:pt>
                <c:pt idx="28">
                  <c:v>0.75578374145572547</c:v>
                </c:pt>
                <c:pt idx="29">
                  <c:v>0.74826356757856527</c:v>
                </c:pt>
                <c:pt idx="30">
                  <c:v>0.74081822068171788</c:v>
                </c:pt>
                <c:pt idx="31">
                  <c:v>0.73344695622428924</c:v>
                </c:pt>
                <c:pt idx="32">
                  <c:v>0.72614903707369094</c:v>
                </c:pt>
                <c:pt idx="33">
                  <c:v>0.71892373343192617</c:v>
                </c:pt>
                <c:pt idx="34">
                  <c:v>0.71177032276260965</c:v>
                </c:pt>
                <c:pt idx="35">
                  <c:v>0.70468808971871344</c:v>
                </c:pt>
                <c:pt idx="36">
                  <c:v>0.69767632607103103</c:v>
                </c:pt>
                <c:pt idx="37">
                  <c:v>0.69073433063735468</c:v>
                </c:pt>
                <c:pt idx="38">
                  <c:v>0.68386140921235583</c:v>
                </c:pt>
                <c:pt idx="39">
                  <c:v>0.67705687449816465</c:v>
                </c:pt>
                <c:pt idx="40">
                  <c:v>0.67032004603563933</c:v>
                </c:pt>
                <c:pt idx="41">
                  <c:v>0.6636502501363194</c:v>
                </c:pt>
                <c:pt idx="42">
                  <c:v>0.65704681981505675</c:v>
                </c:pt>
                <c:pt idx="43">
                  <c:v>0.65050909472331653</c:v>
                </c:pt>
                <c:pt idx="44">
                  <c:v>0.64403642108314141</c:v>
                </c:pt>
                <c:pt idx="45">
                  <c:v>0.63762815162177333</c:v>
                </c:pt>
                <c:pt idx="46">
                  <c:v>0.63128364550692595</c:v>
                </c:pt>
                <c:pt idx="47">
                  <c:v>0.62500226828270078</c:v>
                </c:pt>
                <c:pt idx="48">
                  <c:v>0.61878339180614084</c:v>
                </c:pt>
                <c:pt idx="49">
                  <c:v>0.61262639418441611</c:v>
                </c:pt>
                <c:pt idx="50">
                  <c:v>0.60653065971263342</c:v>
                </c:pt>
                <c:pt idx="51">
                  <c:v>0.6004955788122659</c:v>
                </c:pt>
                <c:pt idx="52">
                  <c:v>0.59452054797019438</c:v>
                </c:pt>
                <c:pt idx="53">
                  <c:v>0.58860496967835518</c:v>
                </c:pt>
                <c:pt idx="54">
                  <c:v>0.58274825237398964</c:v>
                </c:pt>
                <c:pt idx="55">
                  <c:v>0.57694981038048665</c:v>
                </c:pt>
                <c:pt idx="56">
                  <c:v>0.57120906384881487</c:v>
                </c:pt>
                <c:pt idx="57">
                  <c:v>0.56552543869953709</c:v>
                </c:pt>
                <c:pt idx="58">
                  <c:v>0.55989836656540204</c:v>
                </c:pt>
                <c:pt idx="59">
                  <c:v>0.5543272847345071</c:v>
                </c:pt>
                <c:pt idx="60">
                  <c:v>0.54881163609402639</c:v>
                </c:pt>
                <c:pt idx="61">
                  <c:v>0.54335086907449981</c:v>
                </c:pt>
                <c:pt idx="62">
                  <c:v>0.53794443759467447</c:v>
                </c:pt>
                <c:pt idx="63">
                  <c:v>0.53259180100689718</c:v>
                </c:pt>
                <c:pt idx="64">
                  <c:v>0.52729242404304855</c:v>
                </c:pt>
                <c:pt idx="65">
                  <c:v>0.52204577676101604</c:v>
                </c:pt>
                <c:pt idx="66">
                  <c:v>0.51685133449169918</c:v>
                </c:pt>
                <c:pt idx="67">
                  <c:v>0.51170857778654244</c:v>
                </c:pt>
                <c:pt idx="68">
                  <c:v>0.50661699236558955</c:v>
                </c:pt>
                <c:pt idx="69">
                  <c:v>0.50157606906605545</c:v>
                </c:pt>
                <c:pt idx="70">
                  <c:v>0.49658530379140947</c:v>
                </c:pt>
                <c:pt idx="71">
                  <c:v>0.4916441974609651</c:v>
                </c:pt>
                <c:pt idx="72">
                  <c:v>0.48675225595997168</c:v>
                </c:pt>
                <c:pt idx="73">
                  <c:v>0.48190899009020244</c:v>
                </c:pt>
                <c:pt idx="74">
                  <c:v>0.47711391552103438</c:v>
                </c:pt>
                <c:pt idx="75">
                  <c:v>0.47236655274101469</c:v>
                </c:pt>
                <c:pt idx="76">
                  <c:v>0.46766642700990924</c:v>
                </c:pt>
                <c:pt idx="77">
                  <c:v>0.46301306831122807</c:v>
                </c:pt>
                <c:pt idx="78">
                  <c:v>0.45840601130522352</c:v>
                </c:pt>
                <c:pt idx="79">
                  <c:v>0.45384479528235583</c:v>
                </c:pt>
                <c:pt idx="80">
                  <c:v>0.44932896411722156</c:v>
                </c:pt>
                <c:pt idx="81">
                  <c:v>0.44485806622294111</c:v>
                </c:pt>
                <c:pt idx="82">
                  <c:v>0.44043165450599925</c:v>
                </c:pt>
                <c:pt idx="83">
                  <c:v>0.43604928632153556</c:v>
                </c:pt>
                <c:pt idx="84">
                  <c:v>0.43171052342907973</c:v>
                </c:pt>
                <c:pt idx="85">
                  <c:v>0.42741493194872671</c:v>
                </c:pt>
                <c:pt idx="86">
                  <c:v>0.42316208231774882</c:v>
                </c:pt>
                <c:pt idx="87">
                  <c:v>0.418951549247639</c:v>
                </c:pt>
                <c:pt idx="88">
                  <c:v>0.41478291168158138</c:v>
                </c:pt>
                <c:pt idx="89">
                  <c:v>0.4106557527523455</c:v>
                </c:pt>
                <c:pt idx="90">
                  <c:v>0.40656965974059911</c:v>
                </c:pt>
                <c:pt idx="91">
                  <c:v>0.40252422403363597</c:v>
                </c:pt>
                <c:pt idx="92">
                  <c:v>0.39851904108451414</c:v>
                </c:pt>
                <c:pt idx="93">
                  <c:v>0.39455371037160109</c:v>
                </c:pt>
                <c:pt idx="94">
                  <c:v>0.39062783535852108</c:v>
                </c:pt>
                <c:pt idx="95">
                  <c:v>0.38674102345450118</c:v>
                </c:pt>
                <c:pt idx="96">
                  <c:v>0.38289288597511206</c:v>
                </c:pt>
                <c:pt idx="97">
                  <c:v>0.37908303810339883</c:v>
                </c:pt>
                <c:pt idx="98">
                  <c:v>0.37531109885139957</c:v>
                </c:pt>
                <c:pt idx="99">
                  <c:v>0.37157669102204571</c:v>
                </c:pt>
                <c:pt idx="100">
                  <c:v>0.36787944117144233</c:v>
                </c:pt>
                <c:pt idx="101">
                  <c:v>0.36421897957152333</c:v>
                </c:pt>
                <c:pt idx="102">
                  <c:v>0.3605949401730783</c:v>
                </c:pt>
                <c:pt idx="103">
                  <c:v>0.35700696056914738</c:v>
                </c:pt>
                <c:pt idx="104">
                  <c:v>0.35345468195878016</c:v>
                </c:pt>
                <c:pt idx="105">
                  <c:v>0.34993774911115533</c:v>
                </c:pt>
                <c:pt idx="106">
                  <c:v>0.3464558103300574</c:v>
                </c:pt>
                <c:pt idx="107">
                  <c:v>0.34300851741870664</c:v>
                </c:pt>
                <c:pt idx="108">
                  <c:v>0.33959552564493911</c:v>
                </c:pt>
                <c:pt idx="109">
                  <c:v>0.33621649370673334</c:v>
                </c:pt>
                <c:pt idx="110">
                  <c:v>0.33287108369807955</c:v>
                </c:pt>
                <c:pt idx="111">
                  <c:v>0.32955896107518906</c:v>
                </c:pt>
                <c:pt idx="112">
                  <c:v>0.32627979462303947</c:v>
                </c:pt>
                <c:pt idx="113">
                  <c:v>0.32303325642225289</c:v>
                </c:pt>
                <c:pt idx="114">
                  <c:v>0.31981902181630384</c:v>
                </c:pt>
                <c:pt idx="115">
                  <c:v>0.31663676937905316</c:v>
                </c:pt>
                <c:pt idx="116">
                  <c:v>0.31348618088260533</c:v>
                </c:pt>
                <c:pt idx="117">
                  <c:v>0.31036694126548503</c:v>
                </c:pt>
                <c:pt idx="118">
                  <c:v>0.30727873860113125</c:v>
                </c:pt>
                <c:pt idx="119">
                  <c:v>0.30422126406670408</c:v>
                </c:pt>
                <c:pt idx="120">
                  <c:v>0.30119421191220214</c:v>
                </c:pt>
                <c:pt idx="121">
                  <c:v>0.29819727942988739</c:v>
                </c:pt>
                <c:pt idx="122">
                  <c:v>0.29523016692401421</c:v>
                </c:pt>
                <c:pt idx="123">
                  <c:v>0.29229257768085942</c:v>
                </c:pt>
                <c:pt idx="124">
                  <c:v>0.28938421793905061</c:v>
                </c:pt>
                <c:pt idx="125">
                  <c:v>0.28650479686019009</c:v>
                </c:pt>
                <c:pt idx="126">
                  <c:v>0.2836540264997704</c:v>
                </c:pt>
                <c:pt idx="127">
                  <c:v>0.28083162177837978</c:v>
                </c:pt>
                <c:pt idx="128">
                  <c:v>0.27803730045319414</c:v>
                </c:pt>
                <c:pt idx="129">
                  <c:v>0.27527078308975234</c:v>
                </c:pt>
                <c:pt idx="130">
                  <c:v>0.27253179303401259</c:v>
                </c:pt>
                <c:pt idx="131">
                  <c:v>0.26982005638468681</c:v>
                </c:pt>
                <c:pt idx="132">
                  <c:v>0.26713530196585034</c:v>
                </c:pt>
                <c:pt idx="133">
                  <c:v>0.26447726129982396</c:v>
                </c:pt>
                <c:pt idx="134">
                  <c:v>0.26184566858032599</c:v>
                </c:pt>
                <c:pt idx="135">
                  <c:v>0.25924026064589151</c:v>
                </c:pt>
                <c:pt idx="136">
                  <c:v>0.25666077695355588</c:v>
                </c:pt>
                <c:pt idx="137">
                  <c:v>0.25410695955280027</c:v>
                </c:pt>
                <c:pt idx="138">
                  <c:v>0.25157855305975646</c:v>
                </c:pt>
                <c:pt idx="139">
                  <c:v>0.24907530463166816</c:v>
                </c:pt>
                <c:pt idx="140">
                  <c:v>0.24659696394160643</c:v>
                </c:pt>
                <c:pt idx="141">
                  <c:v>0.24414328315343711</c:v>
                </c:pt>
                <c:pt idx="142">
                  <c:v>0.24171401689703645</c:v>
                </c:pt>
                <c:pt idx="143">
                  <c:v>0.23930892224375455</c:v>
                </c:pt>
                <c:pt idx="144">
                  <c:v>0.23692775868212176</c:v>
                </c:pt>
                <c:pt idx="145">
                  <c:v>0.23457028809379765</c:v>
                </c:pt>
                <c:pt idx="146">
                  <c:v>0.23223627472975883</c:v>
                </c:pt>
                <c:pt idx="147">
                  <c:v>0.22992548518672384</c:v>
                </c:pt>
                <c:pt idx="148">
                  <c:v>0.22763768838381274</c:v>
                </c:pt>
                <c:pt idx="149">
                  <c:v>0.22537265553943872</c:v>
                </c:pt>
                <c:pt idx="150">
                  <c:v>0.22313016014842982</c:v>
                </c:pt>
                <c:pt idx="151">
                  <c:v>0.2209099779593782</c:v>
                </c:pt>
                <c:pt idx="152">
                  <c:v>0.21871188695221475</c:v>
                </c:pt>
                <c:pt idx="153">
                  <c:v>0.21653566731600707</c:v>
                </c:pt>
                <c:pt idx="154">
                  <c:v>0.21438110142697794</c:v>
                </c:pt>
                <c:pt idx="155">
                  <c:v>0.21224797382674304</c:v>
                </c:pt>
                <c:pt idx="156">
                  <c:v>0.21013607120076472</c:v>
                </c:pt>
                <c:pt idx="157">
                  <c:v>0.20804518235702046</c:v>
                </c:pt>
                <c:pt idx="158">
                  <c:v>0.20597509820488344</c:v>
                </c:pt>
                <c:pt idx="159">
                  <c:v>0.20392561173421342</c:v>
                </c:pt>
                <c:pt idx="160">
                  <c:v>0.20189651799465538</c:v>
                </c:pt>
                <c:pt idx="161">
                  <c:v>0.19988761407514449</c:v>
                </c:pt>
                <c:pt idx="162">
                  <c:v>0.19789869908361465</c:v>
                </c:pt>
                <c:pt idx="163">
                  <c:v>0.19592957412690934</c:v>
                </c:pt>
                <c:pt idx="164">
                  <c:v>0.19398004229089189</c:v>
                </c:pt>
                <c:pt idx="165">
                  <c:v>0.19204990862075408</c:v>
                </c:pt>
                <c:pt idx="166">
                  <c:v>0.1901389801015205</c:v>
                </c:pt>
                <c:pt idx="167">
                  <c:v>0.1882470656387468</c:v>
                </c:pt>
                <c:pt idx="168">
                  <c:v>0.18637397603940997</c:v>
                </c:pt>
                <c:pt idx="169">
                  <c:v>0.18451952399298926</c:v>
                </c:pt>
                <c:pt idx="170">
                  <c:v>0.18268352405273466</c:v>
                </c:pt>
                <c:pt idx="171">
                  <c:v>0.1808657926171221</c:v>
                </c:pt>
                <c:pt idx="172">
                  <c:v>0.17906614791149322</c:v>
                </c:pt>
                <c:pt idx="173">
                  <c:v>0.17728440996987782</c:v>
                </c:pt>
                <c:pt idx="174">
                  <c:v>0.17552040061699686</c:v>
                </c:pt>
                <c:pt idx="175">
                  <c:v>0.17377394345044514</c:v>
                </c:pt>
                <c:pt idx="176">
                  <c:v>0.17204486382305054</c:v>
                </c:pt>
                <c:pt idx="177">
                  <c:v>0.17033298882540943</c:v>
                </c:pt>
                <c:pt idx="178">
                  <c:v>0.1686381472685955</c:v>
                </c:pt>
                <c:pt idx="179">
                  <c:v>0.16696016966704069</c:v>
                </c:pt>
                <c:pt idx="180">
                  <c:v>0.16529888822158653</c:v>
                </c:pt>
                <c:pt idx="181">
                  <c:v>0.16365413680270405</c:v>
                </c:pt>
                <c:pt idx="182">
                  <c:v>0.16202575093388075</c:v>
                </c:pt>
                <c:pt idx="183">
                  <c:v>0.16041356777517274</c:v>
                </c:pt>
                <c:pt idx="184">
                  <c:v>0.15881742610692068</c:v>
                </c:pt>
                <c:pt idx="185">
                  <c:v>0.15723716631362761</c:v>
                </c:pt>
                <c:pt idx="186">
                  <c:v>0.15567263036799731</c:v>
                </c:pt>
                <c:pt idx="187">
                  <c:v>0.1541236618151314</c:v>
                </c:pt>
                <c:pt idx="188">
                  <c:v>0.15259010575688386</c:v>
                </c:pt>
                <c:pt idx="189">
                  <c:v>0.15107180883637084</c:v>
                </c:pt>
                <c:pt idx="190">
                  <c:v>0.14956861922263504</c:v>
                </c:pt>
                <c:pt idx="191">
                  <c:v>0.14808038659546244</c:v>
                </c:pt>
                <c:pt idx="192">
                  <c:v>0.14660696213035015</c:v>
                </c:pt>
                <c:pt idx="193">
                  <c:v>0.14514819848362373</c:v>
                </c:pt>
                <c:pt idx="194">
                  <c:v>0.14370394977770293</c:v>
                </c:pt>
                <c:pt idx="195">
                  <c:v>0.14227407158651359</c:v>
                </c:pt>
                <c:pt idx="196">
                  <c:v>0.140858420921045</c:v>
                </c:pt>
                <c:pt idx="197">
                  <c:v>0.13945685621505094</c:v>
                </c:pt>
                <c:pt idx="198">
                  <c:v>0.13806923731089282</c:v>
                </c:pt>
                <c:pt idx="199">
                  <c:v>0.13669542544552385</c:v>
                </c:pt>
                <c:pt idx="200">
                  <c:v>0.1353352832366127</c:v>
                </c:pt>
                <c:pt idx="201">
                  <c:v>0.13398867466880493</c:v>
                </c:pt>
                <c:pt idx="202">
                  <c:v>0.13265546508012172</c:v>
                </c:pt>
                <c:pt idx="203">
                  <c:v>0.13133552114849303</c:v>
                </c:pt>
                <c:pt idx="204">
                  <c:v>0.13002871087842591</c:v>
                </c:pt>
                <c:pt idx="205">
                  <c:v>0.12873490358780423</c:v>
                </c:pt>
                <c:pt idx="206">
                  <c:v>0.12745396989482075</c:v>
                </c:pt>
                <c:pt idx="207">
                  <c:v>0.12618578170503877</c:v>
                </c:pt>
                <c:pt idx="208">
                  <c:v>0.12493021219858241</c:v>
                </c:pt>
                <c:pt idx="209">
                  <c:v>0.12368713581745483</c:v>
                </c:pt>
                <c:pt idx="210">
                  <c:v>0.12245642825298191</c:v>
                </c:pt>
                <c:pt idx="211">
                  <c:v>0.12123796643338168</c:v>
                </c:pt>
                <c:pt idx="212">
                  <c:v>0.12003162851145673</c:v>
                </c:pt>
                <c:pt idx="213">
                  <c:v>0.11883729385240965</c:v>
                </c:pt>
                <c:pt idx="214">
                  <c:v>0.11765484302177918</c:v>
                </c:pt>
                <c:pt idx="215">
                  <c:v>0.11648415777349697</c:v>
                </c:pt>
                <c:pt idx="216">
                  <c:v>0.11532512103806251</c:v>
                </c:pt>
                <c:pt idx="217">
                  <c:v>0.1141776169108365</c:v>
                </c:pt>
                <c:pt idx="218">
                  <c:v>0.11304153064044985</c:v>
                </c:pt>
                <c:pt idx="219">
                  <c:v>0.11191674861732888</c:v>
                </c:pt>
                <c:pt idx="220">
                  <c:v>0.11080315836233387</c:v>
                </c:pt>
                <c:pt idx="221">
                  <c:v>0.10970064851551141</c:v>
                </c:pt>
                <c:pt idx="222">
                  <c:v>0.10860910882495796</c:v>
                </c:pt>
                <c:pt idx="223">
                  <c:v>0.10752843013579495</c:v>
                </c:pt>
                <c:pt idx="224">
                  <c:v>0.10645850437925281</c:v>
                </c:pt>
                <c:pt idx="225">
                  <c:v>0.10539922456186433</c:v>
                </c:pt>
                <c:pt idx="226">
                  <c:v>0.10435048475476499</c:v>
                </c:pt>
                <c:pt idx="227">
                  <c:v>0.1033121800831002</c:v>
                </c:pt>
                <c:pt idx="228">
                  <c:v>0.10228420671553744</c:v>
                </c:pt>
                <c:pt idx="229">
                  <c:v>0.1012664618538834</c:v>
                </c:pt>
                <c:pt idx="230">
                  <c:v>0.10025884372280371</c:v>
                </c:pt>
                <c:pt idx="231">
                  <c:v>9.9261251559645658E-2</c:v>
                </c:pt>
                <c:pt idx="232">
                  <c:v>9.8273585604361544E-2</c:v>
                </c:pt>
                <c:pt idx="233">
                  <c:v>9.7295747089532758E-2</c:v>
                </c:pt>
                <c:pt idx="234">
                  <c:v>9.6327638230493035E-2</c:v>
                </c:pt>
                <c:pt idx="235">
                  <c:v>9.5369162215549613E-2</c:v>
                </c:pt>
                <c:pt idx="236">
                  <c:v>9.4420223196302347E-2</c:v>
                </c:pt>
                <c:pt idx="237">
                  <c:v>9.3480726278058465E-2</c:v>
                </c:pt>
                <c:pt idx="238">
                  <c:v>9.255057751034329E-2</c:v>
                </c:pt>
                <c:pt idx="239">
                  <c:v>9.1629683877504836E-2</c:v>
                </c:pt>
                <c:pt idx="240">
                  <c:v>9.0717953289412512E-2</c:v>
                </c:pt>
                <c:pt idx="241">
                  <c:v>8.9815294572247628E-2</c:v>
                </c:pt>
                <c:pt idx="242">
                  <c:v>8.8921617459386343E-2</c:v>
                </c:pt>
                <c:pt idx="243">
                  <c:v>8.8036832582372548E-2</c:v>
                </c:pt>
                <c:pt idx="244">
                  <c:v>8.7160851461981298E-2</c:v>
                </c:pt>
                <c:pt idx="245">
                  <c:v>8.6293586499370495E-2</c:v>
                </c:pt>
                <c:pt idx="246">
                  <c:v>8.5434950967321233E-2</c:v>
                </c:pt>
                <c:pt idx="247">
                  <c:v>8.4584859001564691E-2</c:v>
                </c:pt>
                <c:pt idx="248">
                  <c:v>8.3743225592195963E-2</c:v>
                </c:pt>
                <c:pt idx="249">
                  <c:v>8.2909966575172661E-2</c:v>
                </c:pt>
                <c:pt idx="250">
                  <c:v>8.20849986238988E-2</c:v>
                </c:pt>
                <c:pt idx="251">
                  <c:v>8.1268239240891674E-2</c:v>
                </c:pt>
                <c:pt idx="252">
                  <c:v>8.0459606749532439E-2</c:v>
                </c:pt>
                <c:pt idx="253">
                  <c:v>7.9659020285898011E-2</c:v>
                </c:pt>
                <c:pt idx="254">
                  <c:v>7.8866399790674946E-2</c:v>
                </c:pt>
                <c:pt idx="255">
                  <c:v>7.8081666001153127E-2</c:v>
                </c:pt>
                <c:pt idx="256">
                  <c:v>7.7304740443299741E-2</c:v>
                </c:pt>
                <c:pt idx="257">
                  <c:v>7.6535545423911513E-2</c:v>
                </c:pt>
                <c:pt idx="258">
                  <c:v>7.5774004022845481E-2</c:v>
                </c:pt>
                <c:pt idx="259">
                  <c:v>7.5020040085326978E-2</c:v>
                </c:pt>
                <c:pt idx="260">
                  <c:v>7.4273578214333877E-2</c:v>
                </c:pt>
                <c:pt idx="261">
                  <c:v>7.3534543763057097E-2</c:v>
                </c:pt>
                <c:pt idx="262">
                  <c:v>7.2802862827435588E-2</c:v>
                </c:pt>
                <c:pt idx="263">
                  <c:v>7.20784622387661E-2</c:v>
                </c:pt>
                <c:pt idx="264">
                  <c:v>7.1361269556386053E-2</c:v>
                </c:pt>
                <c:pt idx="265">
                  <c:v>7.0651213060429596E-2</c:v>
                </c:pt>
                <c:pt idx="266">
                  <c:v>6.9948221744655356E-2</c:v>
                </c:pt>
                <c:pt idx="267">
                  <c:v>6.9252225309345994E-2</c:v>
                </c:pt>
                <c:pt idx="268">
                  <c:v>6.8563154154277911E-2</c:v>
                </c:pt>
                <c:pt idx="269">
                  <c:v>6.7880939371761442E-2</c:v>
                </c:pt>
                <c:pt idx="270">
                  <c:v>6.7205512739749756E-2</c:v>
                </c:pt>
                <c:pt idx="271">
                  <c:v>6.6536806715016855E-2</c:v>
                </c:pt>
                <c:pt idx="272">
                  <c:v>6.5874754426402948E-2</c:v>
                </c:pt>
                <c:pt idx="273">
                  <c:v>6.5219289668127525E-2</c:v>
                </c:pt>
                <c:pt idx="274">
                  <c:v>6.457034689316847E-2</c:v>
                </c:pt>
                <c:pt idx="275">
                  <c:v>6.392786120670757E-2</c:v>
                </c:pt>
                <c:pt idx="276">
                  <c:v>6.3291768359640704E-2</c:v>
                </c:pt>
                <c:pt idx="277">
                  <c:v>6.2662004742153152E-2</c:v>
                </c:pt>
                <c:pt idx="278">
                  <c:v>6.203850737735829E-2</c:v>
                </c:pt>
                <c:pt idx="279">
                  <c:v>6.1421213915000127E-2</c:v>
                </c:pt>
                <c:pt idx="280">
                  <c:v>6.0810062625217952E-2</c:v>
                </c:pt>
                <c:pt idx="281">
                  <c:v>6.0204992392373542E-2</c:v>
                </c:pt>
                <c:pt idx="282">
                  <c:v>5.9605942708939368E-2</c:v>
                </c:pt>
                <c:pt idx="283">
                  <c:v>5.9012853669447841E-2</c:v>
                </c:pt>
                <c:pt idx="284">
                  <c:v>5.8425665964500828E-2</c:v>
                </c:pt>
                <c:pt idx="285">
                  <c:v>5.7844320874838456E-2</c:v>
                </c:pt>
                <c:pt idx="286">
                  <c:v>5.7268760265467358E-2</c:v>
                </c:pt>
                <c:pt idx="287">
                  <c:v>5.6698926579846903E-2</c:v>
                </c:pt>
                <c:pt idx="288">
                  <c:v>5.6134762834133725E-2</c:v>
                </c:pt>
                <c:pt idx="289">
                  <c:v>5.5576212611483058E-2</c:v>
                </c:pt>
                <c:pt idx="290">
                  <c:v>5.5023220056407231E-2</c:v>
                </c:pt>
                <c:pt idx="291">
                  <c:v>5.4475729869189859E-2</c:v>
                </c:pt>
                <c:pt idx="292">
                  <c:v>5.3933687300356019E-2</c:v>
                </c:pt>
                <c:pt idx="293">
                  <c:v>5.3397038145197084E-2</c:v>
                </c:pt>
                <c:pt idx="294">
                  <c:v>5.2865728738350368E-2</c:v>
                </c:pt>
                <c:pt idx="295">
                  <c:v>5.2339705948432381E-2</c:v>
                </c:pt>
                <c:pt idx="296">
                  <c:v>5.1818917172725833E-2</c:v>
                </c:pt>
                <c:pt idx="297">
                  <c:v>5.1303310331919108E-2</c:v>
                </c:pt>
                <c:pt idx="298">
                  <c:v>5.0792833864898503E-2</c:v>
                </c:pt>
                <c:pt idx="299">
                  <c:v>5.0287436723591865E-2</c:v>
                </c:pt>
                <c:pt idx="300">
                  <c:v>4.9787068367863944E-2</c:v>
                </c:pt>
                <c:pt idx="301">
                  <c:v>4.929167876046215E-2</c:v>
                </c:pt>
                <c:pt idx="302">
                  <c:v>4.8801218362012962E-2</c:v>
                </c:pt>
                <c:pt idx="303">
                  <c:v>4.8315638126067768E-2</c:v>
                </c:pt>
                <c:pt idx="304">
                  <c:v>4.7834889494198368E-2</c:v>
                </c:pt>
                <c:pt idx="305">
                  <c:v>4.7358924391140908E-2</c:v>
                </c:pt>
                <c:pt idx="306">
                  <c:v>4.6887695219988486E-2</c:v>
                </c:pt>
                <c:pt idx="307">
                  <c:v>4.642115485743125E-2</c:v>
                </c:pt>
                <c:pt idx="308">
                  <c:v>4.5959256649044204E-2</c:v>
                </c:pt>
                <c:pt idx="309">
                  <c:v>4.550195440462157E-2</c:v>
                </c:pt>
                <c:pt idx="310">
                  <c:v>4.5049202393557801E-2</c:v>
                </c:pt>
                <c:pt idx="311">
                  <c:v>4.4600955340274535E-2</c:v>
                </c:pt>
                <c:pt idx="312">
                  <c:v>4.415716841969286E-2</c:v>
                </c:pt>
                <c:pt idx="313">
                  <c:v>4.3717797252750941E-2</c:v>
                </c:pt>
                <c:pt idx="314">
                  <c:v>4.3282797901965896E-2</c:v>
                </c:pt>
                <c:pt idx="315">
                  <c:v>4.2852126867040187E-2</c:v>
                </c:pt>
                <c:pt idx="316">
                  <c:v>4.2425741080511385E-2</c:v>
                </c:pt>
                <c:pt idx="317">
                  <c:v>4.2003597903445551E-2</c:v>
                </c:pt>
                <c:pt idx="318">
                  <c:v>4.1585655121173161E-2</c:v>
                </c:pt>
                <c:pt idx="319">
                  <c:v>4.117187093906774E-2</c:v>
                </c:pt>
                <c:pt idx="320">
                  <c:v>4.0762203978366211E-2</c:v>
                </c:pt>
                <c:pt idx="321">
                  <c:v>4.0356613272031147E-2</c:v>
                </c:pt>
                <c:pt idx="322">
                  <c:v>3.9955058260653896E-2</c:v>
                </c:pt>
                <c:pt idx="323">
                  <c:v>3.9557498788398725E-2</c:v>
                </c:pt>
                <c:pt idx="324">
                  <c:v>3.9163895098987066E-2</c:v>
                </c:pt>
                <c:pt idx="325">
                  <c:v>3.8774207831722009E-2</c:v>
                </c:pt>
                <c:pt idx="326">
                  <c:v>3.8388398017552054E-2</c:v>
                </c:pt>
                <c:pt idx="327">
                  <c:v>3.8006427075174314E-2</c:v>
                </c:pt>
                <c:pt idx="328">
                  <c:v>3.76282568071762E-2</c:v>
                </c:pt>
                <c:pt idx="329">
                  <c:v>3.7253849396215809E-2</c:v>
                </c:pt>
                <c:pt idx="330">
                  <c:v>3.6883167401239994E-2</c:v>
                </c:pt>
                <c:pt idx="331">
                  <c:v>3.6516173753740402E-2</c:v>
                </c:pt>
                <c:pt idx="332">
                  <c:v>3.6152831754046412E-2</c:v>
                </c:pt>
                <c:pt idx="333">
                  <c:v>3.5793105067655297E-2</c:v>
                </c:pt>
                <c:pt idx="334">
                  <c:v>3.543695772159864E-2</c:v>
                </c:pt>
                <c:pt idx="335">
                  <c:v>3.5084354100845025E-2</c:v>
                </c:pt>
                <c:pt idx="336">
                  <c:v>3.4735258944738563E-2</c:v>
                </c:pt>
                <c:pt idx="337">
                  <c:v>3.4389637343472709E-2</c:v>
                </c:pt>
                <c:pt idx="338">
                  <c:v>3.4047454734599344E-2</c:v>
                </c:pt>
                <c:pt idx="339">
                  <c:v>3.3708676899572396E-2</c:v>
                </c:pt>
                <c:pt idx="340">
                  <c:v>3.337326996032608E-2</c:v>
                </c:pt>
                <c:pt idx="341">
                  <c:v>3.3041200375886932E-2</c:v>
                </c:pt>
                <c:pt idx="342">
                  <c:v>3.2712434939019819E-2</c:v>
                </c:pt>
                <c:pt idx="343">
                  <c:v>3.238694077290704E-2</c:v>
                </c:pt>
                <c:pt idx="344">
                  <c:v>3.2064685327860769E-2</c:v>
                </c:pt>
                <c:pt idx="345">
                  <c:v>3.1745636378067939E-2</c:v>
                </c:pt>
                <c:pt idx="346">
                  <c:v>3.142976201836771E-2</c:v>
                </c:pt>
                <c:pt idx="347">
                  <c:v>3.1117030661060859E-2</c:v>
                </c:pt>
                <c:pt idx="348">
                  <c:v>3.0807411032751076E-2</c:v>
                </c:pt>
                <c:pt idx="349">
                  <c:v>3.0500872171217483E-2</c:v>
                </c:pt>
                <c:pt idx="350">
                  <c:v>3.0197383422318501E-2</c:v>
                </c:pt>
                <c:pt idx="351">
                  <c:v>2.9896914436926308E-2</c:v>
                </c:pt>
                <c:pt idx="352">
                  <c:v>2.9599435167891999E-2</c:v>
                </c:pt>
                <c:pt idx="353">
                  <c:v>2.9304915867040746E-2</c:v>
                </c:pt>
                <c:pt idx="354">
                  <c:v>2.9013327082197053E-2</c:v>
                </c:pt>
                <c:pt idx="355">
                  <c:v>2.8724639654239423E-2</c:v>
                </c:pt>
                <c:pt idx="356">
                  <c:v>2.8438824714184505E-2</c:v>
                </c:pt>
                <c:pt idx="357">
                  <c:v>2.8155853680300096E-2</c:v>
                </c:pt>
                <c:pt idx="358">
                  <c:v>2.7875698255247015E-2</c:v>
                </c:pt>
                <c:pt idx="359">
                  <c:v>2.7598330423249287E-2</c:v>
                </c:pt>
                <c:pt idx="360">
                  <c:v>2.7323722447292559E-2</c:v>
                </c:pt>
                <c:pt idx="361">
                  <c:v>2.7051846866350416E-2</c:v>
                </c:pt>
                <c:pt idx="362">
                  <c:v>2.6782676492638175E-2</c:v>
                </c:pt>
                <c:pt idx="363">
                  <c:v>2.6516184408894181E-2</c:v>
                </c:pt>
                <c:pt idx="364">
                  <c:v>2.6252343965687961E-2</c:v>
                </c:pt>
                <c:pt idx="365">
                  <c:v>2.5991128778755347E-2</c:v>
                </c:pt>
                <c:pt idx="366">
                  <c:v>2.573251272635994E-2</c:v>
                </c:pt>
                <c:pt idx="367">
                  <c:v>2.5476469946681016E-2</c:v>
                </c:pt>
                <c:pt idx="368">
                  <c:v>2.5222974835227212E-2</c:v>
                </c:pt>
                <c:pt idx="369">
                  <c:v>2.4972002042276155E-2</c:v>
                </c:pt>
                <c:pt idx="370">
                  <c:v>2.4723526470339388E-2</c:v>
                </c:pt>
                <c:pt idx="371">
                  <c:v>2.447752327165267E-2</c:v>
                </c:pt>
                <c:pt idx="372">
                  <c:v>2.4233967845691113E-2</c:v>
                </c:pt>
                <c:pt idx="373">
                  <c:v>2.3992835836709175E-2</c:v>
                </c:pt>
                <c:pt idx="374">
                  <c:v>2.3754103131304997E-2</c:v>
                </c:pt>
                <c:pt idx="375">
                  <c:v>2.3517745856009107E-2</c:v>
                </c:pt>
                <c:pt idx="376">
                  <c:v>2.3283740374897E-2</c:v>
                </c:pt>
                <c:pt idx="377">
                  <c:v>2.3052063287225571E-2</c:v>
                </c:pt>
                <c:pt idx="378">
                  <c:v>2.282269142509297E-2</c:v>
                </c:pt>
                <c:pt idx="379">
                  <c:v>2.2595601851121864E-2</c:v>
                </c:pt>
                <c:pt idx="380">
                  <c:v>2.2370771856165591E-2</c:v>
                </c:pt>
                <c:pt idx="381">
                  <c:v>2.2148178957037315E-2</c:v>
                </c:pt>
                <c:pt idx="382">
                  <c:v>2.192780089426161E-2</c:v>
                </c:pt>
                <c:pt idx="383">
                  <c:v>2.1709615629848571E-2</c:v>
                </c:pt>
                <c:pt idx="384">
                  <c:v>2.1493601345089923E-2</c:v>
                </c:pt>
                <c:pt idx="385">
                  <c:v>2.1279736438377168E-2</c:v>
                </c:pt>
                <c:pt idx="386">
                  <c:v>2.1067999523041434E-2</c:v>
                </c:pt>
                <c:pt idx="387">
                  <c:v>2.0858369425214716E-2</c:v>
                </c:pt>
                <c:pt idx="388">
                  <c:v>2.0650825181712566E-2</c:v>
                </c:pt>
                <c:pt idx="389">
                  <c:v>2.0445346037937653E-2</c:v>
                </c:pt>
                <c:pt idx="390">
                  <c:v>2.0241911445804391E-2</c:v>
                </c:pt>
                <c:pt idx="391">
                  <c:v>2.0040501061684014E-2</c:v>
                </c:pt>
                <c:pt idx="392">
                  <c:v>1.9841094744370288E-2</c:v>
                </c:pt>
                <c:pt idx="393">
                  <c:v>1.9643672553065292E-2</c:v>
                </c:pt>
                <c:pt idx="394">
                  <c:v>1.9448214745385391E-2</c:v>
                </c:pt>
                <c:pt idx="395">
                  <c:v>1.925470177538692E-2</c:v>
                </c:pt>
                <c:pt idx="396">
                  <c:v>1.9063114291611637E-2</c:v>
                </c:pt>
                <c:pt idx="397">
                  <c:v>1.8873433135151486E-2</c:v>
                </c:pt>
                <c:pt idx="398">
                  <c:v>1.8685639337732773E-2</c:v>
                </c:pt>
                <c:pt idx="399">
                  <c:v>1.8499714119819242E-2</c:v>
                </c:pt>
                <c:pt idx="400">
                  <c:v>1.8315638888734179E-2</c:v>
                </c:pt>
                <c:pt idx="401">
                  <c:v>1.8133395236801075E-2</c:v>
                </c:pt>
                <c:pt idx="402">
                  <c:v>1.7952964939502849E-2</c:v>
                </c:pt>
                <c:pt idx="403">
                  <c:v>1.7774329953659442E-2</c:v>
                </c:pt>
                <c:pt idx="404">
                  <c:v>1.7597472415623393E-2</c:v>
                </c:pt>
                <c:pt idx="405">
                  <c:v>1.7422374639493515E-2</c:v>
                </c:pt>
                <c:pt idx="406">
                  <c:v>1.7249019115346265E-2</c:v>
                </c:pt>
                <c:pt idx="407">
                  <c:v>1.7077388507484793E-2</c:v>
                </c:pt>
                <c:pt idx="408">
                  <c:v>1.6907465652705279E-2</c:v>
                </c:pt>
                <c:pt idx="409">
                  <c:v>1.6739233558580632E-2</c:v>
                </c:pt>
                <c:pt idx="410">
                  <c:v>1.6572675401761255E-2</c:v>
                </c:pt>
                <c:pt idx="411">
                  <c:v>1.6407774526292645E-2</c:v>
                </c:pt>
                <c:pt idx="412">
                  <c:v>1.6244514441949871E-2</c:v>
                </c:pt>
                <c:pt idx="413">
                  <c:v>1.6082878822588433E-2</c:v>
                </c:pt>
                <c:pt idx="414">
                  <c:v>1.5922851504511698E-2</c:v>
                </c:pt>
                <c:pt idx="415">
                  <c:v>1.5764416484854486E-2</c:v>
                </c:pt>
                <c:pt idx="416">
                  <c:v>1.5607557919982831E-2</c:v>
                </c:pt>
                <c:pt idx="417">
                  <c:v>1.5452260123909515E-2</c:v>
                </c:pt>
                <c:pt idx="418">
                  <c:v>1.5298507566725518E-2</c:v>
                </c:pt>
                <c:pt idx="419">
                  <c:v>1.514628487304698E-2</c:v>
                </c:pt>
                <c:pt idx="420">
                  <c:v>1.4995576820477703E-2</c:v>
                </c:pt>
                <c:pt idx="421">
                  <c:v>1.4846368338086832E-2</c:v>
                </c:pt>
                <c:pt idx="422">
                  <c:v>1.4698644504901784E-2</c:v>
                </c:pt>
                <c:pt idx="423">
                  <c:v>1.4552390548416123E-2</c:v>
                </c:pt>
                <c:pt idx="424">
                  <c:v>1.440759184311235E-2</c:v>
                </c:pt>
                <c:pt idx="425">
                  <c:v>1.4264233908999256E-2</c:v>
                </c:pt>
                <c:pt idx="426">
                  <c:v>1.4122302410163962E-2</c:v>
                </c:pt>
                <c:pt idx="427">
                  <c:v>1.3981783153338296E-2</c:v>
                </c:pt>
                <c:pt idx="428">
                  <c:v>1.3842662086479501E-2</c:v>
                </c:pt>
                <c:pt idx="429">
                  <c:v>1.3704925297364945E-2</c:v>
                </c:pt>
                <c:pt idx="430">
                  <c:v>1.3568559012200934E-2</c:v>
                </c:pt>
                <c:pt idx="431">
                  <c:v>1.3433549594245302E-2</c:v>
                </c:pt>
                <c:pt idx="432">
                  <c:v>1.3299883542443767E-2</c:v>
                </c:pt>
                <c:pt idx="433">
                  <c:v>1.3167547490079751E-2</c:v>
                </c:pt>
                <c:pt idx="434">
                  <c:v>1.3036528203437736E-2</c:v>
                </c:pt>
                <c:pt idx="435">
                  <c:v>1.2906812580479862E-2</c:v>
                </c:pt>
                <c:pt idx="436">
                  <c:v>1.2778387649535761E-2</c:v>
                </c:pt>
                <c:pt idx="437">
                  <c:v>1.2651240568005305E-2</c:v>
                </c:pt>
                <c:pt idx="438">
                  <c:v>1.2525358621074385E-2</c:v>
                </c:pt>
                <c:pt idx="439">
                  <c:v>1.2400729220443406E-2</c:v>
                </c:pt>
                <c:pt idx="440">
                  <c:v>1.2277339903068436E-2</c:v>
                </c:pt>
                <c:pt idx="441">
                  <c:v>1.2155178329914935E-2</c:v>
                </c:pt>
                <c:pt idx="442">
                  <c:v>1.2034232284723775E-2</c:v>
                </c:pt>
                <c:pt idx="443">
                  <c:v>1.1914489672789647E-2</c:v>
                </c:pt>
                <c:pt idx="444">
                  <c:v>1.1795938519751562E-2</c:v>
                </c:pt>
                <c:pt idx="445">
                  <c:v>1.1678566970395442E-2</c:v>
                </c:pt>
                <c:pt idx="446">
                  <c:v>1.1562363287468536E-2</c:v>
                </c:pt>
                <c:pt idx="447">
                  <c:v>1.1447315850505711E-2</c:v>
                </c:pt>
                <c:pt idx="448">
                  <c:v>1.1333413154667387E-2</c:v>
                </c:pt>
                <c:pt idx="449">
                  <c:v>1.1220643809589084E-2</c:v>
                </c:pt>
                <c:pt idx="450">
                  <c:v>1.1108996538242306E-2</c:v>
                </c:pt>
                <c:pt idx="451">
                  <c:v>1.0998460175806881E-2</c:v>
                </c:pt>
                <c:pt idx="452">
                  <c:v>1.088902366855444E-2</c:v>
                </c:pt>
                <c:pt idx="453">
                  <c:v>1.0780676072743084E-2</c:v>
                </c:pt>
                <c:pt idx="454">
                  <c:v>1.0673406553522925E-2</c:v>
                </c:pt>
                <c:pt idx="455">
                  <c:v>1.0567204383852655E-2</c:v>
                </c:pt>
                <c:pt idx="456">
                  <c:v>1.0462058943426795E-2</c:v>
                </c:pt>
                <c:pt idx="457">
                  <c:v>1.0357959717613696E-2</c:v>
                </c:pt>
                <c:pt idx="458">
                  <c:v>1.0254896296404022E-2</c:v>
                </c:pt>
                <c:pt idx="459">
                  <c:v>1.0152858373369763E-2</c:v>
                </c:pt>
                <c:pt idx="460">
                  <c:v>1.0051835744633576E-2</c:v>
                </c:pt>
                <c:pt idx="461">
                  <c:v>9.9518183078484198E-3</c:v>
                </c:pt>
                <c:pt idx="462">
                  <c:v>9.8527960611872571E-3</c:v>
                </c:pt>
                <c:pt idx="463">
                  <c:v>9.7547591023429032E-3</c:v>
                </c:pt>
                <c:pt idx="464">
                  <c:v>9.6576976275377768E-3</c:v>
                </c:pt>
                <c:pt idx="465">
                  <c:v>9.5616019305435045E-3</c:v>
                </c:pt>
                <c:pt idx="466">
                  <c:v>9.4664624017103231E-3</c:v>
                </c:pt>
                <c:pt idx="467">
                  <c:v>9.3722695270060576E-3</c:v>
                </c:pt>
                <c:pt idx="468">
                  <c:v>9.2790138870647437E-3</c:v>
                </c:pt>
                <c:pt idx="469">
                  <c:v>9.1866861562446642E-3</c:v>
                </c:pt>
                <c:pt idx="470">
                  <c:v>9.0952771016958155E-3</c:v>
                </c:pt>
                <c:pt idx="471">
                  <c:v>9.0047775824365593E-3</c:v>
                </c:pt>
                <c:pt idx="472">
                  <c:v>8.9151785484395535E-3</c:v>
                </c:pt>
                <c:pt idx="473">
                  <c:v>8.8264710397267226E-3</c:v>
                </c:pt>
                <c:pt idx="474">
                  <c:v>8.7386461854732905E-3</c:v>
                </c:pt>
                <c:pt idx="475">
                  <c:v>8.6516952031206341E-3</c:v>
                </c:pt>
                <c:pt idx="476">
                  <c:v>8.5656093974980606E-3</c:v>
                </c:pt>
                <c:pt idx="477">
                  <c:v>8.4803801599532599E-3</c:v>
                </c:pt>
                <c:pt idx="478">
                  <c:v>8.3959989674914706E-3</c:v>
                </c:pt>
                <c:pt idx="479">
                  <c:v>8.3124573819231187E-3</c:v>
                </c:pt>
                <c:pt idx="480">
                  <c:v>8.2297470490200302E-3</c:v>
                </c:pt>
                <c:pt idx="481">
                  <c:v>8.1478596976799818E-3</c:v>
                </c:pt>
                <c:pt idx="482">
                  <c:v>8.0667871390996144E-3</c:v>
                </c:pt>
                <c:pt idx="483">
                  <c:v>7.9865212659555023E-3</c:v>
                </c:pt>
                <c:pt idx="484">
                  <c:v>7.9070540515934415E-3</c:v>
                </c:pt>
                <c:pt idx="485">
                  <c:v>7.8283775492257665E-3</c:v>
                </c:pt>
                <c:pt idx="486">
                  <c:v>7.7504838911366921E-3</c:v>
                </c:pt>
                <c:pt idx="487">
                  <c:v>7.6733652878954893E-3</c:v>
                </c:pt>
                <c:pt idx="488">
                  <c:v>7.597014027577567E-3</c:v>
                </c:pt>
                <c:pt idx="489">
                  <c:v>7.5214224749932702E-3</c:v>
                </c:pt>
                <c:pt idx="490">
                  <c:v>7.4465830709243381E-3</c:v>
                </c:pt>
                <c:pt idx="491">
                  <c:v>7.372488331368012E-3</c:v>
                </c:pt>
                <c:pt idx="492">
                  <c:v>7.2991308467885829E-3</c:v>
                </c:pt>
                <c:pt idx="493">
                  <c:v>7.2265032813764625E-3</c:v>
                </c:pt>
                <c:pt idx="494">
                  <c:v>7.1545983723145792E-3</c:v>
                </c:pt>
                <c:pt idx="495">
                  <c:v>7.0834089290521185E-3</c:v>
                </c:pt>
                <c:pt idx="496">
                  <c:v>7.0129278325854246E-3</c:v>
                </c:pt>
                <c:pt idx="497">
                  <c:v>6.9431480347461145E-3</c:v>
                </c:pt>
                <c:pt idx="498">
                  <c:v>6.8740625574962482E-3</c:v>
                </c:pt>
                <c:pt idx="499">
                  <c:v>6.8056644922305431E-3</c:v>
                </c:pt>
                <c:pt idx="500">
                  <c:v>6.737946999085467E-3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6-4285-B7F0-A6DF35F5476D}"/>
            </c:ext>
          </c:extLst>
        </c:ser>
        <c:ser>
          <c:idx val="1"/>
          <c:order val="1"/>
          <c:spPr>
            <a:solidFill>
              <a:srgbClr val="C00000"/>
            </a:solidFill>
            <a:ln w="25400">
              <a:noFill/>
            </a:ln>
            <a:effectLst/>
          </c:spPr>
          <c:val>
            <c:numRef>
              <c:f>ThreeShapes!$G$4:$G$504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4.9787068367863944E-2</c:v>
                </c:pt>
                <c:pt idx="301">
                  <c:v>4.929167876046215E-2</c:v>
                </c:pt>
                <c:pt idx="302">
                  <c:v>4.8801218362012962E-2</c:v>
                </c:pt>
                <c:pt idx="303">
                  <c:v>4.8315638126067768E-2</c:v>
                </c:pt>
                <c:pt idx="304">
                  <c:v>4.7834889494198368E-2</c:v>
                </c:pt>
                <c:pt idx="305">
                  <c:v>4.7358924391140908E-2</c:v>
                </c:pt>
                <c:pt idx="306">
                  <c:v>4.6887695219988486E-2</c:v>
                </c:pt>
                <c:pt idx="307">
                  <c:v>4.642115485743125E-2</c:v>
                </c:pt>
                <c:pt idx="308">
                  <c:v>4.5959256649044204E-2</c:v>
                </c:pt>
                <c:pt idx="309">
                  <c:v>4.550195440462157E-2</c:v>
                </c:pt>
                <c:pt idx="310">
                  <c:v>4.5049202393557801E-2</c:v>
                </c:pt>
                <c:pt idx="311">
                  <c:v>4.4600955340274535E-2</c:v>
                </c:pt>
                <c:pt idx="312">
                  <c:v>4.415716841969286E-2</c:v>
                </c:pt>
                <c:pt idx="313">
                  <c:v>4.3717797252750941E-2</c:v>
                </c:pt>
                <c:pt idx="314">
                  <c:v>4.3282797901965896E-2</c:v>
                </c:pt>
                <c:pt idx="315">
                  <c:v>4.2852126867040187E-2</c:v>
                </c:pt>
                <c:pt idx="316">
                  <c:v>4.2425741080511385E-2</c:v>
                </c:pt>
                <c:pt idx="317">
                  <c:v>4.2003597903445551E-2</c:v>
                </c:pt>
                <c:pt idx="318">
                  <c:v>4.1585655121173161E-2</c:v>
                </c:pt>
                <c:pt idx="319">
                  <c:v>4.117187093906774E-2</c:v>
                </c:pt>
                <c:pt idx="320">
                  <c:v>4.0762203978366211E-2</c:v>
                </c:pt>
                <c:pt idx="321">
                  <c:v>4.0356613272031147E-2</c:v>
                </c:pt>
                <c:pt idx="322">
                  <c:v>3.9955058260653896E-2</c:v>
                </c:pt>
                <c:pt idx="323">
                  <c:v>3.9557498788398725E-2</c:v>
                </c:pt>
                <c:pt idx="324">
                  <c:v>3.9163895098987066E-2</c:v>
                </c:pt>
                <c:pt idx="325">
                  <c:v>3.8774207831722009E-2</c:v>
                </c:pt>
                <c:pt idx="326">
                  <c:v>3.8388398017552054E-2</c:v>
                </c:pt>
                <c:pt idx="327">
                  <c:v>3.8006427075174314E-2</c:v>
                </c:pt>
                <c:pt idx="328">
                  <c:v>3.76282568071762E-2</c:v>
                </c:pt>
                <c:pt idx="329">
                  <c:v>3.7253849396215809E-2</c:v>
                </c:pt>
                <c:pt idx="330">
                  <c:v>3.6883167401239994E-2</c:v>
                </c:pt>
                <c:pt idx="331">
                  <c:v>3.6516173753740402E-2</c:v>
                </c:pt>
                <c:pt idx="332">
                  <c:v>3.6152831754046412E-2</c:v>
                </c:pt>
                <c:pt idx="333">
                  <c:v>3.5793105067655297E-2</c:v>
                </c:pt>
                <c:pt idx="334">
                  <c:v>3.543695772159864E-2</c:v>
                </c:pt>
                <c:pt idx="335">
                  <c:v>3.5084354100845025E-2</c:v>
                </c:pt>
                <c:pt idx="336">
                  <c:v>3.4735258944738563E-2</c:v>
                </c:pt>
                <c:pt idx="337">
                  <c:v>3.4389637343472709E-2</c:v>
                </c:pt>
                <c:pt idx="338">
                  <c:v>3.4047454734599344E-2</c:v>
                </c:pt>
                <c:pt idx="339">
                  <c:v>3.3708676899572396E-2</c:v>
                </c:pt>
                <c:pt idx="340">
                  <c:v>3.337326996032608E-2</c:v>
                </c:pt>
                <c:pt idx="341">
                  <c:v>3.3041200375886932E-2</c:v>
                </c:pt>
                <c:pt idx="342">
                  <c:v>3.2712434939019819E-2</c:v>
                </c:pt>
                <c:pt idx="343">
                  <c:v>3.238694077290704E-2</c:v>
                </c:pt>
                <c:pt idx="344">
                  <c:v>3.2064685327860769E-2</c:v>
                </c:pt>
                <c:pt idx="345">
                  <c:v>3.1745636378067939E-2</c:v>
                </c:pt>
                <c:pt idx="346">
                  <c:v>3.142976201836771E-2</c:v>
                </c:pt>
                <c:pt idx="347">
                  <c:v>3.1117030661060859E-2</c:v>
                </c:pt>
                <c:pt idx="348">
                  <c:v>3.0807411032751076E-2</c:v>
                </c:pt>
                <c:pt idx="349">
                  <c:v>3.0500872171217483E-2</c:v>
                </c:pt>
                <c:pt idx="350">
                  <c:v>3.0197383422318501E-2</c:v>
                </c:pt>
                <c:pt idx="351">
                  <c:v>2.9896914436926308E-2</c:v>
                </c:pt>
                <c:pt idx="352">
                  <c:v>2.9599435167891999E-2</c:v>
                </c:pt>
                <c:pt idx="353">
                  <c:v>2.9304915867040746E-2</c:v>
                </c:pt>
                <c:pt idx="354">
                  <c:v>2.9013327082197053E-2</c:v>
                </c:pt>
                <c:pt idx="355">
                  <c:v>2.8724639654239423E-2</c:v>
                </c:pt>
                <c:pt idx="356">
                  <c:v>2.8438824714184505E-2</c:v>
                </c:pt>
                <c:pt idx="357">
                  <c:v>2.8155853680300096E-2</c:v>
                </c:pt>
                <c:pt idx="358">
                  <c:v>2.7875698255247015E-2</c:v>
                </c:pt>
                <c:pt idx="359">
                  <c:v>2.7598330423249287E-2</c:v>
                </c:pt>
                <c:pt idx="360">
                  <c:v>2.7323722447292559E-2</c:v>
                </c:pt>
                <c:pt idx="361">
                  <c:v>2.7051846866350416E-2</c:v>
                </c:pt>
                <c:pt idx="362">
                  <c:v>2.6782676492638175E-2</c:v>
                </c:pt>
                <c:pt idx="363">
                  <c:v>2.6516184408894181E-2</c:v>
                </c:pt>
                <c:pt idx="364">
                  <c:v>2.6252343965687961E-2</c:v>
                </c:pt>
                <c:pt idx="365">
                  <c:v>2.5991128778755347E-2</c:v>
                </c:pt>
                <c:pt idx="366">
                  <c:v>2.573251272635994E-2</c:v>
                </c:pt>
                <c:pt idx="367">
                  <c:v>2.5476469946681016E-2</c:v>
                </c:pt>
                <c:pt idx="368">
                  <c:v>2.5222974835227212E-2</c:v>
                </c:pt>
                <c:pt idx="369">
                  <c:v>2.4972002042276155E-2</c:v>
                </c:pt>
                <c:pt idx="370">
                  <c:v>2.4723526470339388E-2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B6-4285-B7F0-A6DF35F54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899496"/>
        <c:axId val="570899888"/>
      </c:areaChart>
      <c:catAx>
        <c:axId val="570899496"/>
        <c:scaling>
          <c:orientation val="minMax"/>
        </c:scaling>
        <c:delete val="1"/>
        <c:axPos val="b"/>
        <c:majorTickMark val="out"/>
        <c:minorTickMark val="none"/>
        <c:tickLblPos val="nextTo"/>
        <c:crossAx val="570899888"/>
        <c:crosses val="autoZero"/>
        <c:auto val="1"/>
        <c:lblAlgn val="ctr"/>
        <c:lblOffset val="100"/>
        <c:noMultiLvlLbl val="0"/>
      </c:catAx>
      <c:valAx>
        <c:axId val="570899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70899496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solidFill>
              <a:srgbClr val="002060"/>
            </a:solidFill>
            <a:ln w="25400">
              <a:noFill/>
            </a:ln>
            <a:effectLst/>
          </c:spPr>
          <c:val>
            <c:numRef>
              <c:f>ThreeShapes!$D$4:$D$504</c:f>
              <c:numCache>
                <c:formatCode>General</c:formatCode>
                <c:ptCount val="501"/>
                <c:pt idx="0">
                  <c:v>1.752830049356854E-2</c:v>
                </c:pt>
                <c:pt idx="1">
                  <c:v>1.7971132954039633E-2</c:v>
                </c:pt>
                <c:pt idx="2">
                  <c:v>1.8423310646862048E-2</c:v>
                </c:pt>
                <c:pt idx="3">
                  <c:v>1.8884977141856163E-2</c:v>
                </c:pt>
                <c:pt idx="4">
                  <c:v>1.9356276731736961E-2</c:v>
                </c:pt>
                <c:pt idx="5">
                  <c:v>1.9837354391795313E-2</c:v>
                </c:pt>
                <c:pt idx="6">
                  <c:v>2.0328355738225837E-2</c:v>
                </c:pt>
                <c:pt idx="7">
                  <c:v>2.0829426985092186E-2</c:v>
                </c:pt>
                <c:pt idx="8">
                  <c:v>2.1340714899922782E-2</c:v>
                </c:pt>
                <c:pt idx="9">
                  <c:v>2.1862366757929387E-2</c:v>
                </c:pt>
                <c:pt idx="10">
                  <c:v>2.2394530294842899E-2</c:v>
                </c:pt>
                <c:pt idx="11">
                  <c:v>2.2937353658360693E-2</c:v>
                </c:pt>
                <c:pt idx="12">
                  <c:v>2.3490985358201363E-2</c:v>
                </c:pt>
                <c:pt idx="13">
                  <c:v>2.4055574214762971E-2</c:v>
                </c:pt>
                <c:pt idx="14">
                  <c:v>2.4631269306382507E-2</c:v>
                </c:pt>
                <c:pt idx="15">
                  <c:v>2.5218219915194382E-2</c:v>
                </c:pt>
                <c:pt idx="16">
                  <c:v>2.581657547158769E-2</c:v>
                </c:pt>
                <c:pt idx="17">
                  <c:v>2.6426485497261721E-2</c:v>
                </c:pt>
                <c:pt idx="18">
                  <c:v>2.7048099546881785E-2</c:v>
                </c:pt>
                <c:pt idx="19">
                  <c:v>2.7681567148336573E-2</c:v>
                </c:pt>
                <c:pt idx="20">
                  <c:v>2.8327037741601186E-2</c:v>
                </c:pt>
                <c:pt idx="21">
                  <c:v>2.8984660616209412E-2</c:v>
                </c:pt>
                <c:pt idx="22">
                  <c:v>2.9654584847341278E-2</c:v>
                </c:pt>
                <c:pt idx="23">
                  <c:v>3.0336959230531636E-2</c:v>
                </c:pt>
                <c:pt idx="24">
                  <c:v>3.103193221500827E-2</c:v>
                </c:pt>
                <c:pt idx="25">
                  <c:v>3.1739651835667418E-2</c:v>
                </c:pt>
                <c:pt idx="26">
                  <c:v>3.2460265643697445E-2</c:v>
                </c:pt>
                <c:pt idx="27">
                  <c:v>3.3193920635861122E-2</c:v>
                </c:pt>
                <c:pt idx="28">
                  <c:v>3.3940763182449214E-2</c:v>
                </c:pt>
                <c:pt idx="29">
                  <c:v>3.470093895391882E-2</c:v>
                </c:pt>
                <c:pt idx="30">
                  <c:v>3.5474592846231424E-2</c:v>
                </c:pt>
                <c:pt idx="31">
                  <c:v>3.6261868904906222E-2</c:v>
                </c:pt>
                <c:pt idx="32">
                  <c:v>3.7062910247806474E-2</c:v>
                </c:pt>
                <c:pt idx="33">
                  <c:v>3.7877858986677483E-2</c:v>
                </c:pt>
                <c:pt idx="34">
                  <c:v>3.8706856147455608E-2</c:v>
                </c:pt>
                <c:pt idx="35">
                  <c:v>3.955004158937022E-2</c:v>
                </c:pt>
                <c:pt idx="36">
                  <c:v>4.0407553922860308E-2</c:v>
                </c:pt>
                <c:pt idx="37">
                  <c:v>4.1279530426330417E-2</c:v>
                </c:pt>
                <c:pt idx="38">
                  <c:v>4.2166106961770311E-2</c:v>
                </c:pt>
                <c:pt idx="39">
                  <c:v>4.3067417889265734E-2</c:v>
                </c:pt>
                <c:pt idx="40">
                  <c:v>4.3983595980427191E-2</c:v>
                </c:pt>
                <c:pt idx="41">
                  <c:v>4.49147723307671E-2</c:v>
                </c:pt>
                <c:pt idx="42">
                  <c:v>4.5861076271054887E-2</c:v>
                </c:pt>
                <c:pt idx="43">
                  <c:v>4.6822635277683163E-2</c:v>
                </c:pt>
                <c:pt idx="44">
                  <c:v>4.7799574882077034E-2</c:v>
                </c:pt>
                <c:pt idx="45">
                  <c:v>4.8792018579182764E-2</c:v>
                </c:pt>
                <c:pt idx="46">
                  <c:v>4.9800087735070775E-2</c:v>
                </c:pt>
                <c:pt idx="47">
                  <c:v>5.0823901493691204E-2</c:v>
                </c:pt>
                <c:pt idx="48">
                  <c:v>5.1863576682820565E-2</c:v>
                </c:pt>
                <c:pt idx="49">
                  <c:v>5.2919227719240312E-2</c:v>
                </c:pt>
                <c:pt idx="50">
                  <c:v>5.3990966513188063E-2</c:v>
                </c:pt>
                <c:pt idx="51">
                  <c:v>5.5078902372125767E-2</c:v>
                </c:pt>
                <c:pt idx="52">
                  <c:v>5.6183141903868049E-2</c:v>
                </c:pt>
                <c:pt idx="53">
                  <c:v>5.7303788919117131E-2</c:v>
                </c:pt>
                <c:pt idx="54">
                  <c:v>5.8440944333451469E-2</c:v>
                </c:pt>
                <c:pt idx="55">
                  <c:v>5.9594706068816075E-2</c:v>
                </c:pt>
                <c:pt idx="56">
                  <c:v>6.0765168954564776E-2</c:v>
                </c:pt>
                <c:pt idx="57">
                  <c:v>6.1952424628105164E-2</c:v>
                </c:pt>
                <c:pt idx="58">
                  <c:v>6.3156561435198655E-2</c:v>
                </c:pt>
                <c:pt idx="59">
                  <c:v>6.4377664329969345E-2</c:v>
                </c:pt>
                <c:pt idx="60">
                  <c:v>6.5615814774676595E-2</c:v>
                </c:pt>
                <c:pt idx="61">
                  <c:v>6.6871090639307143E-2</c:v>
                </c:pt>
                <c:pt idx="62">
                  <c:v>6.8143566101044578E-2</c:v>
                </c:pt>
                <c:pt idx="63">
                  <c:v>6.9433311543674187E-2</c:v>
                </c:pt>
                <c:pt idx="64">
                  <c:v>7.0740393456983394E-2</c:v>
                </c:pt>
                <c:pt idx="65">
                  <c:v>7.2064874336217985E-2</c:v>
                </c:pt>
                <c:pt idx="66">
                  <c:v>7.3406812581656919E-2</c:v>
                </c:pt>
                <c:pt idx="67">
                  <c:v>7.4766262398367603E-2</c:v>
                </c:pt>
                <c:pt idx="68">
                  <c:v>7.6143273696207353E-2</c:v>
                </c:pt>
                <c:pt idx="69">
                  <c:v>7.7537891990133986E-2</c:v>
                </c:pt>
                <c:pt idx="70">
                  <c:v>7.8950158300894177E-2</c:v>
                </c:pt>
                <c:pt idx="71">
                  <c:v>8.038010905615417E-2</c:v>
                </c:pt>
                <c:pt idx="72">
                  <c:v>8.1827775992142804E-2</c:v>
                </c:pt>
                <c:pt idx="73">
                  <c:v>8.3293186055874463E-2</c:v>
                </c:pt>
                <c:pt idx="74">
                  <c:v>8.4776361308022227E-2</c:v>
                </c:pt>
                <c:pt idx="75">
                  <c:v>8.6277318826511532E-2</c:v>
                </c:pt>
                <c:pt idx="76">
                  <c:v>8.7796070610905622E-2</c:v>
                </c:pt>
                <c:pt idx="77">
                  <c:v>8.9332623487655E-2</c:v>
                </c:pt>
                <c:pt idx="78">
                  <c:v>9.0886979016282871E-2</c:v>
                </c:pt>
                <c:pt idx="79">
                  <c:v>9.2459133396580684E-2</c:v>
                </c:pt>
                <c:pt idx="80">
                  <c:v>9.4049077376886947E-2</c:v>
                </c:pt>
                <c:pt idx="81">
                  <c:v>9.5656796163524016E-2</c:v>
                </c:pt>
                <c:pt idx="82">
                  <c:v>9.7282269331467511E-2</c:v>
                </c:pt>
                <c:pt idx="83">
                  <c:v>9.8925470736323712E-2</c:v>
                </c:pt>
                <c:pt idx="84">
                  <c:v>0.10058636842769055</c:v>
                </c:pt>
                <c:pt idx="85">
                  <c:v>0.10226492456397804</c:v>
                </c:pt>
                <c:pt idx="86">
                  <c:v>0.10396109532876419</c:v>
                </c:pt>
                <c:pt idx="87">
                  <c:v>0.10567483084876363</c:v>
                </c:pt>
                <c:pt idx="88">
                  <c:v>0.1074060751134838</c:v>
                </c:pt>
                <c:pt idx="89">
                  <c:v>0.1091547658966474</c:v>
                </c:pt>
                <c:pt idx="90">
                  <c:v>0.11092083467945554</c:v>
                </c:pt>
                <c:pt idx="91">
                  <c:v>0.1127042065757706</c:v>
                </c:pt>
                <c:pt idx="92">
                  <c:v>0.11450480025929236</c:v>
                </c:pt>
                <c:pt idx="93">
                  <c:v>0.11632252789280711</c:v>
                </c:pt>
                <c:pt idx="94">
                  <c:v>0.11815729505958227</c:v>
                </c:pt>
                <c:pt idx="95">
                  <c:v>0.12000900069698565</c:v>
                </c:pt>
                <c:pt idx="96">
                  <c:v>0.12187753703240178</c:v>
                </c:pt>
                <c:pt idx="97">
                  <c:v>0.12376278952152313</c:v>
                </c:pt>
                <c:pt idx="98">
                  <c:v>0.12566463678908815</c:v>
                </c:pt>
                <c:pt idx="99">
                  <c:v>0.12758295057214186</c:v>
                </c:pt>
                <c:pt idx="100">
                  <c:v>0.12951759566589174</c:v>
                </c:pt>
                <c:pt idx="101">
                  <c:v>0.13146842987223104</c:v>
                </c:pt>
                <c:pt idx="102">
                  <c:v>0.13343530395100231</c:v>
                </c:pt>
                <c:pt idx="103">
                  <c:v>0.1354180615740713</c:v>
                </c:pt>
                <c:pt idx="104">
                  <c:v>0.13741653928228179</c:v>
                </c:pt>
                <c:pt idx="105">
                  <c:v>0.13943056644536028</c:v>
                </c:pt>
                <c:pt idx="106">
                  <c:v>0.14145996522483878</c:v>
                </c:pt>
                <c:pt idx="107">
                  <c:v>0.14350455054006242</c:v>
                </c:pt>
                <c:pt idx="108">
                  <c:v>0.14556413003734761</c:v>
                </c:pt>
                <c:pt idx="109">
                  <c:v>0.14763850406235574</c:v>
                </c:pt>
                <c:pt idx="110">
                  <c:v>0.14972746563574488</c:v>
                </c:pt>
                <c:pt idx="111">
                  <c:v>0.15183080043216168</c:v>
                </c:pt>
                <c:pt idx="112">
                  <c:v>0.15394828676263372</c:v>
                </c:pt>
                <c:pt idx="113">
                  <c:v>0.15607969556042089</c:v>
                </c:pt>
                <c:pt idx="114">
                  <c:v>0.15822479037038306</c:v>
                </c:pt>
                <c:pt idx="115">
                  <c:v>0.16038332734191962</c:v>
                </c:pt>
                <c:pt idx="116">
                  <c:v>0.16255505522553412</c:v>
                </c:pt>
                <c:pt idx="117">
                  <c:v>0.1647397153730768</c:v>
                </c:pt>
                <c:pt idx="118">
                  <c:v>0.16693704174171381</c:v>
                </c:pt>
                <c:pt idx="119">
                  <c:v>0.16914676090167238</c:v>
                </c:pt>
                <c:pt idx="120">
                  <c:v>0.17136859204780736</c:v>
                </c:pt>
                <c:pt idx="121">
                  <c:v>0.17360224701503299</c:v>
                </c:pt>
                <c:pt idx="122">
                  <c:v>0.17584743029766237</c:v>
                </c:pt>
                <c:pt idx="123">
                  <c:v>0.17810383907269359</c:v>
                </c:pt>
                <c:pt idx="124">
                  <c:v>0.18037116322708033</c:v>
                </c:pt>
                <c:pt idx="125">
                  <c:v>0.18264908538902191</c:v>
                </c:pt>
                <c:pt idx="126">
                  <c:v>0.18493728096330531</c:v>
                </c:pt>
                <c:pt idx="127">
                  <c:v>0.18723541817072956</c:v>
                </c:pt>
                <c:pt idx="128">
                  <c:v>0.18954315809164024</c:v>
                </c:pt>
                <c:pt idx="129">
                  <c:v>0.19186015471359938</c:v>
                </c:pt>
                <c:pt idx="130">
                  <c:v>0.19418605498321295</c:v>
                </c:pt>
                <c:pt idx="131">
                  <c:v>0.19652049886213654</c:v>
                </c:pt>
                <c:pt idx="132">
                  <c:v>0.19886311938727591</c:v>
                </c:pt>
                <c:pt idx="133">
                  <c:v>0.2012135427351974</c:v>
                </c:pt>
                <c:pt idx="134">
                  <c:v>0.20357138829075944</c:v>
                </c:pt>
                <c:pt idx="135">
                  <c:v>0.20593626871997478</c:v>
                </c:pt>
                <c:pt idx="136">
                  <c:v>0.20830779004710837</c:v>
                </c:pt>
                <c:pt idx="137">
                  <c:v>0.21068555173601533</c:v>
                </c:pt>
                <c:pt idx="138">
                  <c:v>0.21306914677571792</c:v>
                </c:pt>
                <c:pt idx="139">
                  <c:v>0.21545816177021973</c:v>
                </c:pt>
                <c:pt idx="140">
                  <c:v>0.21785217703255058</c:v>
                </c:pt>
                <c:pt idx="141">
                  <c:v>0.22025076668303326</c:v>
                </c:pt>
                <c:pt idx="142">
                  <c:v>0.22265349875176113</c:v>
                </c:pt>
                <c:pt idx="143">
                  <c:v>0.22505993528526966</c:v>
                </c:pt>
                <c:pt idx="144">
                  <c:v>0.22746963245738591</c:v>
                </c:pt>
                <c:pt idx="145">
                  <c:v>0.22988214068423302</c:v>
                </c:pt>
                <c:pt idx="146">
                  <c:v>0.2322970047433662</c:v>
                </c:pt>
                <c:pt idx="147">
                  <c:v>0.23471376389701182</c:v>
                </c:pt>
                <c:pt idx="148">
                  <c:v>0.23713195201937959</c:v>
                </c:pt>
                <c:pt idx="149">
                  <c:v>0.23955109772801336</c:v>
                </c:pt>
                <c:pt idx="150">
                  <c:v>0.24197072451914337</c:v>
                </c:pt>
                <c:pt idx="151">
                  <c:v>0.24439035090699956</c:v>
                </c:pt>
                <c:pt idx="152">
                  <c:v>0.24680949056704274</c:v>
                </c:pt>
                <c:pt idx="153">
                  <c:v>0.24922765248306594</c:v>
                </c:pt>
                <c:pt idx="154">
                  <c:v>0.25164434109811712</c:v>
                </c:pt>
                <c:pt idx="155">
                  <c:v>0.25405905646918903</c:v>
                </c:pt>
                <c:pt idx="156">
                  <c:v>0.25647129442562033</c:v>
                </c:pt>
                <c:pt idx="157">
                  <c:v>0.25888054673114885</c:v>
                </c:pt>
                <c:pt idx="158">
                  <c:v>0.26128630124955315</c:v>
                </c:pt>
                <c:pt idx="159">
                  <c:v>0.26368804211381819</c:v>
                </c:pt>
                <c:pt idx="160">
                  <c:v>0.26608524989875487</c:v>
                </c:pt>
                <c:pt idx="161">
                  <c:v>0.26847740179700241</c:v>
                </c:pt>
                <c:pt idx="162">
                  <c:v>0.27086397179833804</c:v>
                </c:pt>
                <c:pt idx="163">
                  <c:v>0.27324443087221628</c:v>
                </c:pt>
                <c:pt idx="164">
                  <c:v>0.27561824715345667</c:v>
                </c:pt>
                <c:pt idx="165">
                  <c:v>0.27798488613099648</c:v>
                </c:pt>
                <c:pt idx="166">
                  <c:v>0.28034381083962062</c:v>
                </c:pt>
                <c:pt idx="167">
                  <c:v>0.28269448205458025</c:v>
                </c:pt>
                <c:pt idx="168">
                  <c:v>0.28503635848900721</c:v>
                </c:pt>
                <c:pt idx="169">
                  <c:v>0.28736889699402829</c:v>
                </c:pt>
                <c:pt idx="170">
                  <c:v>0.28969155276148273</c:v>
                </c:pt>
                <c:pt idx="171">
                  <c:v>0.29200377952914142</c:v>
                </c:pt>
                <c:pt idx="172">
                  <c:v>0.29430502978832512</c:v>
                </c:pt>
                <c:pt idx="173">
                  <c:v>0.29659475499381571</c:v>
                </c:pt>
                <c:pt idx="174">
                  <c:v>0.29887240577595275</c:v>
                </c:pt>
                <c:pt idx="175">
                  <c:v>0.30113743215480443</c:v>
                </c:pt>
                <c:pt idx="176">
                  <c:v>0.30338928375630014</c:v>
                </c:pt>
                <c:pt idx="177">
                  <c:v>0.30562741003020988</c:v>
                </c:pt>
                <c:pt idx="178">
                  <c:v>0.30785126046985295</c:v>
                </c:pt>
                <c:pt idx="179">
                  <c:v>0.31006028483341613</c:v>
                </c:pt>
                <c:pt idx="180">
                  <c:v>0.31225393336676127</c:v>
                </c:pt>
                <c:pt idx="181">
                  <c:v>0.31443165702759734</c:v>
                </c:pt>
                <c:pt idx="182">
                  <c:v>0.31659290771089282</c:v>
                </c:pt>
                <c:pt idx="183">
                  <c:v>0.31873713847540158</c:v>
                </c:pt>
                <c:pt idx="184">
                  <c:v>0.32086380377117252</c:v>
                </c:pt>
                <c:pt idx="185">
                  <c:v>0.32297235966791432</c:v>
                </c:pt>
                <c:pt idx="186">
                  <c:v>0.32506226408408218</c:v>
                </c:pt>
                <c:pt idx="187">
                  <c:v>0.32713297701655447</c:v>
                </c:pt>
                <c:pt idx="188">
                  <c:v>0.32918396077076484</c:v>
                </c:pt>
                <c:pt idx="189">
                  <c:v>0.33121468019115297</c:v>
                </c:pt>
                <c:pt idx="190">
                  <c:v>0.33322460289179967</c:v>
                </c:pt>
                <c:pt idx="191">
                  <c:v>0.33521319948710615</c:v>
                </c:pt>
                <c:pt idx="192">
                  <c:v>0.33717994382238053</c:v>
                </c:pt>
                <c:pt idx="193">
                  <c:v>0.33912431320419217</c:v>
                </c:pt>
                <c:pt idx="194">
                  <c:v>0.34104578863035256</c:v>
                </c:pt>
                <c:pt idx="195">
                  <c:v>0.3429438550193839</c:v>
                </c:pt>
                <c:pt idx="196">
                  <c:v>0.34481800143933333</c:v>
                </c:pt>
                <c:pt idx="197">
                  <c:v>0.34666772133579166</c:v>
                </c:pt>
                <c:pt idx="198">
                  <c:v>0.34849251275897447</c:v>
                </c:pt>
                <c:pt idx="199">
                  <c:v>0.35029187858972582</c:v>
                </c:pt>
                <c:pt idx="200">
                  <c:v>0.35206532676429952</c:v>
                </c:pt>
                <c:pt idx="201">
                  <c:v>0.35381237049777969</c:v>
                </c:pt>
                <c:pt idx="202">
                  <c:v>0.35553252850599709</c:v>
                </c:pt>
                <c:pt idx="203">
                  <c:v>0.35722532522580086</c:v>
                </c:pt>
                <c:pt idx="204">
                  <c:v>0.35889029103354464</c:v>
                </c:pt>
                <c:pt idx="205">
                  <c:v>0.36052696246164795</c:v>
                </c:pt>
                <c:pt idx="206">
                  <c:v>0.36213488241309222</c:v>
                </c:pt>
                <c:pt idx="207">
                  <c:v>0.36371360037371336</c:v>
                </c:pt>
                <c:pt idx="208">
                  <c:v>0.36526267262215389</c:v>
                </c:pt>
                <c:pt idx="209">
                  <c:v>0.36678166243733612</c:v>
                </c:pt>
                <c:pt idx="210">
                  <c:v>0.36827014030332339</c:v>
                </c:pt>
                <c:pt idx="211">
                  <c:v>0.36972768411143231</c:v>
                </c:pt>
                <c:pt idx="212">
                  <c:v>0.37115387935946603</c:v>
                </c:pt>
                <c:pt idx="213">
                  <c:v>0.37254831934793342</c:v>
                </c:pt>
                <c:pt idx="214">
                  <c:v>0.37391060537312842</c:v>
                </c:pt>
                <c:pt idx="215">
                  <c:v>0.37524034691693792</c:v>
                </c:pt>
                <c:pt idx="216">
                  <c:v>0.37653716183325397</c:v>
                </c:pt>
                <c:pt idx="217">
                  <c:v>0.37780067653086458</c:v>
                </c:pt>
                <c:pt idx="218">
                  <c:v>0.37903052615270172</c:v>
                </c:pt>
                <c:pt idx="219">
                  <c:v>0.38022635475132494</c:v>
                </c:pt>
                <c:pt idx="220">
                  <c:v>0.38138781546052414</c:v>
                </c:pt>
                <c:pt idx="221">
                  <c:v>0.38251457066292405</c:v>
                </c:pt>
                <c:pt idx="222">
                  <c:v>0.38360629215347858</c:v>
                </c:pt>
                <c:pt idx="223">
                  <c:v>0.38466266129874283</c:v>
                </c:pt>
                <c:pt idx="224">
                  <c:v>0.38568336919181612</c:v>
                </c:pt>
                <c:pt idx="225">
                  <c:v>0.38666811680284924</c:v>
                </c:pt>
                <c:pt idx="226">
                  <c:v>0.38761661512501416</c:v>
                </c:pt>
                <c:pt idx="227">
                  <c:v>0.38852858531583589</c:v>
                </c:pt>
                <c:pt idx="228">
                  <c:v>0.38940375883379047</c:v>
                </c:pt>
                <c:pt idx="229">
                  <c:v>0.39024187757007428</c:v>
                </c:pt>
                <c:pt idx="230">
                  <c:v>0.39104269397545594</c:v>
                </c:pt>
                <c:pt idx="231">
                  <c:v>0.39180597118212113</c:v>
                </c:pt>
                <c:pt idx="232">
                  <c:v>0.3925314831204289</c:v>
                </c:pt>
                <c:pt idx="233">
                  <c:v>0.39321901463049719</c:v>
                </c:pt>
                <c:pt idx="234">
                  <c:v>0.39386836156854083</c:v>
                </c:pt>
                <c:pt idx="235">
                  <c:v>0.39447933090788895</c:v>
                </c:pt>
                <c:pt idx="236">
                  <c:v>0.39505174083461125</c:v>
                </c:pt>
                <c:pt idx="237">
                  <c:v>0.39558542083768738</c:v>
                </c:pt>
                <c:pt idx="238">
                  <c:v>0.3960802117936561</c:v>
                </c:pt>
                <c:pt idx="239">
                  <c:v>0.39653596604568581</c:v>
                </c:pt>
                <c:pt idx="240">
                  <c:v>0.39695254747701181</c:v>
                </c:pt>
                <c:pt idx="241">
                  <c:v>0.39732983157868834</c:v>
                </c:pt>
                <c:pt idx="242">
                  <c:v>0.39766770551160885</c:v>
                </c:pt>
                <c:pt idx="243">
                  <c:v>0.39796606816275104</c:v>
                </c:pt>
                <c:pt idx="244">
                  <c:v>0.39822483019560695</c:v>
                </c:pt>
                <c:pt idx="245">
                  <c:v>0.39844391409476404</c:v>
                </c:pt>
                <c:pt idx="246">
                  <c:v>0.39862325420460504</c:v>
                </c:pt>
                <c:pt idx="247">
                  <c:v>0.39876279676209969</c:v>
                </c:pt>
                <c:pt idx="248">
                  <c:v>0.39886249992366613</c:v>
                </c:pt>
                <c:pt idx="249">
                  <c:v>0.39892233378608216</c:v>
                </c:pt>
                <c:pt idx="250">
                  <c:v>0.3989422804014327</c:v>
                </c:pt>
                <c:pt idx="251">
                  <c:v>0.39892233378608216</c:v>
                </c:pt>
                <c:pt idx="252">
                  <c:v>0.39886249992366613</c:v>
                </c:pt>
                <c:pt idx="253">
                  <c:v>0.39876279676209969</c:v>
                </c:pt>
                <c:pt idx="254">
                  <c:v>0.39862325420460504</c:v>
                </c:pt>
                <c:pt idx="255">
                  <c:v>0.39844391409476398</c:v>
                </c:pt>
                <c:pt idx="256">
                  <c:v>0.39822483019560695</c:v>
                </c:pt>
                <c:pt idx="257">
                  <c:v>0.39796606816275104</c:v>
                </c:pt>
                <c:pt idx="258">
                  <c:v>0.39766770551160885</c:v>
                </c:pt>
                <c:pt idx="259">
                  <c:v>0.39732983157868834</c:v>
                </c:pt>
                <c:pt idx="260">
                  <c:v>0.39695254747701181</c:v>
                </c:pt>
                <c:pt idx="261">
                  <c:v>0.39653596604568581</c:v>
                </c:pt>
                <c:pt idx="262">
                  <c:v>0.3960802117936561</c:v>
                </c:pt>
                <c:pt idx="263">
                  <c:v>0.39558542083768738</c:v>
                </c:pt>
                <c:pt idx="264">
                  <c:v>0.39505174083461125</c:v>
                </c:pt>
                <c:pt idx="265">
                  <c:v>0.39447933090788895</c:v>
                </c:pt>
                <c:pt idx="266">
                  <c:v>0.39386836156854083</c:v>
                </c:pt>
                <c:pt idx="267">
                  <c:v>0.39321901463049719</c:v>
                </c:pt>
                <c:pt idx="268">
                  <c:v>0.3925314831204289</c:v>
                </c:pt>
                <c:pt idx="269">
                  <c:v>0.39180597118212113</c:v>
                </c:pt>
                <c:pt idx="270">
                  <c:v>0.39104269397545588</c:v>
                </c:pt>
                <c:pt idx="271">
                  <c:v>0.39024187757007428</c:v>
                </c:pt>
                <c:pt idx="272">
                  <c:v>0.38940375883379041</c:v>
                </c:pt>
                <c:pt idx="273">
                  <c:v>0.38852858531583589</c:v>
                </c:pt>
                <c:pt idx="274">
                  <c:v>0.38761661512501411</c:v>
                </c:pt>
                <c:pt idx="275">
                  <c:v>0.38666811680284924</c:v>
                </c:pt>
                <c:pt idx="276">
                  <c:v>0.38568336919181606</c:v>
                </c:pt>
                <c:pt idx="277">
                  <c:v>0.38466266129874283</c:v>
                </c:pt>
                <c:pt idx="278">
                  <c:v>0.38360629215347852</c:v>
                </c:pt>
                <c:pt idx="279">
                  <c:v>0.38251457066292405</c:v>
                </c:pt>
                <c:pt idx="280">
                  <c:v>0.38138781546052408</c:v>
                </c:pt>
                <c:pt idx="281">
                  <c:v>0.38022635475132494</c:v>
                </c:pt>
                <c:pt idx="282">
                  <c:v>0.37903052615270172</c:v>
                </c:pt>
                <c:pt idx="283">
                  <c:v>0.37780067653086458</c:v>
                </c:pt>
                <c:pt idx="284">
                  <c:v>0.37653716183325397</c:v>
                </c:pt>
                <c:pt idx="285">
                  <c:v>0.37524034691693792</c:v>
                </c:pt>
                <c:pt idx="286">
                  <c:v>0.37391060537312842</c:v>
                </c:pt>
                <c:pt idx="287">
                  <c:v>0.37254831934793342</c:v>
                </c:pt>
                <c:pt idx="288">
                  <c:v>0.37115387935946603</c:v>
                </c:pt>
                <c:pt idx="289">
                  <c:v>0.36972768411143231</c:v>
                </c:pt>
                <c:pt idx="290">
                  <c:v>0.36827014030332339</c:v>
                </c:pt>
                <c:pt idx="291">
                  <c:v>0.36678166243733612</c:v>
                </c:pt>
                <c:pt idx="292">
                  <c:v>0.36526267262215389</c:v>
                </c:pt>
                <c:pt idx="293">
                  <c:v>0.36371360037371336</c:v>
                </c:pt>
                <c:pt idx="294">
                  <c:v>0.36213488241309222</c:v>
                </c:pt>
                <c:pt idx="295">
                  <c:v>0.36052696246164795</c:v>
                </c:pt>
                <c:pt idx="296">
                  <c:v>0.35889029103354464</c:v>
                </c:pt>
                <c:pt idx="297">
                  <c:v>0.3572253252258008</c:v>
                </c:pt>
                <c:pt idx="298">
                  <c:v>0.35553252850599709</c:v>
                </c:pt>
                <c:pt idx="299">
                  <c:v>0.35381237049777964</c:v>
                </c:pt>
                <c:pt idx="300">
                  <c:v>0.35206532676429952</c:v>
                </c:pt>
                <c:pt idx="301">
                  <c:v>0.35029187858972577</c:v>
                </c:pt>
                <c:pt idx="302">
                  <c:v>0.34849251275897447</c:v>
                </c:pt>
                <c:pt idx="303">
                  <c:v>0.3466677213357916</c:v>
                </c:pt>
                <c:pt idx="304">
                  <c:v>0.34481800143933333</c:v>
                </c:pt>
                <c:pt idx="305">
                  <c:v>0.3429438550193839</c:v>
                </c:pt>
                <c:pt idx="306">
                  <c:v>0.34104578863035256</c:v>
                </c:pt>
                <c:pt idx="307">
                  <c:v>0.33912431320419212</c:v>
                </c:pt>
                <c:pt idx="308">
                  <c:v>0.33717994382238053</c:v>
                </c:pt>
                <c:pt idx="309">
                  <c:v>0.33521319948710615</c:v>
                </c:pt>
                <c:pt idx="310">
                  <c:v>0.33322460289179967</c:v>
                </c:pt>
                <c:pt idx="311">
                  <c:v>0.33121468019115297</c:v>
                </c:pt>
                <c:pt idx="312">
                  <c:v>0.32918396077076478</c:v>
                </c:pt>
                <c:pt idx="313">
                  <c:v>0.32713297701655447</c:v>
                </c:pt>
                <c:pt idx="314">
                  <c:v>0.32506226408408212</c:v>
                </c:pt>
                <c:pt idx="315">
                  <c:v>0.32297235966791432</c:v>
                </c:pt>
                <c:pt idx="316">
                  <c:v>0.32086380377117246</c:v>
                </c:pt>
                <c:pt idx="317">
                  <c:v>0.31873713847540158</c:v>
                </c:pt>
                <c:pt idx="318">
                  <c:v>0.31659290771089277</c:v>
                </c:pt>
                <c:pt idx="319">
                  <c:v>0.31443165702759734</c:v>
                </c:pt>
                <c:pt idx="320">
                  <c:v>0.31225393336676122</c:v>
                </c:pt>
                <c:pt idx="321">
                  <c:v>0.31006028483341613</c:v>
                </c:pt>
                <c:pt idx="322">
                  <c:v>0.30785126046985289</c:v>
                </c:pt>
                <c:pt idx="323">
                  <c:v>0.30562741003020988</c:v>
                </c:pt>
                <c:pt idx="324">
                  <c:v>0.30338928375630009</c:v>
                </c:pt>
                <c:pt idx="325">
                  <c:v>0.30113743215480443</c:v>
                </c:pt>
                <c:pt idx="326">
                  <c:v>0.2988724057759527</c:v>
                </c:pt>
                <c:pt idx="327">
                  <c:v>0.29659475499381571</c:v>
                </c:pt>
                <c:pt idx="328">
                  <c:v>0.29430502978832507</c:v>
                </c:pt>
                <c:pt idx="329">
                  <c:v>0.29200377952914142</c:v>
                </c:pt>
                <c:pt idx="330">
                  <c:v>0.28969155276148267</c:v>
                </c:pt>
                <c:pt idx="331">
                  <c:v>0.28736889699402829</c:v>
                </c:pt>
                <c:pt idx="332">
                  <c:v>0.28503635848900716</c:v>
                </c:pt>
                <c:pt idx="333">
                  <c:v>0.28269448205458025</c:v>
                </c:pt>
                <c:pt idx="334">
                  <c:v>0.28034381083962062</c:v>
                </c:pt>
                <c:pt idx="335">
                  <c:v>0.27798488613099642</c:v>
                </c:pt>
                <c:pt idx="336">
                  <c:v>0.27561824715345667</c:v>
                </c:pt>
                <c:pt idx="337">
                  <c:v>0.27324443087221623</c:v>
                </c:pt>
                <c:pt idx="338">
                  <c:v>0.27086397179833804</c:v>
                </c:pt>
                <c:pt idx="339">
                  <c:v>0.26847740179700236</c:v>
                </c:pt>
                <c:pt idx="340">
                  <c:v>0.26608524989875487</c:v>
                </c:pt>
                <c:pt idx="341">
                  <c:v>0.26368804211381813</c:v>
                </c:pt>
                <c:pt idx="342">
                  <c:v>0.26128630124955315</c:v>
                </c:pt>
                <c:pt idx="343">
                  <c:v>0.2588805467311488</c:v>
                </c:pt>
                <c:pt idx="344">
                  <c:v>0.25647129442562033</c:v>
                </c:pt>
                <c:pt idx="345">
                  <c:v>0.25405905646918897</c:v>
                </c:pt>
                <c:pt idx="346">
                  <c:v>0.25164434109811712</c:v>
                </c:pt>
                <c:pt idx="347">
                  <c:v>0.24922765248306586</c:v>
                </c:pt>
                <c:pt idx="348">
                  <c:v>0.24680949056704274</c:v>
                </c:pt>
                <c:pt idx="349">
                  <c:v>0.24439035090699954</c:v>
                </c:pt>
                <c:pt idx="350">
                  <c:v>0.24197072451914337</c:v>
                </c:pt>
                <c:pt idx="351">
                  <c:v>0.23955109772801331</c:v>
                </c:pt>
                <c:pt idx="352">
                  <c:v>0.23713195201937959</c:v>
                </c:pt>
                <c:pt idx="353">
                  <c:v>0.23471376389701173</c:v>
                </c:pt>
                <c:pt idx="354">
                  <c:v>0.2322970047433662</c:v>
                </c:pt>
                <c:pt idx="355">
                  <c:v>0.22988214068423296</c:v>
                </c:pt>
                <c:pt idx="356">
                  <c:v>0.22746963245738591</c:v>
                </c:pt>
                <c:pt idx="357">
                  <c:v>0.22505993528526957</c:v>
                </c:pt>
                <c:pt idx="358">
                  <c:v>0.22265349875176113</c:v>
                </c:pt>
                <c:pt idx="359">
                  <c:v>0.22025076668303334</c:v>
                </c:pt>
                <c:pt idx="360">
                  <c:v>0.21785217703255053</c:v>
                </c:pt>
                <c:pt idx="361">
                  <c:v>0.21545816177021973</c:v>
                </c:pt>
                <c:pt idx="362">
                  <c:v>0.21306914677571784</c:v>
                </c:pt>
                <c:pt idx="363">
                  <c:v>0.21068555173601533</c:v>
                </c:pt>
                <c:pt idx="364">
                  <c:v>0.20830779004710831</c:v>
                </c:pt>
                <c:pt idx="365">
                  <c:v>0.20593626871997478</c:v>
                </c:pt>
                <c:pt idx="366">
                  <c:v>0.20357138829075938</c:v>
                </c:pt>
                <c:pt idx="367">
                  <c:v>0.2012135427351974</c:v>
                </c:pt>
                <c:pt idx="368">
                  <c:v>0.19886311938727586</c:v>
                </c:pt>
                <c:pt idx="369">
                  <c:v>0.19652049886213654</c:v>
                </c:pt>
                <c:pt idx="370">
                  <c:v>0.19418605498321292</c:v>
                </c:pt>
                <c:pt idx="371">
                  <c:v>0.19186015471359938</c:v>
                </c:pt>
                <c:pt idx="372">
                  <c:v>0.18954315809164021</c:v>
                </c:pt>
                <c:pt idx="373">
                  <c:v>0.18723541817072956</c:v>
                </c:pt>
                <c:pt idx="374">
                  <c:v>0.18493728096330525</c:v>
                </c:pt>
                <c:pt idx="375">
                  <c:v>0.18264908538902191</c:v>
                </c:pt>
                <c:pt idx="376">
                  <c:v>0.18037116322708027</c:v>
                </c:pt>
                <c:pt idx="377">
                  <c:v>0.17810383907269359</c:v>
                </c:pt>
                <c:pt idx="378">
                  <c:v>0.17584743029766231</c:v>
                </c:pt>
                <c:pt idx="379">
                  <c:v>0.17360224701503299</c:v>
                </c:pt>
                <c:pt idx="380">
                  <c:v>0.17136859204780733</c:v>
                </c:pt>
                <c:pt idx="381">
                  <c:v>0.16914676090167238</c:v>
                </c:pt>
                <c:pt idx="382">
                  <c:v>0.16693704174171375</c:v>
                </c:pt>
                <c:pt idx="383">
                  <c:v>0.1647397153730768</c:v>
                </c:pt>
                <c:pt idx="384">
                  <c:v>0.16255505522553418</c:v>
                </c:pt>
                <c:pt idx="385">
                  <c:v>0.1603833273419196</c:v>
                </c:pt>
                <c:pt idx="386">
                  <c:v>0.15822479037038306</c:v>
                </c:pt>
                <c:pt idx="387">
                  <c:v>0.15607969556042084</c:v>
                </c:pt>
                <c:pt idx="388">
                  <c:v>0.15394828676263372</c:v>
                </c:pt>
                <c:pt idx="389">
                  <c:v>0.15183080043216163</c:v>
                </c:pt>
                <c:pt idx="390">
                  <c:v>0.14972746563574488</c:v>
                </c:pt>
                <c:pt idx="391">
                  <c:v>0.14763850406235568</c:v>
                </c:pt>
                <c:pt idx="392">
                  <c:v>0.14556413003734761</c:v>
                </c:pt>
                <c:pt idx="393">
                  <c:v>0.14350455054006236</c:v>
                </c:pt>
                <c:pt idx="394">
                  <c:v>0.14145996522483878</c:v>
                </c:pt>
                <c:pt idx="395">
                  <c:v>0.13943056644536023</c:v>
                </c:pt>
                <c:pt idx="396">
                  <c:v>0.13741653928228179</c:v>
                </c:pt>
                <c:pt idx="397">
                  <c:v>0.13541806157407124</c:v>
                </c:pt>
                <c:pt idx="398">
                  <c:v>0.13343530395100231</c:v>
                </c:pt>
                <c:pt idx="399">
                  <c:v>0.13146842987223098</c:v>
                </c:pt>
                <c:pt idx="400">
                  <c:v>0.12951759566589174</c:v>
                </c:pt>
                <c:pt idx="401">
                  <c:v>0.12758295057214192</c:v>
                </c:pt>
                <c:pt idx="402">
                  <c:v>0.12566463678908804</c:v>
                </c:pt>
                <c:pt idx="403">
                  <c:v>0.12376278952152307</c:v>
                </c:pt>
                <c:pt idx="404">
                  <c:v>0.12187753703240178</c:v>
                </c:pt>
                <c:pt idx="405">
                  <c:v>0.12000900069698565</c:v>
                </c:pt>
                <c:pt idx="406">
                  <c:v>0.11815729505958221</c:v>
                </c:pt>
                <c:pt idx="407">
                  <c:v>0.11632252789280702</c:v>
                </c:pt>
                <c:pt idx="408">
                  <c:v>0.11450480025929236</c:v>
                </c:pt>
                <c:pt idx="409">
                  <c:v>0.1127042065757706</c:v>
                </c:pt>
                <c:pt idx="410">
                  <c:v>0.11092083467945563</c:v>
                </c:pt>
                <c:pt idx="411">
                  <c:v>0.10915476589664731</c:v>
                </c:pt>
                <c:pt idx="412">
                  <c:v>0.1074060751134838</c:v>
                </c:pt>
                <c:pt idx="413">
                  <c:v>0.10567483084876363</c:v>
                </c:pt>
                <c:pt idx="414">
                  <c:v>0.10396109532876426</c:v>
                </c:pt>
                <c:pt idx="415">
                  <c:v>0.10226492456397797</c:v>
                </c:pt>
                <c:pt idx="416">
                  <c:v>0.10058636842769055</c:v>
                </c:pt>
                <c:pt idx="417">
                  <c:v>9.8925470736323712E-2</c:v>
                </c:pt>
                <c:pt idx="418">
                  <c:v>9.7282269331467539E-2</c:v>
                </c:pt>
                <c:pt idx="419">
                  <c:v>9.5656796163523933E-2</c:v>
                </c:pt>
                <c:pt idx="420">
                  <c:v>9.4049077376886905E-2</c:v>
                </c:pt>
                <c:pt idx="421">
                  <c:v>9.2459133396580684E-2</c:v>
                </c:pt>
                <c:pt idx="422">
                  <c:v>9.0886979016282898E-2</c:v>
                </c:pt>
                <c:pt idx="423">
                  <c:v>8.933262348765493E-2</c:v>
                </c:pt>
                <c:pt idx="424">
                  <c:v>8.7796070610905594E-2</c:v>
                </c:pt>
                <c:pt idx="425">
                  <c:v>8.6277318826511532E-2</c:v>
                </c:pt>
                <c:pt idx="426">
                  <c:v>8.4776361308022255E-2</c:v>
                </c:pt>
                <c:pt idx="427">
                  <c:v>8.3293186055874407E-2</c:v>
                </c:pt>
                <c:pt idx="428">
                  <c:v>8.1827775992142762E-2</c:v>
                </c:pt>
                <c:pt idx="429">
                  <c:v>8.038010905615417E-2</c:v>
                </c:pt>
                <c:pt idx="430">
                  <c:v>7.8950158300894177E-2</c:v>
                </c:pt>
                <c:pt idx="431">
                  <c:v>7.7537891990133917E-2</c:v>
                </c:pt>
                <c:pt idx="432">
                  <c:v>7.6143273696207284E-2</c:v>
                </c:pt>
                <c:pt idx="433">
                  <c:v>7.4766262398367603E-2</c:v>
                </c:pt>
                <c:pt idx="434">
                  <c:v>7.3406812581656919E-2</c:v>
                </c:pt>
                <c:pt idx="435">
                  <c:v>7.2064874336217916E-2</c:v>
                </c:pt>
                <c:pt idx="436">
                  <c:v>7.0740393456983339E-2</c:v>
                </c:pt>
                <c:pt idx="437">
                  <c:v>6.9433311543674187E-2</c:v>
                </c:pt>
                <c:pt idx="438">
                  <c:v>6.8143566101044578E-2</c:v>
                </c:pt>
                <c:pt idx="439">
                  <c:v>6.6871090639307185E-2</c:v>
                </c:pt>
                <c:pt idx="440">
                  <c:v>6.5615814774676554E-2</c:v>
                </c:pt>
                <c:pt idx="441">
                  <c:v>6.4377664329969345E-2</c:v>
                </c:pt>
                <c:pt idx="442">
                  <c:v>6.3156561435198655E-2</c:v>
                </c:pt>
                <c:pt idx="443">
                  <c:v>6.1952424628105192E-2</c:v>
                </c:pt>
                <c:pt idx="444">
                  <c:v>6.0765168954564734E-2</c:v>
                </c:pt>
                <c:pt idx="445">
                  <c:v>5.9594706068816054E-2</c:v>
                </c:pt>
                <c:pt idx="446">
                  <c:v>5.8440944333451469E-2</c:v>
                </c:pt>
                <c:pt idx="447">
                  <c:v>5.7303788919117152E-2</c:v>
                </c:pt>
                <c:pt idx="448">
                  <c:v>5.6183141903867993E-2</c:v>
                </c:pt>
                <c:pt idx="449">
                  <c:v>5.5078902372125739E-2</c:v>
                </c:pt>
                <c:pt idx="450">
                  <c:v>5.3990966513188063E-2</c:v>
                </c:pt>
                <c:pt idx="451">
                  <c:v>5.2919227719240312E-2</c:v>
                </c:pt>
                <c:pt idx="452">
                  <c:v>5.186357668282051E-2</c:v>
                </c:pt>
                <c:pt idx="453">
                  <c:v>5.0823901493691162E-2</c:v>
                </c:pt>
                <c:pt idx="454">
                  <c:v>4.9800087735070775E-2</c:v>
                </c:pt>
                <c:pt idx="455">
                  <c:v>4.8792018579182764E-2</c:v>
                </c:pt>
                <c:pt idx="456">
                  <c:v>4.7799574882076964E-2</c:v>
                </c:pt>
                <c:pt idx="457">
                  <c:v>4.6822635277683121E-2</c:v>
                </c:pt>
                <c:pt idx="458">
                  <c:v>4.5861076271054887E-2</c:v>
                </c:pt>
                <c:pt idx="459">
                  <c:v>4.49147723307671E-2</c:v>
                </c:pt>
                <c:pt idx="460">
                  <c:v>4.3983595980427156E-2</c:v>
                </c:pt>
                <c:pt idx="461">
                  <c:v>4.3067417889265699E-2</c:v>
                </c:pt>
                <c:pt idx="462">
                  <c:v>4.2166106961770311E-2</c:v>
                </c:pt>
                <c:pt idx="463">
                  <c:v>4.1279530426330417E-2</c:v>
                </c:pt>
                <c:pt idx="464">
                  <c:v>4.0407553922860343E-2</c:v>
                </c:pt>
                <c:pt idx="465">
                  <c:v>3.9550041589370186E-2</c:v>
                </c:pt>
                <c:pt idx="466">
                  <c:v>3.8706856147455608E-2</c:v>
                </c:pt>
                <c:pt idx="467">
                  <c:v>3.7877858986677483E-2</c:v>
                </c:pt>
                <c:pt idx="468">
                  <c:v>3.7062910247806502E-2</c:v>
                </c:pt>
                <c:pt idx="469">
                  <c:v>3.6261868904906187E-2</c:v>
                </c:pt>
                <c:pt idx="470">
                  <c:v>3.5474592846231424E-2</c:v>
                </c:pt>
                <c:pt idx="471">
                  <c:v>3.470093895391882E-2</c:v>
                </c:pt>
                <c:pt idx="472">
                  <c:v>3.3940763182449214E-2</c:v>
                </c:pt>
                <c:pt idx="473">
                  <c:v>3.3193920635861088E-2</c:v>
                </c:pt>
                <c:pt idx="474">
                  <c:v>3.2460265643697445E-2</c:v>
                </c:pt>
                <c:pt idx="475">
                  <c:v>3.1739651835667418E-2</c:v>
                </c:pt>
                <c:pt idx="476">
                  <c:v>3.103193221500827E-2</c:v>
                </c:pt>
                <c:pt idx="477">
                  <c:v>3.0336959230531597E-2</c:v>
                </c:pt>
                <c:pt idx="478">
                  <c:v>2.965458484734125E-2</c:v>
                </c:pt>
                <c:pt idx="479">
                  <c:v>2.8984660616209412E-2</c:v>
                </c:pt>
                <c:pt idx="480">
                  <c:v>2.8327037741601186E-2</c:v>
                </c:pt>
                <c:pt idx="481">
                  <c:v>2.7681567148336531E-2</c:v>
                </c:pt>
                <c:pt idx="482">
                  <c:v>2.7048099546881761E-2</c:v>
                </c:pt>
                <c:pt idx="483">
                  <c:v>2.6426485497261721E-2</c:v>
                </c:pt>
                <c:pt idx="484">
                  <c:v>2.581657547158769E-2</c:v>
                </c:pt>
                <c:pt idx="485">
                  <c:v>2.5218219915194361E-2</c:v>
                </c:pt>
                <c:pt idx="486">
                  <c:v>2.4631269306382486E-2</c:v>
                </c:pt>
                <c:pt idx="487">
                  <c:v>2.4055574214762971E-2</c:v>
                </c:pt>
                <c:pt idx="488">
                  <c:v>2.3490985358201363E-2</c:v>
                </c:pt>
                <c:pt idx="489">
                  <c:v>2.2937353658360714E-2</c:v>
                </c:pt>
                <c:pt idx="490">
                  <c:v>2.2394530294842882E-2</c:v>
                </c:pt>
                <c:pt idx="491">
                  <c:v>2.1862366757929387E-2</c:v>
                </c:pt>
                <c:pt idx="492">
                  <c:v>2.1340714899922782E-2</c:v>
                </c:pt>
                <c:pt idx="493">
                  <c:v>2.0829426985092204E-2</c:v>
                </c:pt>
                <c:pt idx="494">
                  <c:v>2.032835573822582E-2</c:v>
                </c:pt>
                <c:pt idx="495">
                  <c:v>1.9837354391795313E-2</c:v>
                </c:pt>
                <c:pt idx="496">
                  <c:v>1.9356276731736961E-2</c:v>
                </c:pt>
                <c:pt idx="497">
                  <c:v>1.8884977141856187E-2</c:v>
                </c:pt>
                <c:pt idx="498">
                  <c:v>1.8423310646862031E-2</c:v>
                </c:pt>
                <c:pt idx="499">
                  <c:v>1.7971132954039633E-2</c:v>
                </c:pt>
                <c:pt idx="500">
                  <c:v>1.752830049356854E-2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15-4CD2-8992-1CA3DA6E3C52}"/>
            </c:ext>
          </c:extLst>
        </c:ser>
        <c:ser>
          <c:idx val="1"/>
          <c:order val="1"/>
          <c:spPr>
            <a:solidFill>
              <a:srgbClr val="C00000"/>
            </a:solidFill>
            <a:ln w="25400">
              <a:noFill/>
            </a:ln>
            <a:effectLst/>
          </c:spPr>
          <c:val>
            <c:numRef>
              <c:f>ThreeShapes!$E$4:$E$504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0.35206532676429952</c:v>
                </c:pt>
                <c:pt idx="301">
                  <c:v>0.35029187858972577</c:v>
                </c:pt>
                <c:pt idx="302">
                  <c:v>0.34849251275897447</c:v>
                </c:pt>
                <c:pt idx="303">
                  <c:v>0.3466677213357916</c:v>
                </c:pt>
                <c:pt idx="304">
                  <c:v>0.34481800143933333</c:v>
                </c:pt>
                <c:pt idx="305">
                  <c:v>0.3429438550193839</c:v>
                </c:pt>
                <c:pt idx="306">
                  <c:v>0.34104578863035256</c:v>
                </c:pt>
                <c:pt idx="307">
                  <c:v>0.33912431320419212</c:v>
                </c:pt>
                <c:pt idx="308">
                  <c:v>0.33717994382238053</c:v>
                </c:pt>
                <c:pt idx="309">
                  <c:v>0.33521319948710615</c:v>
                </c:pt>
                <c:pt idx="310">
                  <c:v>0.33322460289179967</c:v>
                </c:pt>
                <c:pt idx="311">
                  <c:v>0.33121468019115297</c:v>
                </c:pt>
                <c:pt idx="312">
                  <c:v>0.32918396077076478</c:v>
                </c:pt>
                <c:pt idx="313">
                  <c:v>0.32713297701655447</c:v>
                </c:pt>
                <c:pt idx="314">
                  <c:v>0.32506226408408212</c:v>
                </c:pt>
                <c:pt idx="315">
                  <c:v>0.32297235966791432</c:v>
                </c:pt>
                <c:pt idx="316">
                  <c:v>0.32086380377117246</c:v>
                </c:pt>
                <c:pt idx="317">
                  <c:v>0.31873713847540158</c:v>
                </c:pt>
                <c:pt idx="318">
                  <c:v>0.31659290771089277</c:v>
                </c:pt>
                <c:pt idx="319">
                  <c:v>0.31443165702759734</c:v>
                </c:pt>
                <c:pt idx="320">
                  <c:v>0.31225393336676122</c:v>
                </c:pt>
                <c:pt idx="321">
                  <c:v>0.31006028483341613</c:v>
                </c:pt>
                <c:pt idx="322">
                  <c:v>0.30785126046985289</c:v>
                </c:pt>
                <c:pt idx="323">
                  <c:v>0.30562741003020988</c:v>
                </c:pt>
                <c:pt idx="324">
                  <c:v>0.30338928375630009</c:v>
                </c:pt>
                <c:pt idx="325">
                  <c:v>0.30113743215480443</c:v>
                </c:pt>
                <c:pt idx="326">
                  <c:v>0.2988724057759527</c:v>
                </c:pt>
                <c:pt idx="327">
                  <c:v>0.29659475499381571</c:v>
                </c:pt>
                <c:pt idx="328">
                  <c:v>0.29430502978832507</c:v>
                </c:pt>
                <c:pt idx="329">
                  <c:v>0.29200377952914142</c:v>
                </c:pt>
                <c:pt idx="330">
                  <c:v>0.28969155276148267</c:v>
                </c:pt>
                <c:pt idx="331">
                  <c:v>0.28736889699402829</c:v>
                </c:pt>
                <c:pt idx="332">
                  <c:v>0.28503635848900716</c:v>
                </c:pt>
                <c:pt idx="333">
                  <c:v>0.28269448205458025</c:v>
                </c:pt>
                <c:pt idx="334">
                  <c:v>0.28034381083962062</c:v>
                </c:pt>
                <c:pt idx="335">
                  <c:v>0.27798488613099642</c:v>
                </c:pt>
                <c:pt idx="336">
                  <c:v>0.27561824715345667</c:v>
                </c:pt>
                <c:pt idx="337">
                  <c:v>0.27324443087221623</c:v>
                </c:pt>
                <c:pt idx="338">
                  <c:v>0.27086397179833804</c:v>
                </c:pt>
                <c:pt idx="339">
                  <c:v>0.26847740179700236</c:v>
                </c:pt>
                <c:pt idx="340">
                  <c:v>0.26608524989875487</c:v>
                </c:pt>
                <c:pt idx="341">
                  <c:v>0.26368804211381813</c:v>
                </c:pt>
                <c:pt idx="342">
                  <c:v>0.26128630124955315</c:v>
                </c:pt>
                <c:pt idx="343">
                  <c:v>0.2588805467311488</c:v>
                </c:pt>
                <c:pt idx="344">
                  <c:v>0.25647129442562033</c:v>
                </c:pt>
                <c:pt idx="345">
                  <c:v>0.25405905646918897</c:v>
                </c:pt>
                <c:pt idx="346">
                  <c:v>0.25164434109811712</c:v>
                </c:pt>
                <c:pt idx="347">
                  <c:v>0.24922765248306586</c:v>
                </c:pt>
                <c:pt idx="348">
                  <c:v>0.24680949056704274</c:v>
                </c:pt>
                <c:pt idx="349">
                  <c:v>0.24439035090699954</c:v>
                </c:pt>
                <c:pt idx="350">
                  <c:v>0.24197072451914337</c:v>
                </c:pt>
                <c:pt idx="351">
                  <c:v>0.23955109772801331</c:v>
                </c:pt>
                <c:pt idx="352">
                  <c:v>0.23713195201937959</c:v>
                </c:pt>
                <c:pt idx="353">
                  <c:v>0.23471376389701173</c:v>
                </c:pt>
                <c:pt idx="354">
                  <c:v>0.2322970047433662</c:v>
                </c:pt>
                <c:pt idx="355">
                  <c:v>0.22988214068423296</c:v>
                </c:pt>
                <c:pt idx="356">
                  <c:v>0.22746963245738591</c:v>
                </c:pt>
                <c:pt idx="357">
                  <c:v>0.22505993528526957</c:v>
                </c:pt>
                <c:pt idx="358">
                  <c:v>0.22265349875176113</c:v>
                </c:pt>
                <c:pt idx="359">
                  <c:v>0.22025076668303334</c:v>
                </c:pt>
                <c:pt idx="360">
                  <c:v>0.21785217703255053</c:v>
                </c:pt>
                <c:pt idx="361">
                  <c:v>0.21545816177021973</c:v>
                </c:pt>
                <c:pt idx="362">
                  <c:v>0.21306914677571784</c:v>
                </c:pt>
                <c:pt idx="363">
                  <c:v>0.21068555173601533</c:v>
                </c:pt>
                <c:pt idx="364">
                  <c:v>0.20830779004710831</c:v>
                </c:pt>
                <c:pt idx="365">
                  <c:v>0.20593626871997478</c:v>
                </c:pt>
                <c:pt idx="366">
                  <c:v>0.20357138829075938</c:v>
                </c:pt>
                <c:pt idx="367">
                  <c:v>0.2012135427351974</c:v>
                </c:pt>
                <c:pt idx="368">
                  <c:v>0.19886311938727586</c:v>
                </c:pt>
                <c:pt idx="369">
                  <c:v>0.19652049886213654</c:v>
                </c:pt>
                <c:pt idx="370">
                  <c:v>0.19418605498321292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15-4CD2-8992-1CA3DA6E3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901064"/>
        <c:axId val="570901456"/>
      </c:areaChart>
      <c:catAx>
        <c:axId val="570901064"/>
        <c:scaling>
          <c:orientation val="minMax"/>
        </c:scaling>
        <c:delete val="1"/>
        <c:axPos val="b"/>
        <c:majorTickMark val="out"/>
        <c:minorTickMark val="none"/>
        <c:tickLblPos val="nextTo"/>
        <c:crossAx val="570901456"/>
        <c:crosses val="autoZero"/>
        <c:auto val="1"/>
        <c:lblAlgn val="ctr"/>
        <c:lblOffset val="100"/>
        <c:noMultiLvlLbl val="0"/>
      </c:catAx>
      <c:valAx>
        <c:axId val="5709014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70901064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solidFill>
              <a:srgbClr val="002060"/>
            </a:solidFill>
            <a:ln>
              <a:solidFill>
                <a:srgbClr val="002060"/>
              </a:solidFill>
            </a:ln>
            <a:effectLst/>
          </c:spPr>
          <c:val>
            <c:numRef>
              <c:f>ThreeShapes!$B$4:$B$504</c:f>
              <c:numCache>
                <c:formatCode>General</c:formatCode>
                <c:ptCount val="501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0.2</c:v>
                </c:pt>
                <c:pt idx="36">
                  <c:v>0.2</c:v>
                </c:pt>
                <c:pt idx="37">
                  <c:v>0.2</c:v>
                </c:pt>
                <c:pt idx="38">
                  <c:v>0.2</c:v>
                </c:pt>
                <c:pt idx="39">
                  <c:v>0.2</c:v>
                </c:pt>
                <c:pt idx="40">
                  <c:v>0.2</c:v>
                </c:pt>
                <c:pt idx="41">
                  <c:v>0.2</c:v>
                </c:pt>
                <c:pt idx="42">
                  <c:v>0.2</c:v>
                </c:pt>
                <c:pt idx="43">
                  <c:v>0.2</c:v>
                </c:pt>
                <c:pt idx="44">
                  <c:v>0.2</c:v>
                </c:pt>
                <c:pt idx="45">
                  <c:v>0.2</c:v>
                </c:pt>
                <c:pt idx="46">
                  <c:v>0.2</c:v>
                </c:pt>
                <c:pt idx="47">
                  <c:v>0.2</c:v>
                </c:pt>
                <c:pt idx="48">
                  <c:v>0.2</c:v>
                </c:pt>
                <c:pt idx="49">
                  <c:v>0.2</c:v>
                </c:pt>
                <c:pt idx="50">
                  <c:v>0.2</c:v>
                </c:pt>
                <c:pt idx="51">
                  <c:v>0.2</c:v>
                </c:pt>
                <c:pt idx="52">
                  <c:v>0.2</c:v>
                </c:pt>
                <c:pt idx="53">
                  <c:v>0.2</c:v>
                </c:pt>
                <c:pt idx="54">
                  <c:v>0.2</c:v>
                </c:pt>
                <c:pt idx="55">
                  <c:v>0.2</c:v>
                </c:pt>
                <c:pt idx="56">
                  <c:v>0.2</c:v>
                </c:pt>
                <c:pt idx="57">
                  <c:v>0.2</c:v>
                </c:pt>
                <c:pt idx="58">
                  <c:v>0.2</c:v>
                </c:pt>
                <c:pt idx="59">
                  <c:v>0.2</c:v>
                </c:pt>
                <c:pt idx="60">
                  <c:v>0.2</c:v>
                </c:pt>
                <c:pt idx="61">
                  <c:v>0.2</c:v>
                </c:pt>
                <c:pt idx="62">
                  <c:v>0.2</c:v>
                </c:pt>
                <c:pt idx="63">
                  <c:v>0.2</c:v>
                </c:pt>
                <c:pt idx="64">
                  <c:v>0.2</c:v>
                </c:pt>
                <c:pt idx="65">
                  <c:v>0.2</c:v>
                </c:pt>
                <c:pt idx="66">
                  <c:v>0.2</c:v>
                </c:pt>
                <c:pt idx="67">
                  <c:v>0.2</c:v>
                </c:pt>
                <c:pt idx="68">
                  <c:v>0.2</c:v>
                </c:pt>
                <c:pt idx="69">
                  <c:v>0.2</c:v>
                </c:pt>
                <c:pt idx="70">
                  <c:v>0.2</c:v>
                </c:pt>
                <c:pt idx="71">
                  <c:v>0.2</c:v>
                </c:pt>
                <c:pt idx="72">
                  <c:v>0.2</c:v>
                </c:pt>
                <c:pt idx="73">
                  <c:v>0.2</c:v>
                </c:pt>
                <c:pt idx="74">
                  <c:v>0.2</c:v>
                </c:pt>
                <c:pt idx="75">
                  <c:v>0.2</c:v>
                </c:pt>
                <c:pt idx="76">
                  <c:v>0.2</c:v>
                </c:pt>
                <c:pt idx="77">
                  <c:v>0.2</c:v>
                </c:pt>
                <c:pt idx="78">
                  <c:v>0.2</c:v>
                </c:pt>
                <c:pt idx="79">
                  <c:v>0.2</c:v>
                </c:pt>
                <c:pt idx="80">
                  <c:v>0.2</c:v>
                </c:pt>
                <c:pt idx="81">
                  <c:v>0.2</c:v>
                </c:pt>
                <c:pt idx="82">
                  <c:v>0.2</c:v>
                </c:pt>
                <c:pt idx="83">
                  <c:v>0.2</c:v>
                </c:pt>
                <c:pt idx="84">
                  <c:v>0.2</c:v>
                </c:pt>
                <c:pt idx="85">
                  <c:v>0.2</c:v>
                </c:pt>
                <c:pt idx="86">
                  <c:v>0.2</c:v>
                </c:pt>
                <c:pt idx="87">
                  <c:v>0.2</c:v>
                </c:pt>
                <c:pt idx="88">
                  <c:v>0.2</c:v>
                </c:pt>
                <c:pt idx="89">
                  <c:v>0.2</c:v>
                </c:pt>
                <c:pt idx="90">
                  <c:v>0.2</c:v>
                </c:pt>
                <c:pt idx="91">
                  <c:v>0.2</c:v>
                </c:pt>
                <c:pt idx="92">
                  <c:v>0.2</c:v>
                </c:pt>
                <c:pt idx="93">
                  <c:v>0.2</c:v>
                </c:pt>
                <c:pt idx="94">
                  <c:v>0.2</c:v>
                </c:pt>
                <c:pt idx="95">
                  <c:v>0.2</c:v>
                </c:pt>
                <c:pt idx="96">
                  <c:v>0.2</c:v>
                </c:pt>
                <c:pt idx="97">
                  <c:v>0.2</c:v>
                </c:pt>
                <c:pt idx="98">
                  <c:v>0.2</c:v>
                </c:pt>
                <c:pt idx="99">
                  <c:v>0.2</c:v>
                </c:pt>
                <c:pt idx="100">
                  <c:v>0.2</c:v>
                </c:pt>
                <c:pt idx="101">
                  <c:v>0.2</c:v>
                </c:pt>
                <c:pt idx="102">
                  <c:v>0.2</c:v>
                </c:pt>
                <c:pt idx="103">
                  <c:v>0.2</c:v>
                </c:pt>
                <c:pt idx="104">
                  <c:v>0.2</c:v>
                </c:pt>
                <c:pt idx="105">
                  <c:v>0.2</c:v>
                </c:pt>
                <c:pt idx="106">
                  <c:v>0.2</c:v>
                </c:pt>
                <c:pt idx="107">
                  <c:v>0.2</c:v>
                </c:pt>
                <c:pt idx="108">
                  <c:v>0.2</c:v>
                </c:pt>
                <c:pt idx="109">
                  <c:v>0.2</c:v>
                </c:pt>
                <c:pt idx="110">
                  <c:v>0.2</c:v>
                </c:pt>
                <c:pt idx="111">
                  <c:v>0.2</c:v>
                </c:pt>
                <c:pt idx="112">
                  <c:v>0.2</c:v>
                </c:pt>
                <c:pt idx="113">
                  <c:v>0.2</c:v>
                </c:pt>
                <c:pt idx="114">
                  <c:v>0.2</c:v>
                </c:pt>
                <c:pt idx="115">
                  <c:v>0.2</c:v>
                </c:pt>
                <c:pt idx="116">
                  <c:v>0.2</c:v>
                </c:pt>
                <c:pt idx="117">
                  <c:v>0.2</c:v>
                </c:pt>
                <c:pt idx="118">
                  <c:v>0.2</c:v>
                </c:pt>
                <c:pt idx="119">
                  <c:v>0.2</c:v>
                </c:pt>
                <c:pt idx="120">
                  <c:v>0.2</c:v>
                </c:pt>
                <c:pt idx="121">
                  <c:v>0.2</c:v>
                </c:pt>
                <c:pt idx="122">
                  <c:v>0.2</c:v>
                </c:pt>
                <c:pt idx="123">
                  <c:v>0.2</c:v>
                </c:pt>
                <c:pt idx="124">
                  <c:v>0.2</c:v>
                </c:pt>
                <c:pt idx="125">
                  <c:v>0.2</c:v>
                </c:pt>
                <c:pt idx="126">
                  <c:v>0.2</c:v>
                </c:pt>
                <c:pt idx="127">
                  <c:v>0.2</c:v>
                </c:pt>
                <c:pt idx="128">
                  <c:v>0.2</c:v>
                </c:pt>
                <c:pt idx="129">
                  <c:v>0.2</c:v>
                </c:pt>
                <c:pt idx="130">
                  <c:v>0.2</c:v>
                </c:pt>
                <c:pt idx="131">
                  <c:v>0.2</c:v>
                </c:pt>
                <c:pt idx="132">
                  <c:v>0.2</c:v>
                </c:pt>
                <c:pt idx="133">
                  <c:v>0.2</c:v>
                </c:pt>
                <c:pt idx="134">
                  <c:v>0.2</c:v>
                </c:pt>
                <c:pt idx="135">
                  <c:v>0.2</c:v>
                </c:pt>
                <c:pt idx="136">
                  <c:v>0.2</c:v>
                </c:pt>
                <c:pt idx="137">
                  <c:v>0.2</c:v>
                </c:pt>
                <c:pt idx="138">
                  <c:v>0.2</c:v>
                </c:pt>
                <c:pt idx="139">
                  <c:v>0.2</c:v>
                </c:pt>
                <c:pt idx="140">
                  <c:v>0.2</c:v>
                </c:pt>
                <c:pt idx="141">
                  <c:v>0.2</c:v>
                </c:pt>
                <c:pt idx="142">
                  <c:v>0.2</c:v>
                </c:pt>
                <c:pt idx="143">
                  <c:v>0.2</c:v>
                </c:pt>
                <c:pt idx="144">
                  <c:v>0.2</c:v>
                </c:pt>
                <c:pt idx="145">
                  <c:v>0.2</c:v>
                </c:pt>
                <c:pt idx="146">
                  <c:v>0.2</c:v>
                </c:pt>
                <c:pt idx="147">
                  <c:v>0.2</c:v>
                </c:pt>
                <c:pt idx="148">
                  <c:v>0.2</c:v>
                </c:pt>
                <c:pt idx="149">
                  <c:v>0.2</c:v>
                </c:pt>
                <c:pt idx="150">
                  <c:v>0.2</c:v>
                </c:pt>
                <c:pt idx="151">
                  <c:v>0.2</c:v>
                </c:pt>
                <c:pt idx="152">
                  <c:v>0.2</c:v>
                </c:pt>
                <c:pt idx="153">
                  <c:v>0.2</c:v>
                </c:pt>
                <c:pt idx="154">
                  <c:v>0.2</c:v>
                </c:pt>
                <c:pt idx="155">
                  <c:v>0.2</c:v>
                </c:pt>
                <c:pt idx="156">
                  <c:v>0.2</c:v>
                </c:pt>
                <c:pt idx="157">
                  <c:v>0.2</c:v>
                </c:pt>
                <c:pt idx="158">
                  <c:v>0.2</c:v>
                </c:pt>
                <c:pt idx="159">
                  <c:v>0.2</c:v>
                </c:pt>
                <c:pt idx="160">
                  <c:v>0.2</c:v>
                </c:pt>
                <c:pt idx="161">
                  <c:v>0.2</c:v>
                </c:pt>
                <c:pt idx="162">
                  <c:v>0.2</c:v>
                </c:pt>
                <c:pt idx="163">
                  <c:v>0.2</c:v>
                </c:pt>
                <c:pt idx="164">
                  <c:v>0.2</c:v>
                </c:pt>
                <c:pt idx="165">
                  <c:v>0.2</c:v>
                </c:pt>
                <c:pt idx="166">
                  <c:v>0.2</c:v>
                </c:pt>
                <c:pt idx="167">
                  <c:v>0.2</c:v>
                </c:pt>
                <c:pt idx="168">
                  <c:v>0.2</c:v>
                </c:pt>
                <c:pt idx="169">
                  <c:v>0.2</c:v>
                </c:pt>
                <c:pt idx="170">
                  <c:v>0.2</c:v>
                </c:pt>
                <c:pt idx="171">
                  <c:v>0.2</c:v>
                </c:pt>
                <c:pt idx="172">
                  <c:v>0.2</c:v>
                </c:pt>
                <c:pt idx="173">
                  <c:v>0.2</c:v>
                </c:pt>
                <c:pt idx="174">
                  <c:v>0.2</c:v>
                </c:pt>
                <c:pt idx="175">
                  <c:v>0.2</c:v>
                </c:pt>
                <c:pt idx="176">
                  <c:v>0.2</c:v>
                </c:pt>
                <c:pt idx="177">
                  <c:v>0.2</c:v>
                </c:pt>
                <c:pt idx="178">
                  <c:v>0.2</c:v>
                </c:pt>
                <c:pt idx="179">
                  <c:v>0.2</c:v>
                </c:pt>
                <c:pt idx="180">
                  <c:v>0.2</c:v>
                </c:pt>
                <c:pt idx="181">
                  <c:v>0.2</c:v>
                </c:pt>
                <c:pt idx="182">
                  <c:v>0.2</c:v>
                </c:pt>
                <c:pt idx="183">
                  <c:v>0.2</c:v>
                </c:pt>
                <c:pt idx="184">
                  <c:v>0.2</c:v>
                </c:pt>
                <c:pt idx="185">
                  <c:v>0.2</c:v>
                </c:pt>
                <c:pt idx="186">
                  <c:v>0.2</c:v>
                </c:pt>
                <c:pt idx="187">
                  <c:v>0.2</c:v>
                </c:pt>
                <c:pt idx="188">
                  <c:v>0.2</c:v>
                </c:pt>
                <c:pt idx="189">
                  <c:v>0.2</c:v>
                </c:pt>
                <c:pt idx="190">
                  <c:v>0.2</c:v>
                </c:pt>
                <c:pt idx="191">
                  <c:v>0.2</c:v>
                </c:pt>
                <c:pt idx="192">
                  <c:v>0.2</c:v>
                </c:pt>
                <c:pt idx="193">
                  <c:v>0.2</c:v>
                </c:pt>
                <c:pt idx="194">
                  <c:v>0.2</c:v>
                </c:pt>
                <c:pt idx="195">
                  <c:v>0.2</c:v>
                </c:pt>
                <c:pt idx="196">
                  <c:v>0.2</c:v>
                </c:pt>
                <c:pt idx="197">
                  <c:v>0.2</c:v>
                </c:pt>
                <c:pt idx="198">
                  <c:v>0.2</c:v>
                </c:pt>
                <c:pt idx="199">
                  <c:v>0.2</c:v>
                </c:pt>
                <c:pt idx="200">
                  <c:v>0.2</c:v>
                </c:pt>
                <c:pt idx="201">
                  <c:v>0.2</c:v>
                </c:pt>
                <c:pt idx="202">
                  <c:v>0.2</c:v>
                </c:pt>
                <c:pt idx="203">
                  <c:v>0.2</c:v>
                </c:pt>
                <c:pt idx="204">
                  <c:v>0.2</c:v>
                </c:pt>
                <c:pt idx="205">
                  <c:v>0.2</c:v>
                </c:pt>
                <c:pt idx="206">
                  <c:v>0.2</c:v>
                </c:pt>
                <c:pt idx="207">
                  <c:v>0.2</c:v>
                </c:pt>
                <c:pt idx="208">
                  <c:v>0.2</c:v>
                </c:pt>
                <c:pt idx="209">
                  <c:v>0.2</c:v>
                </c:pt>
                <c:pt idx="210">
                  <c:v>0.2</c:v>
                </c:pt>
                <c:pt idx="211">
                  <c:v>0.2</c:v>
                </c:pt>
                <c:pt idx="212">
                  <c:v>0.2</c:v>
                </c:pt>
                <c:pt idx="213">
                  <c:v>0.2</c:v>
                </c:pt>
                <c:pt idx="214">
                  <c:v>0.2</c:v>
                </c:pt>
                <c:pt idx="215">
                  <c:v>0.2</c:v>
                </c:pt>
                <c:pt idx="216">
                  <c:v>0.2</c:v>
                </c:pt>
                <c:pt idx="217">
                  <c:v>0.2</c:v>
                </c:pt>
                <c:pt idx="218">
                  <c:v>0.2</c:v>
                </c:pt>
                <c:pt idx="219">
                  <c:v>0.2</c:v>
                </c:pt>
                <c:pt idx="220">
                  <c:v>0.2</c:v>
                </c:pt>
                <c:pt idx="221">
                  <c:v>0.2</c:v>
                </c:pt>
                <c:pt idx="222">
                  <c:v>0.2</c:v>
                </c:pt>
                <c:pt idx="223">
                  <c:v>0.2</c:v>
                </c:pt>
                <c:pt idx="224">
                  <c:v>0.2</c:v>
                </c:pt>
                <c:pt idx="225">
                  <c:v>0.2</c:v>
                </c:pt>
                <c:pt idx="226">
                  <c:v>0.2</c:v>
                </c:pt>
                <c:pt idx="227">
                  <c:v>0.2</c:v>
                </c:pt>
                <c:pt idx="228">
                  <c:v>0.2</c:v>
                </c:pt>
                <c:pt idx="229">
                  <c:v>0.2</c:v>
                </c:pt>
                <c:pt idx="230">
                  <c:v>0.2</c:v>
                </c:pt>
                <c:pt idx="231">
                  <c:v>0.2</c:v>
                </c:pt>
                <c:pt idx="232">
                  <c:v>0.2</c:v>
                </c:pt>
                <c:pt idx="233">
                  <c:v>0.2</c:v>
                </c:pt>
                <c:pt idx="234">
                  <c:v>0.2</c:v>
                </c:pt>
                <c:pt idx="235">
                  <c:v>0.2</c:v>
                </c:pt>
                <c:pt idx="236">
                  <c:v>0.2</c:v>
                </c:pt>
                <c:pt idx="237">
                  <c:v>0.2</c:v>
                </c:pt>
                <c:pt idx="238">
                  <c:v>0.2</c:v>
                </c:pt>
                <c:pt idx="239">
                  <c:v>0.2</c:v>
                </c:pt>
                <c:pt idx="240">
                  <c:v>0.2</c:v>
                </c:pt>
                <c:pt idx="241">
                  <c:v>0.2</c:v>
                </c:pt>
                <c:pt idx="242">
                  <c:v>0.2</c:v>
                </c:pt>
                <c:pt idx="243">
                  <c:v>0.2</c:v>
                </c:pt>
                <c:pt idx="244">
                  <c:v>0.2</c:v>
                </c:pt>
                <c:pt idx="245">
                  <c:v>0.2</c:v>
                </c:pt>
                <c:pt idx="246">
                  <c:v>0.2</c:v>
                </c:pt>
                <c:pt idx="247">
                  <c:v>0.2</c:v>
                </c:pt>
                <c:pt idx="248">
                  <c:v>0.2</c:v>
                </c:pt>
                <c:pt idx="249">
                  <c:v>0.2</c:v>
                </c:pt>
                <c:pt idx="250">
                  <c:v>0.2</c:v>
                </c:pt>
                <c:pt idx="251">
                  <c:v>0.2</c:v>
                </c:pt>
                <c:pt idx="252">
                  <c:v>0.2</c:v>
                </c:pt>
                <c:pt idx="253">
                  <c:v>0.2</c:v>
                </c:pt>
                <c:pt idx="254">
                  <c:v>0.2</c:v>
                </c:pt>
                <c:pt idx="255">
                  <c:v>0.2</c:v>
                </c:pt>
                <c:pt idx="256">
                  <c:v>0.2</c:v>
                </c:pt>
                <c:pt idx="257">
                  <c:v>0.2</c:v>
                </c:pt>
                <c:pt idx="258">
                  <c:v>0.2</c:v>
                </c:pt>
                <c:pt idx="259">
                  <c:v>0.2</c:v>
                </c:pt>
                <c:pt idx="260">
                  <c:v>0.2</c:v>
                </c:pt>
                <c:pt idx="261">
                  <c:v>0.2</c:v>
                </c:pt>
                <c:pt idx="262">
                  <c:v>0.2</c:v>
                </c:pt>
                <c:pt idx="263">
                  <c:v>0.2</c:v>
                </c:pt>
                <c:pt idx="264">
                  <c:v>0.2</c:v>
                </c:pt>
                <c:pt idx="265">
                  <c:v>0.2</c:v>
                </c:pt>
                <c:pt idx="266">
                  <c:v>0.2</c:v>
                </c:pt>
                <c:pt idx="267">
                  <c:v>0.2</c:v>
                </c:pt>
                <c:pt idx="268">
                  <c:v>0.2</c:v>
                </c:pt>
                <c:pt idx="269">
                  <c:v>0.2</c:v>
                </c:pt>
                <c:pt idx="270">
                  <c:v>0.2</c:v>
                </c:pt>
                <c:pt idx="271">
                  <c:v>0.2</c:v>
                </c:pt>
                <c:pt idx="272">
                  <c:v>0.2</c:v>
                </c:pt>
                <c:pt idx="273">
                  <c:v>0.2</c:v>
                </c:pt>
                <c:pt idx="274">
                  <c:v>0.2</c:v>
                </c:pt>
                <c:pt idx="275">
                  <c:v>0.2</c:v>
                </c:pt>
                <c:pt idx="276">
                  <c:v>0.2</c:v>
                </c:pt>
                <c:pt idx="277">
                  <c:v>0.2</c:v>
                </c:pt>
                <c:pt idx="278">
                  <c:v>0.2</c:v>
                </c:pt>
                <c:pt idx="279">
                  <c:v>0.2</c:v>
                </c:pt>
                <c:pt idx="280">
                  <c:v>0.2</c:v>
                </c:pt>
                <c:pt idx="281">
                  <c:v>0.2</c:v>
                </c:pt>
                <c:pt idx="282">
                  <c:v>0.2</c:v>
                </c:pt>
                <c:pt idx="283">
                  <c:v>0.2</c:v>
                </c:pt>
                <c:pt idx="284">
                  <c:v>0.2</c:v>
                </c:pt>
                <c:pt idx="285">
                  <c:v>0.2</c:v>
                </c:pt>
                <c:pt idx="286">
                  <c:v>0.2</c:v>
                </c:pt>
                <c:pt idx="287">
                  <c:v>0.2</c:v>
                </c:pt>
                <c:pt idx="288">
                  <c:v>0.2</c:v>
                </c:pt>
                <c:pt idx="289">
                  <c:v>0.2</c:v>
                </c:pt>
                <c:pt idx="290">
                  <c:v>0.2</c:v>
                </c:pt>
                <c:pt idx="291">
                  <c:v>0.2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0.2</c:v>
                </c:pt>
                <c:pt idx="299">
                  <c:v>0.2</c:v>
                </c:pt>
                <c:pt idx="300">
                  <c:v>0.2</c:v>
                </c:pt>
                <c:pt idx="301">
                  <c:v>0.2</c:v>
                </c:pt>
                <c:pt idx="302">
                  <c:v>0.2</c:v>
                </c:pt>
                <c:pt idx="303">
                  <c:v>0.2</c:v>
                </c:pt>
                <c:pt idx="304">
                  <c:v>0.2</c:v>
                </c:pt>
                <c:pt idx="305">
                  <c:v>0.2</c:v>
                </c:pt>
                <c:pt idx="306">
                  <c:v>0.2</c:v>
                </c:pt>
                <c:pt idx="307">
                  <c:v>0.2</c:v>
                </c:pt>
                <c:pt idx="308">
                  <c:v>0.2</c:v>
                </c:pt>
                <c:pt idx="309">
                  <c:v>0.2</c:v>
                </c:pt>
                <c:pt idx="310">
                  <c:v>0.2</c:v>
                </c:pt>
                <c:pt idx="311">
                  <c:v>0.2</c:v>
                </c:pt>
                <c:pt idx="312">
                  <c:v>0.2</c:v>
                </c:pt>
                <c:pt idx="313">
                  <c:v>0.2</c:v>
                </c:pt>
                <c:pt idx="314">
                  <c:v>0.2</c:v>
                </c:pt>
                <c:pt idx="315">
                  <c:v>0.2</c:v>
                </c:pt>
                <c:pt idx="316">
                  <c:v>0.2</c:v>
                </c:pt>
                <c:pt idx="317">
                  <c:v>0.2</c:v>
                </c:pt>
                <c:pt idx="318">
                  <c:v>0.2</c:v>
                </c:pt>
                <c:pt idx="319">
                  <c:v>0.2</c:v>
                </c:pt>
                <c:pt idx="320">
                  <c:v>0.2</c:v>
                </c:pt>
                <c:pt idx="321">
                  <c:v>0.2</c:v>
                </c:pt>
                <c:pt idx="322">
                  <c:v>0.2</c:v>
                </c:pt>
                <c:pt idx="323">
                  <c:v>0.2</c:v>
                </c:pt>
                <c:pt idx="324">
                  <c:v>0.2</c:v>
                </c:pt>
                <c:pt idx="325">
                  <c:v>0.2</c:v>
                </c:pt>
                <c:pt idx="326">
                  <c:v>0.2</c:v>
                </c:pt>
                <c:pt idx="327">
                  <c:v>0.2</c:v>
                </c:pt>
                <c:pt idx="328">
                  <c:v>0.2</c:v>
                </c:pt>
                <c:pt idx="329">
                  <c:v>0.2</c:v>
                </c:pt>
                <c:pt idx="330">
                  <c:v>0.2</c:v>
                </c:pt>
                <c:pt idx="331">
                  <c:v>0.2</c:v>
                </c:pt>
                <c:pt idx="332">
                  <c:v>0.2</c:v>
                </c:pt>
                <c:pt idx="333">
                  <c:v>0.2</c:v>
                </c:pt>
                <c:pt idx="334">
                  <c:v>0.2</c:v>
                </c:pt>
                <c:pt idx="335">
                  <c:v>0.2</c:v>
                </c:pt>
                <c:pt idx="336">
                  <c:v>0.2</c:v>
                </c:pt>
                <c:pt idx="337">
                  <c:v>0.2</c:v>
                </c:pt>
                <c:pt idx="338">
                  <c:v>0.2</c:v>
                </c:pt>
                <c:pt idx="339">
                  <c:v>0.2</c:v>
                </c:pt>
                <c:pt idx="340">
                  <c:v>0.2</c:v>
                </c:pt>
                <c:pt idx="341">
                  <c:v>0.2</c:v>
                </c:pt>
                <c:pt idx="342">
                  <c:v>0.2</c:v>
                </c:pt>
                <c:pt idx="343">
                  <c:v>0.2</c:v>
                </c:pt>
                <c:pt idx="344">
                  <c:v>0.2</c:v>
                </c:pt>
                <c:pt idx="345">
                  <c:v>0.2</c:v>
                </c:pt>
                <c:pt idx="346">
                  <c:v>0.2</c:v>
                </c:pt>
                <c:pt idx="347">
                  <c:v>0.2</c:v>
                </c:pt>
                <c:pt idx="348">
                  <c:v>0.2</c:v>
                </c:pt>
                <c:pt idx="349">
                  <c:v>0.2</c:v>
                </c:pt>
                <c:pt idx="350">
                  <c:v>0.2</c:v>
                </c:pt>
                <c:pt idx="351">
                  <c:v>0.2</c:v>
                </c:pt>
                <c:pt idx="352">
                  <c:v>0.2</c:v>
                </c:pt>
                <c:pt idx="353">
                  <c:v>0.2</c:v>
                </c:pt>
                <c:pt idx="354">
                  <c:v>0.2</c:v>
                </c:pt>
                <c:pt idx="355">
                  <c:v>0.2</c:v>
                </c:pt>
                <c:pt idx="356">
                  <c:v>0.2</c:v>
                </c:pt>
                <c:pt idx="357">
                  <c:v>0.2</c:v>
                </c:pt>
                <c:pt idx="358">
                  <c:v>0.2</c:v>
                </c:pt>
                <c:pt idx="359">
                  <c:v>0.2</c:v>
                </c:pt>
                <c:pt idx="360">
                  <c:v>0.2</c:v>
                </c:pt>
                <c:pt idx="361">
                  <c:v>0.2</c:v>
                </c:pt>
                <c:pt idx="362">
                  <c:v>0.2</c:v>
                </c:pt>
                <c:pt idx="363">
                  <c:v>0.2</c:v>
                </c:pt>
                <c:pt idx="364">
                  <c:v>0.2</c:v>
                </c:pt>
                <c:pt idx="365">
                  <c:v>0.2</c:v>
                </c:pt>
                <c:pt idx="366">
                  <c:v>0.2</c:v>
                </c:pt>
                <c:pt idx="367">
                  <c:v>0.2</c:v>
                </c:pt>
                <c:pt idx="368">
                  <c:v>0.2</c:v>
                </c:pt>
                <c:pt idx="369">
                  <c:v>0.2</c:v>
                </c:pt>
                <c:pt idx="370">
                  <c:v>0.2</c:v>
                </c:pt>
                <c:pt idx="371">
                  <c:v>0.2</c:v>
                </c:pt>
                <c:pt idx="372">
                  <c:v>0.2</c:v>
                </c:pt>
                <c:pt idx="373">
                  <c:v>0.2</c:v>
                </c:pt>
                <c:pt idx="374">
                  <c:v>0.2</c:v>
                </c:pt>
                <c:pt idx="375">
                  <c:v>0.2</c:v>
                </c:pt>
                <c:pt idx="376">
                  <c:v>0.2</c:v>
                </c:pt>
                <c:pt idx="377">
                  <c:v>0.2</c:v>
                </c:pt>
                <c:pt idx="378">
                  <c:v>0.2</c:v>
                </c:pt>
                <c:pt idx="379">
                  <c:v>0.2</c:v>
                </c:pt>
                <c:pt idx="380">
                  <c:v>0.2</c:v>
                </c:pt>
                <c:pt idx="381">
                  <c:v>0.2</c:v>
                </c:pt>
                <c:pt idx="382">
                  <c:v>0.2</c:v>
                </c:pt>
                <c:pt idx="383">
                  <c:v>0.2</c:v>
                </c:pt>
                <c:pt idx="384">
                  <c:v>0.2</c:v>
                </c:pt>
                <c:pt idx="385">
                  <c:v>0.2</c:v>
                </c:pt>
                <c:pt idx="386">
                  <c:v>0.2</c:v>
                </c:pt>
                <c:pt idx="387">
                  <c:v>0.2</c:v>
                </c:pt>
                <c:pt idx="388">
                  <c:v>0.2</c:v>
                </c:pt>
                <c:pt idx="389">
                  <c:v>0.2</c:v>
                </c:pt>
                <c:pt idx="390">
                  <c:v>0.2</c:v>
                </c:pt>
                <c:pt idx="391">
                  <c:v>0.2</c:v>
                </c:pt>
                <c:pt idx="392">
                  <c:v>0.2</c:v>
                </c:pt>
                <c:pt idx="393">
                  <c:v>0.2</c:v>
                </c:pt>
                <c:pt idx="394">
                  <c:v>0.2</c:v>
                </c:pt>
                <c:pt idx="395">
                  <c:v>0.2</c:v>
                </c:pt>
                <c:pt idx="396">
                  <c:v>0.2</c:v>
                </c:pt>
                <c:pt idx="397">
                  <c:v>0.2</c:v>
                </c:pt>
                <c:pt idx="398">
                  <c:v>0.2</c:v>
                </c:pt>
                <c:pt idx="399">
                  <c:v>0.2</c:v>
                </c:pt>
                <c:pt idx="400">
                  <c:v>0.2</c:v>
                </c:pt>
                <c:pt idx="401">
                  <c:v>0.2</c:v>
                </c:pt>
                <c:pt idx="402">
                  <c:v>0.2</c:v>
                </c:pt>
                <c:pt idx="403">
                  <c:v>0.2</c:v>
                </c:pt>
                <c:pt idx="404">
                  <c:v>0.2</c:v>
                </c:pt>
                <c:pt idx="405">
                  <c:v>0.2</c:v>
                </c:pt>
                <c:pt idx="406">
                  <c:v>0.2</c:v>
                </c:pt>
                <c:pt idx="407">
                  <c:v>0.2</c:v>
                </c:pt>
                <c:pt idx="408">
                  <c:v>0.2</c:v>
                </c:pt>
                <c:pt idx="409">
                  <c:v>0.2</c:v>
                </c:pt>
                <c:pt idx="410">
                  <c:v>0.2</c:v>
                </c:pt>
                <c:pt idx="411">
                  <c:v>0.2</c:v>
                </c:pt>
                <c:pt idx="412">
                  <c:v>0.2</c:v>
                </c:pt>
                <c:pt idx="413">
                  <c:v>0.2</c:v>
                </c:pt>
                <c:pt idx="414">
                  <c:v>0.2</c:v>
                </c:pt>
                <c:pt idx="415">
                  <c:v>0.2</c:v>
                </c:pt>
                <c:pt idx="416">
                  <c:v>0.2</c:v>
                </c:pt>
                <c:pt idx="417">
                  <c:v>0.2</c:v>
                </c:pt>
                <c:pt idx="418">
                  <c:v>0.2</c:v>
                </c:pt>
                <c:pt idx="419">
                  <c:v>0.2</c:v>
                </c:pt>
                <c:pt idx="420">
                  <c:v>0.2</c:v>
                </c:pt>
                <c:pt idx="421">
                  <c:v>0.2</c:v>
                </c:pt>
                <c:pt idx="422">
                  <c:v>0.2</c:v>
                </c:pt>
                <c:pt idx="423">
                  <c:v>0.2</c:v>
                </c:pt>
                <c:pt idx="424">
                  <c:v>0.2</c:v>
                </c:pt>
                <c:pt idx="425">
                  <c:v>0.2</c:v>
                </c:pt>
                <c:pt idx="426">
                  <c:v>0.2</c:v>
                </c:pt>
                <c:pt idx="427">
                  <c:v>0.2</c:v>
                </c:pt>
                <c:pt idx="428">
                  <c:v>0.2</c:v>
                </c:pt>
                <c:pt idx="429">
                  <c:v>0.2</c:v>
                </c:pt>
                <c:pt idx="430">
                  <c:v>0.2</c:v>
                </c:pt>
                <c:pt idx="431">
                  <c:v>0.2</c:v>
                </c:pt>
                <c:pt idx="432">
                  <c:v>0.2</c:v>
                </c:pt>
                <c:pt idx="433">
                  <c:v>0.2</c:v>
                </c:pt>
                <c:pt idx="434">
                  <c:v>0.2</c:v>
                </c:pt>
                <c:pt idx="435">
                  <c:v>0.2</c:v>
                </c:pt>
                <c:pt idx="436">
                  <c:v>0.2</c:v>
                </c:pt>
                <c:pt idx="437">
                  <c:v>0.2</c:v>
                </c:pt>
                <c:pt idx="438">
                  <c:v>0.2</c:v>
                </c:pt>
                <c:pt idx="439">
                  <c:v>0.2</c:v>
                </c:pt>
                <c:pt idx="440">
                  <c:v>0.2</c:v>
                </c:pt>
                <c:pt idx="441">
                  <c:v>0.2</c:v>
                </c:pt>
                <c:pt idx="442">
                  <c:v>0.2</c:v>
                </c:pt>
                <c:pt idx="443">
                  <c:v>0.2</c:v>
                </c:pt>
                <c:pt idx="444">
                  <c:v>0.2</c:v>
                </c:pt>
                <c:pt idx="445">
                  <c:v>0.2</c:v>
                </c:pt>
                <c:pt idx="446">
                  <c:v>0.2</c:v>
                </c:pt>
                <c:pt idx="447">
                  <c:v>0.2</c:v>
                </c:pt>
                <c:pt idx="448">
                  <c:v>0.2</c:v>
                </c:pt>
                <c:pt idx="449">
                  <c:v>0.2</c:v>
                </c:pt>
                <c:pt idx="450">
                  <c:v>0.2</c:v>
                </c:pt>
                <c:pt idx="451">
                  <c:v>0.2</c:v>
                </c:pt>
                <c:pt idx="452">
                  <c:v>0.2</c:v>
                </c:pt>
                <c:pt idx="453">
                  <c:v>0.2</c:v>
                </c:pt>
                <c:pt idx="454">
                  <c:v>0.2</c:v>
                </c:pt>
                <c:pt idx="455">
                  <c:v>0.2</c:v>
                </c:pt>
                <c:pt idx="456">
                  <c:v>0.2</c:v>
                </c:pt>
                <c:pt idx="457">
                  <c:v>0.2</c:v>
                </c:pt>
                <c:pt idx="458">
                  <c:v>0.2</c:v>
                </c:pt>
                <c:pt idx="459">
                  <c:v>0.2</c:v>
                </c:pt>
                <c:pt idx="460">
                  <c:v>0.2</c:v>
                </c:pt>
                <c:pt idx="461">
                  <c:v>0.2</c:v>
                </c:pt>
                <c:pt idx="462">
                  <c:v>0.2</c:v>
                </c:pt>
                <c:pt idx="463">
                  <c:v>0.2</c:v>
                </c:pt>
                <c:pt idx="464">
                  <c:v>0.2</c:v>
                </c:pt>
                <c:pt idx="465">
                  <c:v>0.2</c:v>
                </c:pt>
                <c:pt idx="466">
                  <c:v>0.2</c:v>
                </c:pt>
                <c:pt idx="467">
                  <c:v>0.2</c:v>
                </c:pt>
                <c:pt idx="468">
                  <c:v>0.2</c:v>
                </c:pt>
                <c:pt idx="469">
                  <c:v>0.2</c:v>
                </c:pt>
                <c:pt idx="470">
                  <c:v>0.2</c:v>
                </c:pt>
                <c:pt idx="471">
                  <c:v>0.2</c:v>
                </c:pt>
                <c:pt idx="472">
                  <c:v>0.2</c:v>
                </c:pt>
                <c:pt idx="473">
                  <c:v>0.2</c:v>
                </c:pt>
                <c:pt idx="474">
                  <c:v>0.2</c:v>
                </c:pt>
                <c:pt idx="475">
                  <c:v>0.2</c:v>
                </c:pt>
                <c:pt idx="476">
                  <c:v>0.2</c:v>
                </c:pt>
                <c:pt idx="477">
                  <c:v>0.2</c:v>
                </c:pt>
                <c:pt idx="478">
                  <c:v>0.2</c:v>
                </c:pt>
                <c:pt idx="479">
                  <c:v>0.2</c:v>
                </c:pt>
                <c:pt idx="480">
                  <c:v>0.2</c:v>
                </c:pt>
                <c:pt idx="481">
                  <c:v>0.2</c:v>
                </c:pt>
                <c:pt idx="482">
                  <c:v>0.2</c:v>
                </c:pt>
                <c:pt idx="483">
                  <c:v>0.2</c:v>
                </c:pt>
                <c:pt idx="484">
                  <c:v>0.2</c:v>
                </c:pt>
                <c:pt idx="485">
                  <c:v>0.2</c:v>
                </c:pt>
                <c:pt idx="486">
                  <c:v>0.2</c:v>
                </c:pt>
                <c:pt idx="487">
                  <c:v>0.2</c:v>
                </c:pt>
                <c:pt idx="488">
                  <c:v>0.2</c:v>
                </c:pt>
                <c:pt idx="489">
                  <c:v>0.2</c:v>
                </c:pt>
                <c:pt idx="490">
                  <c:v>0.2</c:v>
                </c:pt>
                <c:pt idx="491">
                  <c:v>0.2</c:v>
                </c:pt>
                <c:pt idx="492">
                  <c:v>0.2</c:v>
                </c:pt>
                <c:pt idx="493">
                  <c:v>0.2</c:v>
                </c:pt>
                <c:pt idx="494">
                  <c:v>0.2</c:v>
                </c:pt>
                <c:pt idx="495">
                  <c:v>0.2</c:v>
                </c:pt>
                <c:pt idx="496">
                  <c:v>0.2</c:v>
                </c:pt>
                <c:pt idx="497">
                  <c:v>0.2</c:v>
                </c:pt>
                <c:pt idx="498">
                  <c:v>0.2</c:v>
                </c:pt>
                <c:pt idx="499">
                  <c:v>0.2</c:v>
                </c:pt>
                <c:pt idx="50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26-4F0E-9510-5E700EAB4053}"/>
            </c:ext>
          </c:extLst>
        </c:ser>
        <c:ser>
          <c:idx val="1"/>
          <c:order val="1"/>
          <c:spPr>
            <a:solidFill>
              <a:srgbClr val="C00000"/>
            </a:solidFill>
            <a:ln w="25400">
              <a:noFill/>
            </a:ln>
            <a:effectLst/>
          </c:spPr>
          <c:val>
            <c:numRef>
              <c:f>ThreeShapes!$C$4:$C$504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0.2</c:v>
                </c:pt>
                <c:pt idx="301">
                  <c:v>0.2</c:v>
                </c:pt>
                <c:pt idx="302">
                  <c:v>0.2</c:v>
                </c:pt>
                <c:pt idx="303">
                  <c:v>0.2</c:v>
                </c:pt>
                <c:pt idx="304">
                  <c:v>0.2</c:v>
                </c:pt>
                <c:pt idx="305">
                  <c:v>0.2</c:v>
                </c:pt>
                <c:pt idx="306">
                  <c:v>0.2</c:v>
                </c:pt>
                <c:pt idx="307">
                  <c:v>0.2</c:v>
                </c:pt>
                <c:pt idx="308">
                  <c:v>0.2</c:v>
                </c:pt>
                <c:pt idx="309">
                  <c:v>0.2</c:v>
                </c:pt>
                <c:pt idx="310">
                  <c:v>0.2</c:v>
                </c:pt>
                <c:pt idx="311">
                  <c:v>0.2</c:v>
                </c:pt>
                <c:pt idx="312">
                  <c:v>0.2</c:v>
                </c:pt>
                <c:pt idx="313">
                  <c:v>0.2</c:v>
                </c:pt>
                <c:pt idx="314">
                  <c:v>0.2</c:v>
                </c:pt>
                <c:pt idx="315">
                  <c:v>0.2</c:v>
                </c:pt>
                <c:pt idx="316">
                  <c:v>0.2</c:v>
                </c:pt>
                <c:pt idx="317">
                  <c:v>0.2</c:v>
                </c:pt>
                <c:pt idx="318">
                  <c:v>0.2</c:v>
                </c:pt>
                <c:pt idx="319">
                  <c:v>0.2</c:v>
                </c:pt>
                <c:pt idx="320">
                  <c:v>0.2</c:v>
                </c:pt>
                <c:pt idx="321">
                  <c:v>0.2</c:v>
                </c:pt>
                <c:pt idx="322">
                  <c:v>0.2</c:v>
                </c:pt>
                <c:pt idx="323">
                  <c:v>0.2</c:v>
                </c:pt>
                <c:pt idx="324">
                  <c:v>0.2</c:v>
                </c:pt>
                <c:pt idx="325">
                  <c:v>0.2</c:v>
                </c:pt>
                <c:pt idx="326">
                  <c:v>0.2</c:v>
                </c:pt>
                <c:pt idx="327">
                  <c:v>0.2</c:v>
                </c:pt>
                <c:pt idx="328">
                  <c:v>0.2</c:v>
                </c:pt>
                <c:pt idx="329">
                  <c:v>0.2</c:v>
                </c:pt>
                <c:pt idx="330">
                  <c:v>0.2</c:v>
                </c:pt>
                <c:pt idx="331">
                  <c:v>0.2</c:v>
                </c:pt>
                <c:pt idx="332">
                  <c:v>0.2</c:v>
                </c:pt>
                <c:pt idx="333">
                  <c:v>0.2</c:v>
                </c:pt>
                <c:pt idx="334">
                  <c:v>0.2</c:v>
                </c:pt>
                <c:pt idx="335">
                  <c:v>0.2</c:v>
                </c:pt>
                <c:pt idx="336">
                  <c:v>0.2</c:v>
                </c:pt>
                <c:pt idx="337">
                  <c:v>0.2</c:v>
                </c:pt>
                <c:pt idx="338">
                  <c:v>0.2</c:v>
                </c:pt>
                <c:pt idx="339">
                  <c:v>0.2</c:v>
                </c:pt>
                <c:pt idx="340">
                  <c:v>0.2</c:v>
                </c:pt>
                <c:pt idx="341">
                  <c:v>0.2</c:v>
                </c:pt>
                <c:pt idx="342">
                  <c:v>0.2</c:v>
                </c:pt>
                <c:pt idx="343">
                  <c:v>0.2</c:v>
                </c:pt>
                <c:pt idx="344">
                  <c:v>0.2</c:v>
                </c:pt>
                <c:pt idx="345">
                  <c:v>0.2</c:v>
                </c:pt>
                <c:pt idx="346">
                  <c:v>0.2</c:v>
                </c:pt>
                <c:pt idx="347">
                  <c:v>0.2</c:v>
                </c:pt>
                <c:pt idx="348">
                  <c:v>0.2</c:v>
                </c:pt>
                <c:pt idx="349">
                  <c:v>0.2</c:v>
                </c:pt>
                <c:pt idx="350">
                  <c:v>0.2</c:v>
                </c:pt>
                <c:pt idx="351">
                  <c:v>0.2</c:v>
                </c:pt>
                <c:pt idx="352">
                  <c:v>0.2</c:v>
                </c:pt>
                <c:pt idx="353">
                  <c:v>0.2</c:v>
                </c:pt>
                <c:pt idx="354">
                  <c:v>0.2</c:v>
                </c:pt>
                <c:pt idx="355">
                  <c:v>0.2</c:v>
                </c:pt>
                <c:pt idx="356">
                  <c:v>0.2</c:v>
                </c:pt>
                <c:pt idx="357">
                  <c:v>0.2</c:v>
                </c:pt>
                <c:pt idx="358">
                  <c:v>0.2</c:v>
                </c:pt>
                <c:pt idx="359">
                  <c:v>0.2</c:v>
                </c:pt>
                <c:pt idx="360">
                  <c:v>0.2</c:v>
                </c:pt>
                <c:pt idx="361">
                  <c:v>0.2</c:v>
                </c:pt>
                <c:pt idx="362">
                  <c:v>0.2</c:v>
                </c:pt>
                <c:pt idx="363">
                  <c:v>0.2</c:v>
                </c:pt>
                <c:pt idx="364">
                  <c:v>0.2</c:v>
                </c:pt>
                <c:pt idx="365">
                  <c:v>0.2</c:v>
                </c:pt>
                <c:pt idx="366">
                  <c:v>0.2</c:v>
                </c:pt>
                <c:pt idx="367">
                  <c:v>0.2</c:v>
                </c:pt>
                <c:pt idx="368">
                  <c:v>0.2</c:v>
                </c:pt>
                <c:pt idx="369">
                  <c:v>0.2</c:v>
                </c:pt>
                <c:pt idx="370">
                  <c:v>0.2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26-4F0E-9510-5E700EAB4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902240"/>
        <c:axId val="570902632"/>
      </c:areaChart>
      <c:catAx>
        <c:axId val="570902240"/>
        <c:scaling>
          <c:orientation val="minMax"/>
        </c:scaling>
        <c:delete val="1"/>
        <c:axPos val="b"/>
        <c:majorTickMark val="out"/>
        <c:minorTickMark val="none"/>
        <c:tickLblPos val="nextTo"/>
        <c:crossAx val="570902632"/>
        <c:crosses val="autoZero"/>
        <c:auto val="1"/>
        <c:lblAlgn val="ctr"/>
        <c:lblOffset val="100"/>
        <c:noMultiLvlLbl val="0"/>
      </c:catAx>
      <c:valAx>
        <c:axId val="5709026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70902240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5</xdr:row>
      <xdr:rowOff>133350</xdr:rowOff>
    </xdr:from>
    <xdr:to>
      <xdr:col>9</xdr:col>
      <xdr:colOff>104775</xdr:colOff>
      <xdr:row>19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761712-9D4C-4444-8ED1-2C3ECEE740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5</xdr:row>
      <xdr:rowOff>133350</xdr:rowOff>
    </xdr:from>
    <xdr:to>
      <xdr:col>9</xdr:col>
      <xdr:colOff>104775</xdr:colOff>
      <xdr:row>19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5</xdr:row>
      <xdr:rowOff>133350</xdr:rowOff>
    </xdr:from>
    <xdr:to>
      <xdr:col>9</xdr:col>
      <xdr:colOff>104775</xdr:colOff>
      <xdr:row>19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6EB323-29AE-43D4-96ED-24E9852EC5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1206212</xdr:colOff>
      <xdr:row>5</xdr:row>
      <xdr:rowOff>20205</xdr:rowOff>
    </xdr:from>
    <xdr:to>
      <xdr:col>11</xdr:col>
      <xdr:colOff>91210</xdr:colOff>
      <xdr:row>18</xdr:row>
      <xdr:rowOff>35956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962A1E2-96E8-4056-B0EA-C0FA9ED1C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806162</xdr:colOff>
      <xdr:row>4</xdr:row>
      <xdr:rowOff>36080</xdr:rowOff>
    </xdr:from>
    <xdr:to>
      <xdr:col>9</xdr:col>
      <xdr:colOff>570635</xdr:colOff>
      <xdr:row>17</xdr:row>
      <xdr:rowOff>51831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817F51-4962-47F6-98FF-918E6F4618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711025</xdr:colOff>
      <xdr:row>21</xdr:row>
      <xdr:rowOff>113246</xdr:rowOff>
    </xdr:from>
    <xdr:to>
      <xdr:col>15</xdr:col>
      <xdr:colOff>241834</xdr:colOff>
      <xdr:row>500</xdr:row>
      <xdr:rowOff>73391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739961</xdr:colOff>
      <xdr:row>10</xdr:row>
      <xdr:rowOff>66233</xdr:rowOff>
    </xdr:from>
    <xdr:to>
      <xdr:col>15</xdr:col>
      <xdr:colOff>267958</xdr:colOff>
      <xdr:row>22</xdr:row>
      <xdr:rowOff>40549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812250</xdr:colOff>
      <xdr:row>0</xdr:row>
      <xdr:rowOff>0</xdr:rowOff>
    </xdr:from>
    <xdr:to>
      <xdr:col>15</xdr:col>
      <xdr:colOff>239034</xdr:colOff>
      <xdr:row>11</xdr:row>
      <xdr:rowOff>168704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a2035\AppData\Local\Temp\Busn210ch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B"/>
      <sheetName val="CPD Notes"/>
      <sheetName val="Uniform(1)"/>
      <sheetName val="Uniform(2)"/>
      <sheetName val="Uniform (3)"/>
      <sheetName val="Uniform (3)an"/>
      <sheetName val="PSQS"/>
      <sheetName val="N Notes"/>
      <sheetName val="Normal"/>
      <sheetName val="SNormal"/>
      <sheetName val="&lt;= Prob"/>
      <sheetName val="&lt;= (an)-old"/>
      <sheetName val="&lt;= Chart"/>
      <sheetName val="&lt;= Prob Chart (an)"/>
      <sheetName val="&gt;="/>
      <sheetName val="&gt;= (an)"/>
      <sheetName val="&lt;=x&lt;="/>
      <sheetName val="&lt;=x&lt;= (an)"/>
      <sheetName val="Find X"/>
      <sheetName val="Find X (an)"/>
      <sheetName val="Bell(9Ex)"/>
      <sheetName val="Bell(9Ex) (an)"/>
      <sheetName val="D"/>
      <sheetName val="D (an)"/>
      <sheetName val="Sheet5"/>
      <sheetName val="Sheet8"/>
      <sheetName val="Sheet7"/>
      <sheetName val="Sheet6"/>
      <sheetName val="Exp"/>
      <sheetName val="Ex v Po"/>
      <sheetName val="Ex v Po (an)"/>
    </sheetNames>
    <sheetDataSet>
      <sheetData sheetId="0" refreshError="1"/>
      <sheetData sheetId="1">
        <row r="1">
          <cell r="B1">
            <v>10</v>
          </cell>
        </row>
        <row r="8">
          <cell r="B8" t="str">
            <v>p(x)</v>
          </cell>
        </row>
        <row r="9">
          <cell r="A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8">
          <cell r="B8">
            <v>71</v>
          </cell>
        </row>
        <row r="9">
          <cell r="B9">
            <v>171</v>
          </cell>
        </row>
        <row r="12">
          <cell r="A12" t="str">
            <v>x = Test Score</v>
          </cell>
          <cell r="B12" t="str">
            <v>Remaining Area = 15.8655%</v>
          </cell>
          <cell r="C12" t="str">
            <v>X&lt;=13 area = 84.1345%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8AC51-5E9C-4358-B55E-1F32E7610991}">
  <dimension ref="A1:BP1004"/>
  <sheetViews>
    <sheetView zoomScale="150" zoomScaleNormal="150" workbookViewId="0">
      <selection activeCell="K18" sqref="K18"/>
    </sheetView>
  </sheetViews>
  <sheetFormatPr defaultColWidth="9.1796875" defaultRowHeight="14.5" x14ac:dyDescent="0.35"/>
  <cols>
    <col min="1" max="1" width="10.7265625" style="1" customWidth="1"/>
    <col min="2" max="2" width="7.26953125" style="1" customWidth="1"/>
    <col min="3" max="3" width="10.90625" style="1" customWidth="1"/>
    <col min="4" max="4" width="23.1796875" style="1" bestFit="1" customWidth="1"/>
    <col min="5" max="5" width="9.1796875" style="1"/>
    <col min="6" max="6" width="9.1796875" style="1" customWidth="1"/>
    <col min="7" max="7" width="9.1796875" style="1"/>
    <col min="8" max="8" width="13.1796875" style="1" customWidth="1"/>
    <col min="9" max="10" width="9.1796875" style="1"/>
    <col min="11" max="11" width="12.81640625" style="1" bestFit="1" customWidth="1"/>
    <col min="12" max="12" width="13.6328125" style="1" bestFit="1" customWidth="1"/>
    <col min="13" max="14" width="9.1796875" style="1"/>
    <col min="19" max="19" width="11.1796875" bestFit="1" customWidth="1"/>
    <col min="69" max="16384" width="9.1796875" style="1"/>
  </cols>
  <sheetData>
    <row r="1" spans="1:12" ht="16" thickBot="1" x14ac:dyDescent="0.4">
      <c r="A1" s="22" t="s">
        <v>16</v>
      </c>
      <c r="B1" s="23">
        <v>10</v>
      </c>
      <c r="C1" s="24" t="s">
        <v>17</v>
      </c>
      <c r="D1" s="25">
        <v>20</v>
      </c>
      <c r="K1" s="15" t="s">
        <v>22</v>
      </c>
    </row>
    <row r="2" spans="1:12" ht="15" thickBot="1" x14ac:dyDescent="0.4">
      <c r="A2" s="1" t="s">
        <v>13</v>
      </c>
      <c r="B2" s="2" t="s">
        <v>11</v>
      </c>
      <c r="C2" s="2" t="s">
        <v>12</v>
      </c>
      <c r="D2" s="15"/>
      <c r="H2"/>
      <c r="I2"/>
      <c r="J2"/>
      <c r="K2" s="13">
        <v>0.5</v>
      </c>
    </row>
    <row r="3" spans="1:12" ht="15" thickBot="1" x14ac:dyDescent="0.4">
      <c r="A3" s="1">
        <f>(D1-B1)/999</f>
        <v>1.001001001001001E-2</v>
      </c>
      <c r="B3" s="8">
        <v>12</v>
      </c>
      <c r="C3" s="21">
        <v>16</v>
      </c>
      <c r="D3" s="12" t="str">
        <f>"P("&amp;C4&amp;") ="&amp;D4</f>
        <v>P(12&lt;=x&lt;=16) =0.4</v>
      </c>
      <c r="H3"/>
      <c r="I3"/>
      <c r="J3"/>
      <c r="K3" s="16">
        <f>B1+K2*(D1-B1)</f>
        <v>15</v>
      </c>
    </row>
    <row r="4" spans="1:12" ht="15" thickBot="1" x14ac:dyDescent="0.4">
      <c r="A4" s="2" t="s">
        <v>0</v>
      </c>
      <c r="B4" s="2" t="s">
        <v>10</v>
      </c>
      <c r="C4" s="2" t="str">
        <f>B3&amp;"&lt;=x&lt;="&amp;C3</f>
        <v>12&lt;=x&lt;=16</v>
      </c>
      <c r="D4" s="15">
        <f>(MIN(D1,C3)-MAX(B3,B1))*B5</f>
        <v>0.4</v>
      </c>
      <c r="H4"/>
      <c r="I4"/>
      <c r="J4"/>
      <c r="K4" s="14" t="str">
        <f>IF(OR(K2&gt;1,K2&lt;0), "ERROR","P(X&lt;="&amp;K3&amp;")="&amp;K2)</f>
        <v>P(X&lt;=15)=0.5</v>
      </c>
    </row>
    <row r="5" spans="1:12" ht="15.5" x14ac:dyDescent="0.35">
      <c r="A5" s="5">
        <f>B1</f>
        <v>10</v>
      </c>
      <c r="B5" s="6">
        <f>1/($D$1-$B$1)</f>
        <v>0.1</v>
      </c>
      <c r="C5" s="7" t="str">
        <f>IF(AND(A5&gt;=$B$3,A5&lt;=$C$3),B5,"")</f>
        <v/>
      </c>
    </row>
    <row r="6" spans="1:12" ht="15.5" x14ac:dyDescent="0.35">
      <c r="A6" s="5">
        <f t="shared" ref="A6:A69" si="0">A5+$A$3</f>
        <v>10.01001001001001</v>
      </c>
      <c r="B6" s="6">
        <f t="shared" ref="B6:B69" si="1">1/($D$1-$B$1)</f>
        <v>0.1</v>
      </c>
      <c r="C6" s="7" t="str">
        <f t="shared" ref="C6:C69" si="2">IF(AND(A6&gt;=$B$3,A6&lt;=$C$3),B6,"")</f>
        <v/>
      </c>
      <c r="G6" s="3"/>
    </row>
    <row r="7" spans="1:12" ht="15.5" x14ac:dyDescent="0.35">
      <c r="A7" s="5">
        <f t="shared" si="0"/>
        <v>10.02002002002002</v>
      </c>
      <c r="B7" s="6">
        <f t="shared" si="1"/>
        <v>0.1</v>
      </c>
      <c r="C7" s="7" t="str">
        <f t="shared" si="2"/>
        <v/>
      </c>
      <c r="K7" s="10"/>
      <c r="L7" s="11"/>
    </row>
    <row r="8" spans="1:12" ht="15.5" x14ac:dyDescent="0.35">
      <c r="A8" s="5">
        <f t="shared" si="0"/>
        <v>10.03003003003003</v>
      </c>
      <c r="B8" s="6">
        <f t="shared" si="1"/>
        <v>0.1</v>
      </c>
      <c r="C8" s="7" t="str">
        <f t="shared" si="2"/>
        <v/>
      </c>
      <c r="K8" s="10"/>
    </row>
    <row r="9" spans="1:12" ht="15.5" x14ac:dyDescent="0.35">
      <c r="A9" s="5">
        <f t="shared" si="0"/>
        <v>10.04004004004004</v>
      </c>
      <c r="B9" s="6">
        <f t="shared" si="1"/>
        <v>0.1</v>
      </c>
      <c r="C9" s="7" t="str">
        <f t="shared" si="2"/>
        <v/>
      </c>
      <c r="D9" s="2"/>
    </row>
    <row r="10" spans="1:12" ht="15.5" x14ac:dyDescent="0.35">
      <c r="A10" s="5">
        <f t="shared" si="0"/>
        <v>10.05005005005005</v>
      </c>
      <c r="B10" s="6">
        <f t="shared" si="1"/>
        <v>0.1</v>
      </c>
      <c r="C10" s="7" t="str">
        <f t="shared" si="2"/>
        <v/>
      </c>
      <c r="D10" s="2"/>
    </row>
    <row r="11" spans="1:12" ht="15.5" x14ac:dyDescent="0.35">
      <c r="A11" s="5">
        <f t="shared" si="0"/>
        <v>10.06006006006006</v>
      </c>
      <c r="B11" s="6">
        <f t="shared" si="1"/>
        <v>0.1</v>
      </c>
      <c r="C11" s="7" t="str">
        <f t="shared" si="2"/>
        <v/>
      </c>
      <c r="D11" s="4"/>
    </row>
    <row r="12" spans="1:12" ht="15.5" x14ac:dyDescent="0.35">
      <c r="A12" s="5">
        <f t="shared" si="0"/>
        <v>10.07007007007007</v>
      </c>
      <c r="B12" s="6">
        <f t="shared" si="1"/>
        <v>0.1</v>
      </c>
      <c r="C12" s="7" t="str">
        <f t="shared" si="2"/>
        <v/>
      </c>
      <c r="D12" s="4"/>
    </row>
    <row r="13" spans="1:12" ht="15.5" x14ac:dyDescent="0.35">
      <c r="A13" s="5">
        <f t="shared" si="0"/>
        <v>10.08008008008008</v>
      </c>
      <c r="B13" s="6">
        <f t="shared" si="1"/>
        <v>0.1</v>
      </c>
      <c r="C13" s="7" t="str">
        <f t="shared" si="2"/>
        <v/>
      </c>
      <c r="D13" s="4"/>
    </row>
    <row r="14" spans="1:12" ht="15.5" x14ac:dyDescent="0.35">
      <c r="A14" s="5">
        <f t="shared" si="0"/>
        <v>10.09009009009009</v>
      </c>
      <c r="B14" s="6">
        <f t="shared" si="1"/>
        <v>0.1</v>
      </c>
      <c r="C14" s="7" t="str">
        <f t="shared" si="2"/>
        <v/>
      </c>
      <c r="D14" s="4"/>
    </row>
    <row r="15" spans="1:12" ht="15.5" x14ac:dyDescent="0.35">
      <c r="A15" s="5">
        <f t="shared" si="0"/>
        <v>10.1001001001001</v>
      </c>
      <c r="B15" s="6">
        <f t="shared" si="1"/>
        <v>0.1</v>
      </c>
      <c r="C15" s="7" t="str">
        <f t="shared" si="2"/>
        <v/>
      </c>
      <c r="D15" s="4"/>
    </row>
    <row r="16" spans="1:12" ht="15.5" x14ac:dyDescent="0.35">
      <c r="A16" s="5">
        <f t="shared" si="0"/>
        <v>10.11011011011011</v>
      </c>
      <c r="B16" s="6">
        <f t="shared" si="1"/>
        <v>0.1</v>
      </c>
      <c r="C16" s="7" t="str">
        <f t="shared" si="2"/>
        <v/>
      </c>
      <c r="D16" s="4"/>
    </row>
    <row r="17" spans="1:4" ht="15.5" x14ac:dyDescent="0.35">
      <c r="A17" s="5">
        <f t="shared" si="0"/>
        <v>10.12012012012012</v>
      </c>
      <c r="B17" s="6">
        <f t="shared" si="1"/>
        <v>0.1</v>
      </c>
      <c r="C17" s="7" t="str">
        <f t="shared" si="2"/>
        <v/>
      </c>
      <c r="D17" s="4"/>
    </row>
    <row r="18" spans="1:4" ht="15.5" x14ac:dyDescent="0.35">
      <c r="A18" s="5">
        <f t="shared" si="0"/>
        <v>10.13013013013013</v>
      </c>
      <c r="B18" s="6">
        <f t="shared" si="1"/>
        <v>0.1</v>
      </c>
      <c r="C18" s="7" t="str">
        <f t="shared" si="2"/>
        <v/>
      </c>
      <c r="D18" s="4"/>
    </row>
    <row r="19" spans="1:4" ht="15.5" x14ac:dyDescent="0.35">
      <c r="A19" s="5">
        <f t="shared" si="0"/>
        <v>10.14014014014014</v>
      </c>
      <c r="B19" s="6">
        <f t="shared" si="1"/>
        <v>0.1</v>
      </c>
      <c r="C19" s="7" t="str">
        <f t="shared" si="2"/>
        <v/>
      </c>
      <c r="D19" s="4"/>
    </row>
    <row r="20" spans="1:4" ht="15.5" x14ac:dyDescent="0.35">
      <c r="A20" s="5">
        <f t="shared" si="0"/>
        <v>10.15015015015015</v>
      </c>
      <c r="B20" s="6">
        <f t="shared" si="1"/>
        <v>0.1</v>
      </c>
      <c r="C20" s="7" t="str">
        <f t="shared" si="2"/>
        <v/>
      </c>
      <c r="D20" s="4"/>
    </row>
    <row r="21" spans="1:4" ht="15.5" x14ac:dyDescent="0.35">
      <c r="A21" s="5">
        <f t="shared" si="0"/>
        <v>10.16016016016016</v>
      </c>
      <c r="B21" s="6">
        <f t="shared" si="1"/>
        <v>0.1</v>
      </c>
      <c r="C21" s="7" t="str">
        <f t="shared" si="2"/>
        <v/>
      </c>
      <c r="D21" s="4"/>
    </row>
    <row r="22" spans="1:4" ht="15.5" x14ac:dyDescent="0.35">
      <c r="A22" s="5">
        <f t="shared" si="0"/>
        <v>10.17017017017017</v>
      </c>
      <c r="B22" s="6">
        <f t="shared" si="1"/>
        <v>0.1</v>
      </c>
      <c r="C22" s="7" t="str">
        <f t="shared" si="2"/>
        <v/>
      </c>
      <c r="D22" s="4"/>
    </row>
    <row r="23" spans="1:4" ht="15.5" x14ac:dyDescent="0.35">
      <c r="A23" s="5">
        <f t="shared" si="0"/>
        <v>10.18018018018018</v>
      </c>
      <c r="B23" s="6">
        <f t="shared" si="1"/>
        <v>0.1</v>
      </c>
      <c r="C23" s="7" t="str">
        <f t="shared" si="2"/>
        <v/>
      </c>
      <c r="D23" s="4"/>
    </row>
    <row r="24" spans="1:4" ht="15.5" x14ac:dyDescent="0.35">
      <c r="A24" s="5">
        <f t="shared" si="0"/>
        <v>10.19019019019019</v>
      </c>
      <c r="B24" s="6">
        <f t="shared" si="1"/>
        <v>0.1</v>
      </c>
      <c r="C24" s="7" t="str">
        <f t="shared" si="2"/>
        <v/>
      </c>
      <c r="D24" s="4"/>
    </row>
    <row r="25" spans="1:4" ht="15.5" x14ac:dyDescent="0.35">
      <c r="A25" s="5">
        <f t="shared" si="0"/>
        <v>10.2002002002002</v>
      </c>
      <c r="B25" s="6">
        <f t="shared" si="1"/>
        <v>0.1</v>
      </c>
      <c r="C25" s="7" t="str">
        <f t="shared" si="2"/>
        <v/>
      </c>
      <c r="D25" s="4"/>
    </row>
    <row r="26" spans="1:4" ht="15.5" x14ac:dyDescent="0.35">
      <c r="A26" s="5">
        <f t="shared" si="0"/>
        <v>10.21021021021021</v>
      </c>
      <c r="B26" s="6">
        <f t="shared" si="1"/>
        <v>0.1</v>
      </c>
      <c r="C26" s="7" t="str">
        <f t="shared" si="2"/>
        <v/>
      </c>
      <c r="D26" s="4"/>
    </row>
    <row r="27" spans="1:4" ht="15.5" x14ac:dyDescent="0.35">
      <c r="A27" s="5">
        <f t="shared" si="0"/>
        <v>10.22022022022022</v>
      </c>
      <c r="B27" s="6">
        <f t="shared" si="1"/>
        <v>0.1</v>
      </c>
      <c r="C27" s="7" t="str">
        <f t="shared" si="2"/>
        <v/>
      </c>
      <c r="D27" s="4"/>
    </row>
    <row r="28" spans="1:4" ht="15.5" x14ac:dyDescent="0.35">
      <c r="A28" s="5">
        <f t="shared" si="0"/>
        <v>10.23023023023023</v>
      </c>
      <c r="B28" s="6">
        <f t="shared" si="1"/>
        <v>0.1</v>
      </c>
      <c r="C28" s="7" t="str">
        <f t="shared" si="2"/>
        <v/>
      </c>
      <c r="D28" s="4"/>
    </row>
    <row r="29" spans="1:4" ht="15.5" x14ac:dyDescent="0.35">
      <c r="A29" s="5">
        <f t="shared" si="0"/>
        <v>10.24024024024024</v>
      </c>
      <c r="B29" s="6">
        <f t="shared" si="1"/>
        <v>0.1</v>
      </c>
      <c r="C29" s="7" t="str">
        <f t="shared" si="2"/>
        <v/>
      </c>
      <c r="D29" s="4"/>
    </row>
    <row r="30" spans="1:4" ht="15.5" x14ac:dyDescent="0.35">
      <c r="A30" s="5">
        <f t="shared" si="0"/>
        <v>10.25025025025025</v>
      </c>
      <c r="B30" s="6">
        <f t="shared" si="1"/>
        <v>0.1</v>
      </c>
      <c r="C30" s="7" t="str">
        <f t="shared" si="2"/>
        <v/>
      </c>
      <c r="D30" s="4"/>
    </row>
    <row r="31" spans="1:4" ht="15.5" x14ac:dyDescent="0.35">
      <c r="A31" s="5">
        <f t="shared" si="0"/>
        <v>10.26026026026026</v>
      </c>
      <c r="B31" s="6">
        <f t="shared" si="1"/>
        <v>0.1</v>
      </c>
      <c r="C31" s="7" t="str">
        <f t="shared" si="2"/>
        <v/>
      </c>
      <c r="D31" s="4"/>
    </row>
    <row r="32" spans="1:4" ht="15.5" x14ac:dyDescent="0.35">
      <c r="A32" s="5">
        <f t="shared" si="0"/>
        <v>10.27027027027027</v>
      </c>
      <c r="B32" s="6">
        <f t="shared" si="1"/>
        <v>0.1</v>
      </c>
      <c r="C32" s="7" t="str">
        <f t="shared" si="2"/>
        <v/>
      </c>
      <c r="D32" s="4"/>
    </row>
    <row r="33" spans="1:4" ht="15.5" x14ac:dyDescent="0.35">
      <c r="A33" s="5">
        <f t="shared" si="0"/>
        <v>10.28028028028028</v>
      </c>
      <c r="B33" s="6">
        <f t="shared" si="1"/>
        <v>0.1</v>
      </c>
      <c r="C33" s="7" t="str">
        <f t="shared" si="2"/>
        <v/>
      </c>
      <c r="D33" s="4"/>
    </row>
    <row r="34" spans="1:4" ht="15.5" x14ac:dyDescent="0.35">
      <c r="A34" s="5">
        <f t="shared" si="0"/>
        <v>10.29029029029029</v>
      </c>
      <c r="B34" s="6">
        <f t="shared" si="1"/>
        <v>0.1</v>
      </c>
      <c r="C34" s="7" t="str">
        <f t="shared" si="2"/>
        <v/>
      </c>
      <c r="D34" s="4"/>
    </row>
    <row r="35" spans="1:4" ht="15.5" x14ac:dyDescent="0.35">
      <c r="A35" s="5">
        <f t="shared" si="0"/>
        <v>10.3003003003003</v>
      </c>
      <c r="B35" s="6">
        <f t="shared" si="1"/>
        <v>0.1</v>
      </c>
      <c r="C35" s="7" t="str">
        <f t="shared" si="2"/>
        <v/>
      </c>
      <c r="D35" s="4"/>
    </row>
    <row r="36" spans="1:4" ht="15.5" x14ac:dyDescent="0.35">
      <c r="A36" s="5">
        <f t="shared" si="0"/>
        <v>10.31031031031031</v>
      </c>
      <c r="B36" s="6">
        <f t="shared" si="1"/>
        <v>0.1</v>
      </c>
      <c r="C36" s="7" t="str">
        <f t="shared" si="2"/>
        <v/>
      </c>
      <c r="D36" s="4"/>
    </row>
    <row r="37" spans="1:4" ht="15.5" x14ac:dyDescent="0.35">
      <c r="A37" s="5">
        <f t="shared" si="0"/>
        <v>10.32032032032032</v>
      </c>
      <c r="B37" s="6">
        <f t="shared" si="1"/>
        <v>0.1</v>
      </c>
      <c r="C37" s="7" t="str">
        <f t="shared" si="2"/>
        <v/>
      </c>
      <c r="D37" s="4"/>
    </row>
    <row r="38" spans="1:4" ht="15.5" x14ac:dyDescent="0.35">
      <c r="A38" s="5">
        <f t="shared" si="0"/>
        <v>10.33033033033033</v>
      </c>
      <c r="B38" s="6">
        <f t="shared" si="1"/>
        <v>0.1</v>
      </c>
      <c r="C38" s="7" t="str">
        <f t="shared" si="2"/>
        <v/>
      </c>
      <c r="D38" s="4"/>
    </row>
    <row r="39" spans="1:4" ht="15.5" x14ac:dyDescent="0.35">
      <c r="A39" s="5">
        <f t="shared" si="0"/>
        <v>10.34034034034034</v>
      </c>
      <c r="B39" s="6">
        <f t="shared" si="1"/>
        <v>0.1</v>
      </c>
      <c r="C39" s="7" t="str">
        <f t="shared" si="2"/>
        <v/>
      </c>
      <c r="D39" s="4"/>
    </row>
    <row r="40" spans="1:4" ht="15.5" x14ac:dyDescent="0.35">
      <c r="A40" s="5">
        <f t="shared" si="0"/>
        <v>10.35035035035035</v>
      </c>
      <c r="B40" s="6">
        <f t="shared" si="1"/>
        <v>0.1</v>
      </c>
      <c r="C40" s="7" t="str">
        <f t="shared" si="2"/>
        <v/>
      </c>
      <c r="D40" s="4"/>
    </row>
    <row r="41" spans="1:4" ht="15.5" x14ac:dyDescent="0.35">
      <c r="A41" s="5">
        <f t="shared" si="0"/>
        <v>10.36036036036036</v>
      </c>
      <c r="B41" s="6">
        <f t="shared" si="1"/>
        <v>0.1</v>
      </c>
      <c r="C41" s="7" t="str">
        <f t="shared" si="2"/>
        <v/>
      </c>
      <c r="D41" s="4"/>
    </row>
    <row r="42" spans="1:4" ht="15.5" x14ac:dyDescent="0.35">
      <c r="A42" s="5">
        <f t="shared" si="0"/>
        <v>10.37037037037037</v>
      </c>
      <c r="B42" s="6">
        <f t="shared" si="1"/>
        <v>0.1</v>
      </c>
      <c r="C42" s="7" t="str">
        <f t="shared" si="2"/>
        <v/>
      </c>
      <c r="D42" s="4"/>
    </row>
    <row r="43" spans="1:4" ht="15.5" x14ac:dyDescent="0.35">
      <c r="A43" s="5">
        <f t="shared" si="0"/>
        <v>10.38038038038038</v>
      </c>
      <c r="B43" s="6">
        <f t="shared" si="1"/>
        <v>0.1</v>
      </c>
      <c r="C43" s="7" t="str">
        <f t="shared" si="2"/>
        <v/>
      </c>
      <c r="D43" s="4"/>
    </row>
    <row r="44" spans="1:4" ht="15.5" x14ac:dyDescent="0.35">
      <c r="A44" s="5">
        <f t="shared" si="0"/>
        <v>10.39039039039039</v>
      </c>
      <c r="B44" s="6">
        <f t="shared" si="1"/>
        <v>0.1</v>
      </c>
      <c r="C44" s="7" t="str">
        <f t="shared" si="2"/>
        <v/>
      </c>
      <c r="D44" s="4"/>
    </row>
    <row r="45" spans="1:4" ht="15.5" x14ac:dyDescent="0.35">
      <c r="A45" s="5">
        <f t="shared" si="0"/>
        <v>10.4004004004004</v>
      </c>
      <c r="B45" s="6">
        <f t="shared" si="1"/>
        <v>0.1</v>
      </c>
      <c r="C45" s="7" t="str">
        <f t="shared" si="2"/>
        <v/>
      </c>
      <c r="D45" s="4"/>
    </row>
    <row r="46" spans="1:4" ht="15.5" x14ac:dyDescent="0.35">
      <c r="A46" s="5">
        <f t="shared" si="0"/>
        <v>10.41041041041041</v>
      </c>
      <c r="B46" s="6">
        <f t="shared" si="1"/>
        <v>0.1</v>
      </c>
      <c r="C46" s="7" t="str">
        <f t="shared" si="2"/>
        <v/>
      </c>
      <c r="D46" s="4"/>
    </row>
    <row r="47" spans="1:4" ht="15.5" x14ac:dyDescent="0.35">
      <c r="A47" s="5">
        <f t="shared" si="0"/>
        <v>10.42042042042042</v>
      </c>
      <c r="B47" s="6">
        <f t="shared" si="1"/>
        <v>0.1</v>
      </c>
      <c r="C47" s="7" t="str">
        <f t="shared" si="2"/>
        <v/>
      </c>
      <c r="D47" s="4"/>
    </row>
    <row r="48" spans="1:4" ht="15.5" x14ac:dyDescent="0.35">
      <c r="A48" s="5">
        <f t="shared" si="0"/>
        <v>10.43043043043043</v>
      </c>
      <c r="B48" s="6">
        <f t="shared" si="1"/>
        <v>0.1</v>
      </c>
      <c r="C48" s="7" t="str">
        <f t="shared" si="2"/>
        <v/>
      </c>
      <c r="D48" s="4"/>
    </row>
    <row r="49" spans="1:4" ht="15.5" x14ac:dyDescent="0.35">
      <c r="A49" s="5">
        <f t="shared" si="0"/>
        <v>10.44044044044044</v>
      </c>
      <c r="B49" s="6">
        <f t="shared" si="1"/>
        <v>0.1</v>
      </c>
      <c r="C49" s="7" t="str">
        <f t="shared" si="2"/>
        <v/>
      </c>
      <c r="D49" s="4"/>
    </row>
    <row r="50" spans="1:4" ht="15.5" x14ac:dyDescent="0.35">
      <c r="A50" s="5">
        <f t="shared" si="0"/>
        <v>10.45045045045045</v>
      </c>
      <c r="B50" s="6">
        <f t="shared" si="1"/>
        <v>0.1</v>
      </c>
      <c r="C50" s="7" t="str">
        <f t="shared" si="2"/>
        <v/>
      </c>
      <c r="D50" s="4"/>
    </row>
    <row r="51" spans="1:4" ht="15.5" x14ac:dyDescent="0.35">
      <c r="A51" s="5">
        <f t="shared" si="0"/>
        <v>10.46046046046046</v>
      </c>
      <c r="B51" s="6">
        <f t="shared" si="1"/>
        <v>0.1</v>
      </c>
      <c r="C51" s="7" t="str">
        <f t="shared" si="2"/>
        <v/>
      </c>
      <c r="D51" s="4"/>
    </row>
    <row r="52" spans="1:4" ht="15.5" x14ac:dyDescent="0.35">
      <c r="A52" s="5">
        <f t="shared" si="0"/>
        <v>10.47047047047047</v>
      </c>
      <c r="B52" s="6">
        <f t="shared" si="1"/>
        <v>0.1</v>
      </c>
      <c r="C52" s="7" t="str">
        <f t="shared" si="2"/>
        <v/>
      </c>
      <c r="D52" s="4"/>
    </row>
    <row r="53" spans="1:4" ht="15.5" x14ac:dyDescent="0.35">
      <c r="A53" s="5">
        <f t="shared" si="0"/>
        <v>10.48048048048048</v>
      </c>
      <c r="B53" s="6">
        <f t="shared" si="1"/>
        <v>0.1</v>
      </c>
      <c r="C53" s="7" t="str">
        <f t="shared" si="2"/>
        <v/>
      </c>
      <c r="D53" s="4"/>
    </row>
    <row r="54" spans="1:4" ht="15.5" x14ac:dyDescent="0.35">
      <c r="A54" s="5">
        <f t="shared" si="0"/>
        <v>10.49049049049049</v>
      </c>
      <c r="B54" s="6">
        <f t="shared" si="1"/>
        <v>0.1</v>
      </c>
      <c r="C54" s="7" t="str">
        <f t="shared" si="2"/>
        <v/>
      </c>
      <c r="D54" s="4"/>
    </row>
    <row r="55" spans="1:4" ht="15.5" x14ac:dyDescent="0.35">
      <c r="A55" s="5">
        <f t="shared" si="0"/>
        <v>10.5005005005005</v>
      </c>
      <c r="B55" s="6">
        <f t="shared" si="1"/>
        <v>0.1</v>
      </c>
      <c r="C55" s="7" t="str">
        <f t="shared" si="2"/>
        <v/>
      </c>
      <c r="D55" s="4"/>
    </row>
    <row r="56" spans="1:4" ht="15.5" x14ac:dyDescent="0.35">
      <c r="A56" s="5">
        <f t="shared" si="0"/>
        <v>10.51051051051051</v>
      </c>
      <c r="B56" s="6">
        <f t="shared" si="1"/>
        <v>0.1</v>
      </c>
      <c r="C56" s="7" t="str">
        <f t="shared" si="2"/>
        <v/>
      </c>
      <c r="D56" s="4"/>
    </row>
    <row r="57" spans="1:4" ht="15.5" x14ac:dyDescent="0.35">
      <c r="A57" s="5">
        <f t="shared" si="0"/>
        <v>10.52052052052052</v>
      </c>
      <c r="B57" s="6">
        <f t="shared" si="1"/>
        <v>0.1</v>
      </c>
      <c r="C57" s="7" t="str">
        <f t="shared" si="2"/>
        <v/>
      </c>
      <c r="D57" s="4"/>
    </row>
    <row r="58" spans="1:4" ht="15.5" x14ac:dyDescent="0.35">
      <c r="A58" s="5">
        <f t="shared" si="0"/>
        <v>10.53053053053053</v>
      </c>
      <c r="B58" s="6">
        <f t="shared" si="1"/>
        <v>0.1</v>
      </c>
      <c r="C58" s="7" t="str">
        <f t="shared" si="2"/>
        <v/>
      </c>
      <c r="D58" s="4"/>
    </row>
    <row r="59" spans="1:4" ht="15.5" x14ac:dyDescent="0.35">
      <c r="A59" s="5">
        <f t="shared" si="0"/>
        <v>10.54054054054054</v>
      </c>
      <c r="B59" s="6">
        <f t="shared" si="1"/>
        <v>0.1</v>
      </c>
      <c r="C59" s="7" t="str">
        <f t="shared" si="2"/>
        <v/>
      </c>
      <c r="D59" s="4"/>
    </row>
    <row r="60" spans="1:4" ht="15.5" x14ac:dyDescent="0.35">
      <c r="A60" s="5">
        <f t="shared" si="0"/>
        <v>10.55055055055055</v>
      </c>
      <c r="B60" s="6">
        <f t="shared" si="1"/>
        <v>0.1</v>
      </c>
      <c r="C60" s="7" t="str">
        <f t="shared" si="2"/>
        <v/>
      </c>
      <c r="D60" s="4"/>
    </row>
    <row r="61" spans="1:4" ht="15.5" x14ac:dyDescent="0.35">
      <c r="A61" s="5">
        <f t="shared" si="0"/>
        <v>10.56056056056056</v>
      </c>
      <c r="B61" s="6">
        <f t="shared" si="1"/>
        <v>0.1</v>
      </c>
      <c r="C61" s="7" t="str">
        <f t="shared" si="2"/>
        <v/>
      </c>
      <c r="D61" s="4"/>
    </row>
    <row r="62" spans="1:4" ht="15.5" x14ac:dyDescent="0.35">
      <c r="A62" s="5">
        <f t="shared" si="0"/>
        <v>10.57057057057057</v>
      </c>
      <c r="B62" s="6">
        <f t="shared" si="1"/>
        <v>0.1</v>
      </c>
      <c r="C62" s="7" t="str">
        <f t="shared" si="2"/>
        <v/>
      </c>
      <c r="D62" s="4"/>
    </row>
    <row r="63" spans="1:4" ht="15.5" x14ac:dyDescent="0.35">
      <c r="A63" s="5">
        <f t="shared" si="0"/>
        <v>10.58058058058058</v>
      </c>
      <c r="B63" s="6">
        <f t="shared" si="1"/>
        <v>0.1</v>
      </c>
      <c r="C63" s="7" t="str">
        <f t="shared" si="2"/>
        <v/>
      </c>
      <c r="D63" s="4"/>
    </row>
    <row r="64" spans="1:4" ht="15.5" x14ac:dyDescent="0.35">
      <c r="A64" s="5">
        <f t="shared" si="0"/>
        <v>10.59059059059059</v>
      </c>
      <c r="B64" s="6">
        <f t="shared" si="1"/>
        <v>0.1</v>
      </c>
      <c r="C64" s="7" t="str">
        <f t="shared" si="2"/>
        <v/>
      </c>
      <c r="D64" s="4"/>
    </row>
    <row r="65" spans="1:4" ht="15.5" x14ac:dyDescent="0.35">
      <c r="A65" s="5">
        <f t="shared" si="0"/>
        <v>10.6006006006006</v>
      </c>
      <c r="B65" s="6">
        <f t="shared" si="1"/>
        <v>0.1</v>
      </c>
      <c r="C65" s="7" t="str">
        <f t="shared" si="2"/>
        <v/>
      </c>
      <c r="D65" s="4"/>
    </row>
    <row r="66" spans="1:4" ht="15.5" x14ac:dyDescent="0.35">
      <c r="A66" s="5">
        <f t="shared" si="0"/>
        <v>10.61061061061061</v>
      </c>
      <c r="B66" s="6">
        <f t="shared" si="1"/>
        <v>0.1</v>
      </c>
      <c r="C66" s="7" t="str">
        <f t="shared" si="2"/>
        <v/>
      </c>
      <c r="D66" s="4"/>
    </row>
    <row r="67" spans="1:4" ht="15.5" x14ac:dyDescent="0.35">
      <c r="A67" s="5">
        <f t="shared" si="0"/>
        <v>10.62062062062062</v>
      </c>
      <c r="B67" s="6">
        <f t="shared" si="1"/>
        <v>0.1</v>
      </c>
      <c r="C67" s="7" t="str">
        <f t="shared" si="2"/>
        <v/>
      </c>
      <c r="D67" s="4"/>
    </row>
    <row r="68" spans="1:4" ht="15.5" x14ac:dyDescent="0.35">
      <c r="A68" s="5">
        <f t="shared" si="0"/>
        <v>10.63063063063063</v>
      </c>
      <c r="B68" s="6">
        <f t="shared" si="1"/>
        <v>0.1</v>
      </c>
      <c r="C68" s="7" t="str">
        <f t="shared" si="2"/>
        <v/>
      </c>
      <c r="D68" s="4"/>
    </row>
    <row r="69" spans="1:4" ht="15.5" x14ac:dyDescent="0.35">
      <c r="A69" s="5">
        <f t="shared" si="0"/>
        <v>10.64064064064064</v>
      </c>
      <c r="B69" s="6">
        <f t="shared" si="1"/>
        <v>0.1</v>
      </c>
      <c r="C69" s="7" t="str">
        <f t="shared" si="2"/>
        <v/>
      </c>
      <c r="D69" s="4"/>
    </row>
    <row r="70" spans="1:4" ht="15.5" x14ac:dyDescent="0.35">
      <c r="A70" s="5">
        <f t="shared" ref="A70:A133" si="3">A69+$A$3</f>
        <v>10.65065065065065</v>
      </c>
      <c r="B70" s="6">
        <f t="shared" ref="B70:B133" si="4">1/($D$1-$B$1)</f>
        <v>0.1</v>
      </c>
      <c r="C70" s="7" t="str">
        <f t="shared" ref="C70:C133" si="5">IF(AND(A70&gt;=$B$3,A70&lt;=$C$3),B70,"")</f>
        <v/>
      </c>
      <c r="D70" s="4"/>
    </row>
    <row r="71" spans="1:4" ht="15.5" x14ac:dyDescent="0.35">
      <c r="A71" s="5">
        <f t="shared" si="3"/>
        <v>10.66066066066066</v>
      </c>
      <c r="B71" s="6">
        <f t="shared" si="4"/>
        <v>0.1</v>
      </c>
      <c r="C71" s="7" t="str">
        <f t="shared" si="5"/>
        <v/>
      </c>
      <c r="D71" s="4"/>
    </row>
    <row r="72" spans="1:4" ht="15.5" x14ac:dyDescent="0.35">
      <c r="A72" s="5">
        <f t="shared" si="3"/>
        <v>10.67067067067067</v>
      </c>
      <c r="B72" s="6">
        <f t="shared" si="4"/>
        <v>0.1</v>
      </c>
      <c r="C72" s="7" t="str">
        <f t="shared" si="5"/>
        <v/>
      </c>
      <c r="D72" s="4"/>
    </row>
    <row r="73" spans="1:4" ht="15.5" x14ac:dyDescent="0.35">
      <c r="A73" s="5">
        <f t="shared" si="3"/>
        <v>10.68068068068068</v>
      </c>
      <c r="B73" s="6">
        <f t="shared" si="4"/>
        <v>0.1</v>
      </c>
      <c r="C73" s="7" t="str">
        <f t="shared" si="5"/>
        <v/>
      </c>
      <c r="D73" s="4"/>
    </row>
    <row r="74" spans="1:4" ht="15.5" x14ac:dyDescent="0.35">
      <c r="A74" s="5">
        <f t="shared" si="3"/>
        <v>10.69069069069069</v>
      </c>
      <c r="B74" s="6">
        <f t="shared" si="4"/>
        <v>0.1</v>
      </c>
      <c r="C74" s="7" t="str">
        <f t="shared" si="5"/>
        <v/>
      </c>
      <c r="D74" s="4"/>
    </row>
    <row r="75" spans="1:4" ht="15.5" x14ac:dyDescent="0.35">
      <c r="A75" s="5">
        <f t="shared" si="3"/>
        <v>10.7007007007007</v>
      </c>
      <c r="B75" s="6">
        <f t="shared" si="4"/>
        <v>0.1</v>
      </c>
      <c r="C75" s="7" t="str">
        <f t="shared" si="5"/>
        <v/>
      </c>
      <c r="D75" s="4"/>
    </row>
    <row r="76" spans="1:4" ht="15.5" x14ac:dyDescent="0.35">
      <c r="A76" s="5">
        <f t="shared" si="3"/>
        <v>10.71071071071071</v>
      </c>
      <c r="B76" s="6">
        <f t="shared" si="4"/>
        <v>0.1</v>
      </c>
      <c r="C76" s="7" t="str">
        <f t="shared" si="5"/>
        <v/>
      </c>
      <c r="D76" s="4"/>
    </row>
    <row r="77" spans="1:4" ht="15.5" x14ac:dyDescent="0.35">
      <c r="A77" s="5">
        <f t="shared" si="3"/>
        <v>10.72072072072072</v>
      </c>
      <c r="B77" s="6">
        <f t="shared" si="4"/>
        <v>0.1</v>
      </c>
      <c r="C77" s="7" t="str">
        <f t="shared" si="5"/>
        <v/>
      </c>
      <c r="D77" s="4"/>
    </row>
    <row r="78" spans="1:4" ht="15.5" x14ac:dyDescent="0.35">
      <c r="A78" s="5">
        <f t="shared" si="3"/>
        <v>10.73073073073073</v>
      </c>
      <c r="B78" s="6">
        <f t="shared" si="4"/>
        <v>0.1</v>
      </c>
      <c r="C78" s="7" t="str">
        <f t="shared" si="5"/>
        <v/>
      </c>
      <c r="D78" s="4"/>
    </row>
    <row r="79" spans="1:4" ht="15.5" x14ac:dyDescent="0.35">
      <c r="A79" s="5">
        <f t="shared" si="3"/>
        <v>10.74074074074074</v>
      </c>
      <c r="B79" s="6">
        <f t="shared" si="4"/>
        <v>0.1</v>
      </c>
      <c r="C79" s="7" t="str">
        <f t="shared" si="5"/>
        <v/>
      </c>
      <c r="D79" s="4"/>
    </row>
    <row r="80" spans="1:4" ht="15.5" x14ac:dyDescent="0.35">
      <c r="A80" s="5">
        <f t="shared" si="3"/>
        <v>10.75075075075075</v>
      </c>
      <c r="B80" s="6">
        <f t="shared" si="4"/>
        <v>0.1</v>
      </c>
      <c r="C80" s="7" t="str">
        <f t="shared" si="5"/>
        <v/>
      </c>
      <c r="D80" s="4"/>
    </row>
    <row r="81" spans="1:4" ht="15.5" x14ac:dyDescent="0.35">
      <c r="A81" s="5">
        <f t="shared" si="3"/>
        <v>10.76076076076076</v>
      </c>
      <c r="B81" s="6">
        <f t="shared" si="4"/>
        <v>0.1</v>
      </c>
      <c r="C81" s="7" t="str">
        <f t="shared" si="5"/>
        <v/>
      </c>
      <c r="D81" s="4"/>
    </row>
    <row r="82" spans="1:4" ht="15.5" x14ac:dyDescent="0.35">
      <c r="A82" s="5">
        <f t="shared" si="3"/>
        <v>10.77077077077077</v>
      </c>
      <c r="B82" s="6">
        <f t="shared" si="4"/>
        <v>0.1</v>
      </c>
      <c r="C82" s="7" t="str">
        <f t="shared" si="5"/>
        <v/>
      </c>
      <c r="D82" s="4"/>
    </row>
    <row r="83" spans="1:4" ht="15.5" x14ac:dyDescent="0.35">
      <c r="A83" s="5">
        <f t="shared" si="3"/>
        <v>10.780780780780781</v>
      </c>
      <c r="B83" s="6">
        <f t="shared" si="4"/>
        <v>0.1</v>
      </c>
      <c r="C83" s="7" t="str">
        <f t="shared" si="5"/>
        <v/>
      </c>
      <c r="D83" s="4"/>
    </row>
    <row r="84" spans="1:4" ht="15.5" x14ac:dyDescent="0.35">
      <c r="A84" s="5">
        <f t="shared" si="3"/>
        <v>10.790790790790791</v>
      </c>
      <c r="B84" s="6">
        <f t="shared" si="4"/>
        <v>0.1</v>
      </c>
      <c r="C84" s="7" t="str">
        <f t="shared" si="5"/>
        <v/>
      </c>
      <c r="D84" s="4"/>
    </row>
    <row r="85" spans="1:4" ht="15.5" x14ac:dyDescent="0.35">
      <c r="A85" s="5">
        <f t="shared" si="3"/>
        <v>10.800800800800801</v>
      </c>
      <c r="B85" s="6">
        <f t="shared" si="4"/>
        <v>0.1</v>
      </c>
      <c r="C85" s="7" t="str">
        <f t="shared" si="5"/>
        <v/>
      </c>
      <c r="D85" s="4"/>
    </row>
    <row r="86" spans="1:4" ht="15.5" x14ac:dyDescent="0.35">
      <c r="A86" s="5">
        <f t="shared" si="3"/>
        <v>10.810810810810811</v>
      </c>
      <c r="B86" s="6">
        <f t="shared" si="4"/>
        <v>0.1</v>
      </c>
      <c r="C86" s="7" t="str">
        <f t="shared" si="5"/>
        <v/>
      </c>
      <c r="D86" s="4"/>
    </row>
    <row r="87" spans="1:4" ht="15.5" x14ac:dyDescent="0.35">
      <c r="A87" s="5">
        <f t="shared" si="3"/>
        <v>10.820820820820821</v>
      </c>
      <c r="B87" s="6">
        <f t="shared" si="4"/>
        <v>0.1</v>
      </c>
      <c r="C87" s="7" t="str">
        <f t="shared" si="5"/>
        <v/>
      </c>
      <c r="D87" s="4"/>
    </row>
    <row r="88" spans="1:4" ht="15.5" x14ac:dyDescent="0.35">
      <c r="A88" s="5">
        <f t="shared" si="3"/>
        <v>10.830830830830831</v>
      </c>
      <c r="B88" s="6">
        <f t="shared" si="4"/>
        <v>0.1</v>
      </c>
      <c r="C88" s="7" t="str">
        <f t="shared" si="5"/>
        <v/>
      </c>
      <c r="D88" s="4"/>
    </row>
    <row r="89" spans="1:4" ht="15.5" x14ac:dyDescent="0.35">
      <c r="A89" s="5">
        <f t="shared" si="3"/>
        <v>10.840840840840841</v>
      </c>
      <c r="B89" s="6">
        <f t="shared" si="4"/>
        <v>0.1</v>
      </c>
      <c r="C89" s="7" t="str">
        <f t="shared" si="5"/>
        <v/>
      </c>
      <c r="D89" s="4"/>
    </row>
    <row r="90" spans="1:4" ht="15.5" x14ac:dyDescent="0.35">
      <c r="A90" s="5">
        <f t="shared" si="3"/>
        <v>10.850850850850851</v>
      </c>
      <c r="B90" s="6">
        <f t="shared" si="4"/>
        <v>0.1</v>
      </c>
      <c r="C90" s="7" t="str">
        <f t="shared" si="5"/>
        <v/>
      </c>
      <c r="D90" s="4"/>
    </row>
    <row r="91" spans="1:4" ht="15.5" x14ac:dyDescent="0.35">
      <c r="A91" s="5">
        <f t="shared" si="3"/>
        <v>10.860860860860861</v>
      </c>
      <c r="B91" s="6">
        <f t="shared" si="4"/>
        <v>0.1</v>
      </c>
      <c r="C91" s="7" t="str">
        <f t="shared" si="5"/>
        <v/>
      </c>
      <c r="D91" s="4"/>
    </row>
    <row r="92" spans="1:4" ht="15.5" x14ac:dyDescent="0.35">
      <c r="A92" s="5">
        <f t="shared" si="3"/>
        <v>10.870870870870871</v>
      </c>
      <c r="B92" s="6">
        <f t="shared" si="4"/>
        <v>0.1</v>
      </c>
      <c r="C92" s="7" t="str">
        <f t="shared" si="5"/>
        <v/>
      </c>
      <c r="D92" s="4"/>
    </row>
    <row r="93" spans="1:4" ht="15.5" x14ac:dyDescent="0.35">
      <c r="A93" s="5">
        <f t="shared" si="3"/>
        <v>10.880880880880881</v>
      </c>
      <c r="B93" s="6">
        <f t="shared" si="4"/>
        <v>0.1</v>
      </c>
      <c r="C93" s="7" t="str">
        <f t="shared" si="5"/>
        <v/>
      </c>
      <c r="D93" s="4"/>
    </row>
    <row r="94" spans="1:4" ht="15.5" x14ac:dyDescent="0.35">
      <c r="A94" s="5">
        <f t="shared" si="3"/>
        <v>10.890890890890891</v>
      </c>
      <c r="B94" s="6">
        <f t="shared" si="4"/>
        <v>0.1</v>
      </c>
      <c r="C94" s="7" t="str">
        <f t="shared" si="5"/>
        <v/>
      </c>
      <c r="D94" s="4"/>
    </row>
    <row r="95" spans="1:4" ht="15.5" x14ac:dyDescent="0.35">
      <c r="A95" s="5">
        <f t="shared" si="3"/>
        <v>10.900900900900901</v>
      </c>
      <c r="B95" s="6">
        <f t="shared" si="4"/>
        <v>0.1</v>
      </c>
      <c r="C95" s="7" t="str">
        <f t="shared" si="5"/>
        <v/>
      </c>
      <c r="D95" s="4"/>
    </row>
    <row r="96" spans="1:4" ht="15.5" x14ac:dyDescent="0.35">
      <c r="A96" s="5">
        <f t="shared" si="3"/>
        <v>10.910910910910911</v>
      </c>
      <c r="B96" s="6">
        <f t="shared" si="4"/>
        <v>0.1</v>
      </c>
      <c r="C96" s="7" t="str">
        <f t="shared" si="5"/>
        <v/>
      </c>
    </row>
    <row r="97" spans="1:3" ht="15.5" x14ac:dyDescent="0.35">
      <c r="A97" s="5">
        <f t="shared" si="3"/>
        <v>10.920920920920921</v>
      </c>
      <c r="B97" s="6">
        <f t="shared" si="4"/>
        <v>0.1</v>
      </c>
      <c r="C97" s="7" t="str">
        <f t="shared" si="5"/>
        <v/>
      </c>
    </row>
    <row r="98" spans="1:3" ht="15.5" x14ac:dyDescent="0.35">
      <c r="A98" s="5">
        <f t="shared" si="3"/>
        <v>10.930930930930931</v>
      </c>
      <c r="B98" s="6">
        <f t="shared" si="4"/>
        <v>0.1</v>
      </c>
      <c r="C98" s="7" t="str">
        <f t="shared" si="5"/>
        <v/>
      </c>
    </row>
    <row r="99" spans="1:3" ht="15.5" x14ac:dyDescent="0.35">
      <c r="A99" s="5">
        <f t="shared" si="3"/>
        <v>10.940940940940941</v>
      </c>
      <c r="B99" s="6">
        <f t="shared" si="4"/>
        <v>0.1</v>
      </c>
      <c r="C99" s="7" t="str">
        <f t="shared" si="5"/>
        <v/>
      </c>
    </row>
    <row r="100" spans="1:3" ht="15.5" x14ac:dyDescent="0.35">
      <c r="A100" s="5">
        <f t="shared" si="3"/>
        <v>10.950950950950951</v>
      </c>
      <c r="B100" s="6">
        <f t="shared" si="4"/>
        <v>0.1</v>
      </c>
      <c r="C100" s="7" t="str">
        <f t="shared" si="5"/>
        <v/>
      </c>
    </row>
    <row r="101" spans="1:3" ht="15.5" x14ac:dyDescent="0.35">
      <c r="A101" s="5">
        <f t="shared" si="3"/>
        <v>10.960960960960961</v>
      </c>
      <c r="B101" s="6">
        <f t="shared" si="4"/>
        <v>0.1</v>
      </c>
      <c r="C101" s="7" t="str">
        <f t="shared" si="5"/>
        <v/>
      </c>
    </row>
    <row r="102" spans="1:3" ht="15.5" x14ac:dyDescent="0.35">
      <c r="A102" s="5">
        <f t="shared" si="3"/>
        <v>10.970970970970971</v>
      </c>
      <c r="B102" s="6">
        <f t="shared" si="4"/>
        <v>0.1</v>
      </c>
      <c r="C102" s="7" t="str">
        <f t="shared" si="5"/>
        <v/>
      </c>
    </row>
    <row r="103" spans="1:3" ht="15.5" x14ac:dyDescent="0.35">
      <c r="A103" s="5">
        <f t="shared" si="3"/>
        <v>10.980980980980981</v>
      </c>
      <c r="B103" s="6">
        <f t="shared" si="4"/>
        <v>0.1</v>
      </c>
      <c r="C103" s="7" t="str">
        <f t="shared" si="5"/>
        <v/>
      </c>
    </row>
    <row r="104" spans="1:3" ht="15.5" x14ac:dyDescent="0.35">
      <c r="A104" s="5">
        <f t="shared" si="3"/>
        <v>10.990990990990991</v>
      </c>
      <c r="B104" s="6">
        <f t="shared" si="4"/>
        <v>0.1</v>
      </c>
      <c r="C104" s="7" t="str">
        <f t="shared" si="5"/>
        <v/>
      </c>
    </row>
    <row r="105" spans="1:3" ht="15.5" x14ac:dyDescent="0.35">
      <c r="A105" s="5">
        <f t="shared" si="3"/>
        <v>11.001001001001001</v>
      </c>
      <c r="B105" s="6">
        <f t="shared" si="4"/>
        <v>0.1</v>
      </c>
      <c r="C105" s="7" t="str">
        <f t="shared" si="5"/>
        <v/>
      </c>
    </row>
    <row r="106" spans="1:3" ht="15.5" x14ac:dyDescent="0.35">
      <c r="A106" s="5">
        <f t="shared" si="3"/>
        <v>11.011011011011011</v>
      </c>
      <c r="B106" s="6">
        <f t="shared" si="4"/>
        <v>0.1</v>
      </c>
      <c r="C106" s="7" t="str">
        <f t="shared" si="5"/>
        <v/>
      </c>
    </row>
    <row r="107" spans="1:3" ht="15.5" x14ac:dyDescent="0.35">
      <c r="A107" s="5">
        <f t="shared" si="3"/>
        <v>11.021021021021021</v>
      </c>
      <c r="B107" s="6">
        <f t="shared" si="4"/>
        <v>0.1</v>
      </c>
      <c r="C107" s="7" t="str">
        <f t="shared" si="5"/>
        <v/>
      </c>
    </row>
    <row r="108" spans="1:3" ht="15.5" x14ac:dyDescent="0.35">
      <c r="A108" s="5">
        <f t="shared" si="3"/>
        <v>11.031031031031031</v>
      </c>
      <c r="B108" s="6">
        <f t="shared" si="4"/>
        <v>0.1</v>
      </c>
      <c r="C108" s="7" t="str">
        <f t="shared" si="5"/>
        <v/>
      </c>
    </row>
    <row r="109" spans="1:3" ht="15.5" x14ac:dyDescent="0.35">
      <c r="A109" s="5">
        <f t="shared" si="3"/>
        <v>11.041041041041041</v>
      </c>
      <c r="B109" s="6">
        <f t="shared" si="4"/>
        <v>0.1</v>
      </c>
      <c r="C109" s="7" t="str">
        <f t="shared" si="5"/>
        <v/>
      </c>
    </row>
    <row r="110" spans="1:3" ht="15.5" x14ac:dyDescent="0.35">
      <c r="A110" s="5">
        <f t="shared" si="3"/>
        <v>11.051051051051051</v>
      </c>
      <c r="B110" s="6">
        <f t="shared" si="4"/>
        <v>0.1</v>
      </c>
      <c r="C110" s="7" t="str">
        <f t="shared" si="5"/>
        <v/>
      </c>
    </row>
    <row r="111" spans="1:3" ht="15.5" x14ac:dyDescent="0.35">
      <c r="A111" s="5">
        <f t="shared" si="3"/>
        <v>11.061061061061061</v>
      </c>
      <c r="B111" s="6">
        <f t="shared" si="4"/>
        <v>0.1</v>
      </c>
      <c r="C111" s="7" t="str">
        <f t="shared" si="5"/>
        <v/>
      </c>
    </row>
    <row r="112" spans="1:3" ht="15.5" x14ac:dyDescent="0.35">
      <c r="A112" s="5">
        <f t="shared" si="3"/>
        <v>11.071071071071071</v>
      </c>
      <c r="B112" s="6">
        <f t="shared" si="4"/>
        <v>0.1</v>
      </c>
      <c r="C112" s="7" t="str">
        <f t="shared" si="5"/>
        <v/>
      </c>
    </row>
    <row r="113" spans="1:3" ht="15.5" x14ac:dyDescent="0.35">
      <c r="A113" s="5">
        <f t="shared" si="3"/>
        <v>11.081081081081081</v>
      </c>
      <c r="B113" s="6">
        <f t="shared" si="4"/>
        <v>0.1</v>
      </c>
      <c r="C113" s="7" t="str">
        <f t="shared" si="5"/>
        <v/>
      </c>
    </row>
    <row r="114" spans="1:3" ht="15.5" x14ac:dyDescent="0.35">
      <c r="A114" s="5">
        <f t="shared" si="3"/>
        <v>11.091091091091091</v>
      </c>
      <c r="B114" s="6">
        <f t="shared" si="4"/>
        <v>0.1</v>
      </c>
      <c r="C114" s="7" t="str">
        <f t="shared" si="5"/>
        <v/>
      </c>
    </row>
    <row r="115" spans="1:3" ht="15.5" x14ac:dyDescent="0.35">
      <c r="A115" s="5">
        <f t="shared" si="3"/>
        <v>11.101101101101101</v>
      </c>
      <c r="B115" s="6">
        <f t="shared" si="4"/>
        <v>0.1</v>
      </c>
      <c r="C115" s="7" t="str">
        <f t="shared" si="5"/>
        <v/>
      </c>
    </row>
    <row r="116" spans="1:3" ht="15.5" x14ac:dyDescent="0.35">
      <c r="A116" s="5">
        <f t="shared" si="3"/>
        <v>11.111111111111111</v>
      </c>
      <c r="B116" s="6">
        <f t="shared" si="4"/>
        <v>0.1</v>
      </c>
      <c r="C116" s="7" t="str">
        <f t="shared" si="5"/>
        <v/>
      </c>
    </row>
    <row r="117" spans="1:3" ht="15.5" x14ac:dyDescent="0.35">
      <c r="A117" s="5">
        <f t="shared" si="3"/>
        <v>11.121121121121121</v>
      </c>
      <c r="B117" s="6">
        <f t="shared" si="4"/>
        <v>0.1</v>
      </c>
      <c r="C117" s="7" t="str">
        <f t="shared" si="5"/>
        <v/>
      </c>
    </row>
    <row r="118" spans="1:3" ht="15.5" x14ac:dyDescent="0.35">
      <c r="A118" s="5">
        <f t="shared" si="3"/>
        <v>11.131131131131131</v>
      </c>
      <c r="B118" s="6">
        <f t="shared" si="4"/>
        <v>0.1</v>
      </c>
      <c r="C118" s="7" t="str">
        <f t="shared" si="5"/>
        <v/>
      </c>
    </row>
    <row r="119" spans="1:3" ht="15.5" x14ac:dyDescent="0.35">
      <c r="A119" s="5">
        <f t="shared" si="3"/>
        <v>11.141141141141141</v>
      </c>
      <c r="B119" s="6">
        <f t="shared" si="4"/>
        <v>0.1</v>
      </c>
      <c r="C119" s="7" t="str">
        <f t="shared" si="5"/>
        <v/>
      </c>
    </row>
    <row r="120" spans="1:3" ht="15.5" x14ac:dyDescent="0.35">
      <c r="A120" s="5">
        <f t="shared" si="3"/>
        <v>11.151151151151151</v>
      </c>
      <c r="B120" s="6">
        <f t="shared" si="4"/>
        <v>0.1</v>
      </c>
      <c r="C120" s="7" t="str">
        <f t="shared" si="5"/>
        <v/>
      </c>
    </row>
    <row r="121" spans="1:3" ht="15.5" x14ac:dyDescent="0.35">
      <c r="A121" s="5">
        <f t="shared" si="3"/>
        <v>11.161161161161161</v>
      </c>
      <c r="B121" s="6">
        <f t="shared" si="4"/>
        <v>0.1</v>
      </c>
      <c r="C121" s="7" t="str">
        <f t="shared" si="5"/>
        <v/>
      </c>
    </row>
    <row r="122" spans="1:3" ht="15.5" x14ac:dyDescent="0.35">
      <c r="A122" s="5">
        <f t="shared" si="3"/>
        <v>11.171171171171171</v>
      </c>
      <c r="B122" s="6">
        <f t="shared" si="4"/>
        <v>0.1</v>
      </c>
      <c r="C122" s="7" t="str">
        <f t="shared" si="5"/>
        <v/>
      </c>
    </row>
    <row r="123" spans="1:3" ht="15.5" x14ac:dyDescent="0.35">
      <c r="A123" s="5">
        <f t="shared" si="3"/>
        <v>11.181181181181181</v>
      </c>
      <c r="B123" s="6">
        <f t="shared" si="4"/>
        <v>0.1</v>
      </c>
      <c r="C123" s="7" t="str">
        <f t="shared" si="5"/>
        <v/>
      </c>
    </row>
    <row r="124" spans="1:3" ht="15.5" x14ac:dyDescent="0.35">
      <c r="A124" s="5">
        <f t="shared" si="3"/>
        <v>11.191191191191191</v>
      </c>
      <c r="B124" s="6">
        <f t="shared" si="4"/>
        <v>0.1</v>
      </c>
      <c r="C124" s="7" t="str">
        <f t="shared" si="5"/>
        <v/>
      </c>
    </row>
    <row r="125" spans="1:3" ht="15.5" x14ac:dyDescent="0.35">
      <c r="A125" s="5">
        <f t="shared" si="3"/>
        <v>11.201201201201201</v>
      </c>
      <c r="B125" s="6">
        <f t="shared" si="4"/>
        <v>0.1</v>
      </c>
      <c r="C125" s="7" t="str">
        <f t="shared" si="5"/>
        <v/>
      </c>
    </row>
    <row r="126" spans="1:3" ht="15.5" x14ac:dyDescent="0.35">
      <c r="A126" s="5">
        <f t="shared" si="3"/>
        <v>11.211211211211211</v>
      </c>
      <c r="B126" s="6">
        <f t="shared" si="4"/>
        <v>0.1</v>
      </c>
      <c r="C126" s="7" t="str">
        <f t="shared" si="5"/>
        <v/>
      </c>
    </row>
    <row r="127" spans="1:3" ht="15.5" x14ac:dyDescent="0.35">
      <c r="A127" s="5">
        <f t="shared" si="3"/>
        <v>11.221221221221221</v>
      </c>
      <c r="B127" s="6">
        <f t="shared" si="4"/>
        <v>0.1</v>
      </c>
      <c r="C127" s="7" t="str">
        <f t="shared" si="5"/>
        <v/>
      </c>
    </row>
    <row r="128" spans="1:3" ht="15.5" x14ac:dyDescent="0.35">
      <c r="A128" s="5">
        <f t="shared" si="3"/>
        <v>11.231231231231231</v>
      </c>
      <c r="B128" s="6">
        <f t="shared" si="4"/>
        <v>0.1</v>
      </c>
      <c r="C128" s="7" t="str">
        <f t="shared" si="5"/>
        <v/>
      </c>
    </row>
    <row r="129" spans="1:3" ht="15.5" x14ac:dyDescent="0.35">
      <c r="A129" s="5">
        <f t="shared" si="3"/>
        <v>11.241241241241241</v>
      </c>
      <c r="B129" s="6">
        <f t="shared" si="4"/>
        <v>0.1</v>
      </c>
      <c r="C129" s="7" t="str">
        <f t="shared" si="5"/>
        <v/>
      </c>
    </row>
    <row r="130" spans="1:3" ht="15.5" x14ac:dyDescent="0.35">
      <c r="A130" s="5">
        <f t="shared" si="3"/>
        <v>11.251251251251251</v>
      </c>
      <c r="B130" s="6">
        <f t="shared" si="4"/>
        <v>0.1</v>
      </c>
      <c r="C130" s="7" t="str">
        <f t="shared" si="5"/>
        <v/>
      </c>
    </row>
    <row r="131" spans="1:3" ht="15.5" x14ac:dyDescent="0.35">
      <c r="A131" s="5">
        <f t="shared" si="3"/>
        <v>11.261261261261261</v>
      </c>
      <c r="B131" s="6">
        <f t="shared" si="4"/>
        <v>0.1</v>
      </c>
      <c r="C131" s="7" t="str">
        <f t="shared" si="5"/>
        <v/>
      </c>
    </row>
    <row r="132" spans="1:3" ht="15.5" x14ac:dyDescent="0.35">
      <c r="A132" s="5">
        <f t="shared" si="3"/>
        <v>11.271271271271271</v>
      </c>
      <c r="B132" s="6">
        <f t="shared" si="4"/>
        <v>0.1</v>
      </c>
      <c r="C132" s="7" t="str">
        <f t="shared" si="5"/>
        <v/>
      </c>
    </row>
    <row r="133" spans="1:3" ht="15.5" x14ac:dyDescent="0.35">
      <c r="A133" s="5">
        <f t="shared" si="3"/>
        <v>11.281281281281281</v>
      </c>
      <c r="B133" s="6">
        <f t="shared" si="4"/>
        <v>0.1</v>
      </c>
      <c r="C133" s="7" t="str">
        <f t="shared" si="5"/>
        <v/>
      </c>
    </row>
    <row r="134" spans="1:3" ht="15.5" x14ac:dyDescent="0.35">
      <c r="A134" s="5">
        <f t="shared" ref="A134:A197" si="6">A133+$A$3</f>
        <v>11.291291291291291</v>
      </c>
      <c r="B134" s="6">
        <f t="shared" ref="B134:B197" si="7">1/($D$1-$B$1)</f>
        <v>0.1</v>
      </c>
      <c r="C134" s="7" t="str">
        <f t="shared" ref="C134:C197" si="8">IF(AND(A134&gt;=$B$3,A134&lt;=$C$3),B134,"")</f>
        <v/>
      </c>
    </row>
    <row r="135" spans="1:3" ht="15.5" x14ac:dyDescent="0.35">
      <c r="A135" s="5">
        <f t="shared" si="6"/>
        <v>11.301301301301301</v>
      </c>
      <c r="B135" s="6">
        <f t="shared" si="7"/>
        <v>0.1</v>
      </c>
      <c r="C135" s="7" t="str">
        <f t="shared" si="8"/>
        <v/>
      </c>
    </row>
    <row r="136" spans="1:3" ht="15.5" x14ac:dyDescent="0.35">
      <c r="A136" s="5">
        <f t="shared" si="6"/>
        <v>11.311311311311311</v>
      </c>
      <c r="B136" s="6">
        <f t="shared" si="7"/>
        <v>0.1</v>
      </c>
      <c r="C136" s="7" t="str">
        <f t="shared" si="8"/>
        <v/>
      </c>
    </row>
    <row r="137" spans="1:3" ht="15.5" x14ac:dyDescent="0.35">
      <c r="A137" s="5">
        <f t="shared" si="6"/>
        <v>11.321321321321321</v>
      </c>
      <c r="B137" s="6">
        <f t="shared" si="7"/>
        <v>0.1</v>
      </c>
      <c r="C137" s="7" t="str">
        <f t="shared" si="8"/>
        <v/>
      </c>
    </row>
    <row r="138" spans="1:3" ht="15.5" x14ac:dyDescent="0.35">
      <c r="A138" s="5">
        <f t="shared" si="6"/>
        <v>11.331331331331331</v>
      </c>
      <c r="B138" s="6">
        <f t="shared" si="7"/>
        <v>0.1</v>
      </c>
      <c r="C138" s="7" t="str">
        <f t="shared" si="8"/>
        <v/>
      </c>
    </row>
    <row r="139" spans="1:3" ht="15.5" x14ac:dyDescent="0.35">
      <c r="A139" s="5">
        <f t="shared" si="6"/>
        <v>11.341341341341341</v>
      </c>
      <c r="B139" s="6">
        <f t="shared" si="7"/>
        <v>0.1</v>
      </c>
      <c r="C139" s="7" t="str">
        <f t="shared" si="8"/>
        <v/>
      </c>
    </row>
    <row r="140" spans="1:3" ht="15.5" x14ac:dyDescent="0.35">
      <c r="A140" s="5">
        <f t="shared" si="6"/>
        <v>11.351351351351351</v>
      </c>
      <c r="B140" s="6">
        <f t="shared" si="7"/>
        <v>0.1</v>
      </c>
      <c r="C140" s="7" t="str">
        <f t="shared" si="8"/>
        <v/>
      </c>
    </row>
    <row r="141" spans="1:3" ht="15.5" x14ac:dyDescent="0.35">
      <c r="A141" s="5">
        <f t="shared" si="6"/>
        <v>11.361361361361361</v>
      </c>
      <c r="B141" s="6">
        <f t="shared" si="7"/>
        <v>0.1</v>
      </c>
      <c r="C141" s="7" t="str">
        <f t="shared" si="8"/>
        <v/>
      </c>
    </row>
    <row r="142" spans="1:3" ht="15.5" x14ac:dyDescent="0.35">
      <c r="A142" s="5">
        <f t="shared" si="6"/>
        <v>11.371371371371371</v>
      </c>
      <c r="B142" s="6">
        <f t="shared" si="7"/>
        <v>0.1</v>
      </c>
      <c r="C142" s="7" t="str">
        <f t="shared" si="8"/>
        <v/>
      </c>
    </row>
    <row r="143" spans="1:3" ht="15.5" x14ac:dyDescent="0.35">
      <c r="A143" s="5">
        <f t="shared" si="6"/>
        <v>11.381381381381381</v>
      </c>
      <c r="B143" s="6">
        <f t="shared" si="7"/>
        <v>0.1</v>
      </c>
      <c r="C143" s="7" t="str">
        <f t="shared" si="8"/>
        <v/>
      </c>
    </row>
    <row r="144" spans="1:3" ht="15.5" x14ac:dyDescent="0.35">
      <c r="A144" s="5">
        <f t="shared" si="6"/>
        <v>11.391391391391391</v>
      </c>
      <c r="B144" s="6">
        <f t="shared" si="7"/>
        <v>0.1</v>
      </c>
      <c r="C144" s="7" t="str">
        <f t="shared" si="8"/>
        <v/>
      </c>
    </row>
    <row r="145" spans="1:3" ht="15.5" x14ac:dyDescent="0.35">
      <c r="A145" s="5">
        <f t="shared" si="6"/>
        <v>11.401401401401401</v>
      </c>
      <c r="B145" s="6">
        <f t="shared" si="7"/>
        <v>0.1</v>
      </c>
      <c r="C145" s="7" t="str">
        <f t="shared" si="8"/>
        <v/>
      </c>
    </row>
    <row r="146" spans="1:3" ht="15.5" x14ac:dyDescent="0.35">
      <c r="A146" s="5">
        <f t="shared" si="6"/>
        <v>11.411411411411411</v>
      </c>
      <c r="B146" s="6">
        <f t="shared" si="7"/>
        <v>0.1</v>
      </c>
      <c r="C146" s="7" t="str">
        <f t="shared" si="8"/>
        <v/>
      </c>
    </row>
    <row r="147" spans="1:3" ht="15.5" x14ac:dyDescent="0.35">
      <c r="A147" s="5">
        <f t="shared" si="6"/>
        <v>11.421421421421421</v>
      </c>
      <c r="B147" s="6">
        <f t="shared" si="7"/>
        <v>0.1</v>
      </c>
      <c r="C147" s="7" t="str">
        <f t="shared" si="8"/>
        <v/>
      </c>
    </row>
    <row r="148" spans="1:3" ht="15.5" x14ac:dyDescent="0.35">
      <c r="A148" s="5">
        <f t="shared" si="6"/>
        <v>11.431431431431431</v>
      </c>
      <c r="B148" s="6">
        <f t="shared" si="7"/>
        <v>0.1</v>
      </c>
      <c r="C148" s="7" t="str">
        <f t="shared" si="8"/>
        <v/>
      </c>
    </row>
    <row r="149" spans="1:3" ht="15.5" x14ac:dyDescent="0.35">
      <c r="A149" s="5">
        <f t="shared" si="6"/>
        <v>11.441441441441441</v>
      </c>
      <c r="B149" s="6">
        <f t="shared" si="7"/>
        <v>0.1</v>
      </c>
      <c r="C149" s="7" t="str">
        <f t="shared" si="8"/>
        <v/>
      </c>
    </row>
    <row r="150" spans="1:3" ht="15.5" x14ac:dyDescent="0.35">
      <c r="A150" s="5">
        <f t="shared" si="6"/>
        <v>11.451451451451451</v>
      </c>
      <c r="B150" s="6">
        <f t="shared" si="7"/>
        <v>0.1</v>
      </c>
      <c r="C150" s="7" t="str">
        <f t="shared" si="8"/>
        <v/>
      </c>
    </row>
    <row r="151" spans="1:3" ht="15.5" x14ac:dyDescent="0.35">
      <c r="A151" s="5">
        <f t="shared" si="6"/>
        <v>11.461461461461461</v>
      </c>
      <c r="B151" s="6">
        <f t="shared" si="7"/>
        <v>0.1</v>
      </c>
      <c r="C151" s="7" t="str">
        <f t="shared" si="8"/>
        <v/>
      </c>
    </row>
    <row r="152" spans="1:3" ht="15.5" x14ac:dyDescent="0.35">
      <c r="A152" s="5">
        <f t="shared" si="6"/>
        <v>11.471471471471471</v>
      </c>
      <c r="B152" s="6">
        <f t="shared" si="7"/>
        <v>0.1</v>
      </c>
      <c r="C152" s="7" t="str">
        <f t="shared" si="8"/>
        <v/>
      </c>
    </row>
    <row r="153" spans="1:3" ht="15.5" x14ac:dyDescent="0.35">
      <c r="A153" s="5">
        <f t="shared" si="6"/>
        <v>11.481481481481481</v>
      </c>
      <c r="B153" s="6">
        <f t="shared" si="7"/>
        <v>0.1</v>
      </c>
      <c r="C153" s="7" t="str">
        <f t="shared" si="8"/>
        <v/>
      </c>
    </row>
    <row r="154" spans="1:3" ht="15.5" x14ac:dyDescent="0.35">
      <c r="A154" s="5">
        <f t="shared" si="6"/>
        <v>11.491491491491491</v>
      </c>
      <c r="B154" s="6">
        <f t="shared" si="7"/>
        <v>0.1</v>
      </c>
      <c r="C154" s="7" t="str">
        <f t="shared" si="8"/>
        <v/>
      </c>
    </row>
    <row r="155" spans="1:3" ht="15.5" x14ac:dyDescent="0.35">
      <c r="A155" s="5">
        <f t="shared" si="6"/>
        <v>11.501501501501501</v>
      </c>
      <c r="B155" s="6">
        <f t="shared" si="7"/>
        <v>0.1</v>
      </c>
      <c r="C155" s="7" t="str">
        <f t="shared" si="8"/>
        <v/>
      </c>
    </row>
    <row r="156" spans="1:3" ht="15.5" x14ac:dyDescent="0.35">
      <c r="A156" s="5">
        <f t="shared" si="6"/>
        <v>11.511511511511511</v>
      </c>
      <c r="B156" s="6">
        <f t="shared" si="7"/>
        <v>0.1</v>
      </c>
      <c r="C156" s="7" t="str">
        <f t="shared" si="8"/>
        <v/>
      </c>
    </row>
    <row r="157" spans="1:3" ht="15.5" x14ac:dyDescent="0.35">
      <c r="A157" s="5">
        <f t="shared" si="6"/>
        <v>11.521521521521521</v>
      </c>
      <c r="B157" s="6">
        <f t="shared" si="7"/>
        <v>0.1</v>
      </c>
      <c r="C157" s="7" t="str">
        <f t="shared" si="8"/>
        <v/>
      </c>
    </row>
    <row r="158" spans="1:3" ht="15.5" x14ac:dyDescent="0.35">
      <c r="A158" s="5">
        <f t="shared" si="6"/>
        <v>11.531531531531531</v>
      </c>
      <c r="B158" s="6">
        <f t="shared" si="7"/>
        <v>0.1</v>
      </c>
      <c r="C158" s="7" t="str">
        <f t="shared" si="8"/>
        <v/>
      </c>
    </row>
    <row r="159" spans="1:3" ht="15.5" x14ac:dyDescent="0.35">
      <c r="A159" s="5">
        <f t="shared" si="6"/>
        <v>11.541541541541541</v>
      </c>
      <c r="B159" s="6">
        <f t="shared" si="7"/>
        <v>0.1</v>
      </c>
      <c r="C159" s="7" t="str">
        <f t="shared" si="8"/>
        <v/>
      </c>
    </row>
    <row r="160" spans="1:3" ht="15.5" x14ac:dyDescent="0.35">
      <c r="A160" s="5">
        <f t="shared" si="6"/>
        <v>11.551551551551551</v>
      </c>
      <c r="B160" s="6">
        <f t="shared" si="7"/>
        <v>0.1</v>
      </c>
      <c r="C160" s="7" t="str">
        <f t="shared" si="8"/>
        <v/>
      </c>
    </row>
    <row r="161" spans="1:3" ht="15.5" x14ac:dyDescent="0.35">
      <c r="A161" s="5">
        <f t="shared" si="6"/>
        <v>11.561561561561561</v>
      </c>
      <c r="B161" s="6">
        <f t="shared" si="7"/>
        <v>0.1</v>
      </c>
      <c r="C161" s="7" t="str">
        <f t="shared" si="8"/>
        <v/>
      </c>
    </row>
    <row r="162" spans="1:3" ht="15.5" x14ac:dyDescent="0.35">
      <c r="A162" s="5">
        <f t="shared" si="6"/>
        <v>11.571571571571571</v>
      </c>
      <c r="B162" s="6">
        <f t="shared" si="7"/>
        <v>0.1</v>
      </c>
      <c r="C162" s="7" t="str">
        <f t="shared" si="8"/>
        <v/>
      </c>
    </row>
    <row r="163" spans="1:3" ht="15.5" x14ac:dyDescent="0.35">
      <c r="A163" s="5">
        <f t="shared" si="6"/>
        <v>11.581581581581581</v>
      </c>
      <c r="B163" s="6">
        <f t="shared" si="7"/>
        <v>0.1</v>
      </c>
      <c r="C163" s="7" t="str">
        <f t="shared" si="8"/>
        <v/>
      </c>
    </row>
    <row r="164" spans="1:3" ht="15.5" x14ac:dyDescent="0.35">
      <c r="A164" s="5">
        <f t="shared" si="6"/>
        <v>11.591591591591591</v>
      </c>
      <c r="B164" s="6">
        <f t="shared" si="7"/>
        <v>0.1</v>
      </c>
      <c r="C164" s="7" t="str">
        <f t="shared" si="8"/>
        <v/>
      </c>
    </row>
    <row r="165" spans="1:3" ht="15.5" x14ac:dyDescent="0.35">
      <c r="A165" s="5">
        <f t="shared" si="6"/>
        <v>11.601601601601601</v>
      </c>
      <c r="B165" s="6">
        <f t="shared" si="7"/>
        <v>0.1</v>
      </c>
      <c r="C165" s="7" t="str">
        <f t="shared" si="8"/>
        <v/>
      </c>
    </row>
    <row r="166" spans="1:3" ht="15.5" x14ac:dyDescent="0.35">
      <c r="A166" s="5">
        <f t="shared" si="6"/>
        <v>11.611611611611611</v>
      </c>
      <c r="B166" s="6">
        <f t="shared" si="7"/>
        <v>0.1</v>
      </c>
      <c r="C166" s="7" t="str">
        <f t="shared" si="8"/>
        <v/>
      </c>
    </row>
    <row r="167" spans="1:3" ht="15.5" x14ac:dyDescent="0.35">
      <c r="A167" s="5">
        <f t="shared" si="6"/>
        <v>11.621621621621621</v>
      </c>
      <c r="B167" s="6">
        <f t="shared" si="7"/>
        <v>0.1</v>
      </c>
      <c r="C167" s="7" t="str">
        <f t="shared" si="8"/>
        <v/>
      </c>
    </row>
    <row r="168" spans="1:3" ht="15.5" x14ac:dyDescent="0.35">
      <c r="A168" s="5">
        <f t="shared" si="6"/>
        <v>11.631631631631631</v>
      </c>
      <c r="B168" s="6">
        <f t="shared" si="7"/>
        <v>0.1</v>
      </c>
      <c r="C168" s="7" t="str">
        <f t="shared" si="8"/>
        <v/>
      </c>
    </row>
    <row r="169" spans="1:3" ht="15.5" x14ac:dyDescent="0.35">
      <c r="A169" s="5">
        <f t="shared" si="6"/>
        <v>11.641641641641641</v>
      </c>
      <c r="B169" s="6">
        <f t="shared" si="7"/>
        <v>0.1</v>
      </c>
      <c r="C169" s="7" t="str">
        <f t="shared" si="8"/>
        <v/>
      </c>
    </row>
    <row r="170" spans="1:3" ht="15.5" x14ac:dyDescent="0.35">
      <c r="A170" s="5">
        <f t="shared" si="6"/>
        <v>11.651651651651651</v>
      </c>
      <c r="B170" s="6">
        <f t="shared" si="7"/>
        <v>0.1</v>
      </c>
      <c r="C170" s="7" t="str">
        <f t="shared" si="8"/>
        <v/>
      </c>
    </row>
    <row r="171" spans="1:3" ht="15.5" x14ac:dyDescent="0.35">
      <c r="A171" s="5">
        <f t="shared" si="6"/>
        <v>11.661661661661661</v>
      </c>
      <c r="B171" s="6">
        <f t="shared" si="7"/>
        <v>0.1</v>
      </c>
      <c r="C171" s="7" t="str">
        <f t="shared" si="8"/>
        <v/>
      </c>
    </row>
    <row r="172" spans="1:3" ht="15.5" x14ac:dyDescent="0.35">
      <c r="A172" s="5">
        <f t="shared" si="6"/>
        <v>11.671671671671671</v>
      </c>
      <c r="B172" s="6">
        <f t="shared" si="7"/>
        <v>0.1</v>
      </c>
      <c r="C172" s="7" t="str">
        <f t="shared" si="8"/>
        <v/>
      </c>
    </row>
    <row r="173" spans="1:3" ht="15.5" x14ac:dyDescent="0.35">
      <c r="A173" s="5">
        <f t="shared" si="6"/>
        <v>11.681681681681681</v>
      </c>
      <c r="B173" s="6">
        <f t="shared" si="7"/>
        <v>0.1</v>
      </c>
      <c r="C173" s="7" t="str">
        <f t="shared" si="8"/>
        <v/>
      </c>
    </row>
    <row r="174" spans="1:3" ht="15.5" x14ac:dyDescent="0.35">
      <c r="A174" s="5">
        <f t="shared" si="6"/>
        <v>11.691691691691691</v>
      </c>
      <c r="B174" s="6">
        <f t="shared" si="7"/>
        <v>0.1</v>
      </c>
      <c r="C174" s="7" t="str">
        <f t="shared" si="8"/>
        <v/>
      </c>
    </row>
    <row r="175" spans="1:3" ht="15.5" x14ac:dyDescent="0.35">
      <c r="A175" s="5">
        <f t="shared" si="6"/>
        <v>11.701701701701701</v>
      </c>
      <c r="B175" s="6">
        <f t="shared" si="7"/>
        <v>0.1</v>
      </c>
      <c r="C175" s="7" t="str">
        <f t="shared" si="8"/>
        <v/>
      </c>
    </row>
    <row r="176" spans="1:3" ht="15.5" x14ac:dyDescent="0.35">
      <c r="A176" s="5">
        <f t="shared" si="6"/>
        <v>11.711711711711711</v>
      </c>
      <c r="B176" s="6">
        <f t="shared" si="7"/>
        <v>0.1</v>
      </c>
      <c r="C176" s="7" t="str">
        <f t="shared" si="8"/>
        <v/>
      </c>
    </row>
    <row r="177" spans="1:3" ht="15.5" x14ac:dyDescent="0.35">
      <c r="A177" s="5">
        <f t="shared" si="6"/>
        <v>11.721721721721721</v>
      </c>
      <c r="B177" s="6">
        <f t="shared" si="7"/>
        <v>0.1</v>
      </c>
      <c r="C177" s="7" t="str">
        <f t="shared" si="8"/>
        <v/>
      </c>
    </row>
    <row r="178" spans="1:3" ht="15.5" x14ac:dyDescent="0.35">
      <c r="A178" s="5">
        <f t="shared" si="6"/>
        <v>11.731731731731731</v>
      </c>
      <c r="B178" s="6">
        <f t="shared" si="7"/>
        <v>0.1</v>
      </c>
      <c r="C178" s="7" t="str">
        <f t="shared" si="8"/>
        <v/>
      </c>
    </row>
    <row r="179" spans="1:3" ht="15.5" x14ac:dyDescent="0.35">
      <c r="A179" s="5">
        <f t="shared" si="6"/>
        <v>11.741741741741741</v>
      </c>
      <c r="B179" s="6">
        <f t="shared" si="7"/>
        <v>0.1</v>
      </c>
      <c r="C179" s="7" t="str">
        <f t="shared" si="8"/>
        <v/>
      </c>
    </row>
    <row r="180" spans="1:3" ht="15.5" x14ac:dyDescent="0.35">
      <c r="A180" s="5">
        <f t="shared" si="6"/>
        <v>11.751751751751751</v>
      </c>
      <c r="B180" s="6">
        <f t="shared" si="7"/>
        <v>0.1</v>
      </c>
      <c r="C180" s="7" t="str">
        <f t="shared" si="8"/>
        <v/>
      </c>
    </row>
    <row r="181" spans="1:3" ht="15.5" x14ac:dyDescent="0.35">
      <c r="A181" s="5">
        <f t="shared" si="6"/>
        <v>11.761761761761761</v>
      </c>
      <c r="B181" s="6">
        <f t="shared" si="7"/>
        <v>0.1</v>
      </c>
      <c r="C181" s="7" t="str">
        <f t="shared" si="8"/>
        <v/>
      </c>
    </row>
    <row r="182" spans="1:3" ht="15.5" x14ac:dyDescent="0.35">
      <c r="A182" s="5">
        <f t="shared" si="6"/>
        <v>11.771771771771771</v>
      </c>
      <c r="B182" s="6">
        <f t="shared" si="7"/>
        <v>0.1</v>
      </c>
      <c r="C182" s="7" t="str">
        <f t="shared" si="8"/>
        <v/>
      </c>
    </row>
    <row r="183" spans="1:3" ht="15.5" x14ac:dyDescent="0.35">
      <c r="A183" s="5">
        <f t="shared" si="6"/>
        <v>11.781781781781781</v>
      </c>
      <c r="B183" s="6">
        <f t="shared" si="7"/>
        <v>0.1</v>
      </c>
      <c r="C183" s="7" t="str">
        <f t="shared" si="8"/>
        <v/>
      </c>
    </row>
    <row r="184" spans="1:3" ht="15.5" x14ac:dyDescent="0.35">
      <c r="A184" s="5">
        <f t="shared" si="6"/>
        <v>11.791791791791791</v>
      </c>
      <c r="B184" s="6">
        <f t="shared" si="7"/>
        <v>0.1</v>
      </c>
      <c r="C184" s="7" t="str">
        <f t="shared" si="8"/>
        <v/>
      </c>
    </row>
    <row r="185" spans="1:3" ht="15.5" x14ac:dyDescent="0.35">
      <c r="A185" s="5">
        <f t="shared" si="6"/>
        <v>11.801801801801801</v>
      </c>
      <c r="B185" s="6">
        <f t="shared" si="7"/>
        <v>0.1</v>
      </c>
      <c r="C185" s="7" t="str">
        <f t="shared" si="8"/>
        <v/>
      </c>
    </row>
    <row r="186" spans="1:3" ht="15.5" x14ac:dyDescent="0.35">
      <c r="A186" s="5">
        <f t="shared" si="6"/>
        <v>11.811811811811811</v>
      </c>
      <c r="B186" s="6">
        <f t="shared" si="7"/>
        <v>0.1</v>
      </c>
      <c r="C186" s="7" t="str">
        <f t="shared" si="8"/>
        <v/>
      </c>
    </row>
    <row r="187" spans="1:3" ht="15.5" x14ac:dyDescent="0.35">
      <c r="A187" s="5">
        <f t="shared" si="6"/>
        <v>11.821821821821821</v>
      </c>
      <c r="B187" s="6">
        <f t="shared" si="7"/>
        <v>0.1</v>
      </c>
      <c r="C187" s="7" t="str">
        <f t="shared" si="8"/>
        <v/>
      </c>
    </row>
    <row r="188" spans="1:3" ht="15.5" x14ac:dyDescent="0.35">
      <c r="A188" s="5">
        <f t="shared" si="6"/>
        <v>11.831831831831831</v>
      </c>
      <c r="B188" s="6">
        <f t="shared" si="7"/>
        <v>0.1</v>
      </c>
      <c r="C188" s="7" t="str">
        <f t="shared" si="8"/>
        <v/>
      </c>
    </row>
    <row r="189" spans="1:3" ht="15.5" x14ac:dyDescent="0.35">
      <c r="A189" s="5">
        <f t="shared" si="6"/>
        <v>11.841841841841841</v>
      </c>
      <c r="B189" s="6">
        <f t="shared" si="7"/>
        <v>0.1</v>
      </c>
      <c r="C189" s="7" t="str">
        <f t="shared" si="8"/>
        <v/>
      </c>
    </row>
    <row r="190" spans="1:3" ht="15.5" x14ac:dyDescent="0.35">
      <c r="A190" s="5">
        <f t="shared" si="6"/>
        <v>11.851851851851851</v>
      </c>
      <c r="B190" s="6">
        <f t="shared" si="7"/>
        <v>0.1</v>
      </c>
      <c r="C190" s="7" t="str">
        <f t="shared" si="8"/>
        <v/>
      </c>
    </row>
    <row r="191" spans="1:3" ht="15.5" x14ac:dyDescent="0.35">
      <c r="A191" s="5">
        <f t="shared" si="6"/>
        <v>11.861861861861861</v>
      </c>
      <c r="B191" s="6">
        <f t="shared" si="7"/>
        <v>0.1</v>
      </c>
      <c r="C191" s="7" t="str">
        <f t="shared" si="8"/>
        <v/>
      </c>
    </row>
    <row r="192" spans="1:3" ht="15.5" x14ac:dyDescent="0.35">
      <c r="A192" s="5">
        <f t="shared" si="6"/>
        <v>11.871871871871871</v>
      </c>
      <c r="B192" s="6">
        <f t="shared" si="7"/>
        <v>0.1</v>
      </c>
      <c r="C192" s="7" t="str">
        <f t="shared" si="8"/>
        <v/>
      </c>
    </row>
    <row r="193" spans="1:3" ht="15.5" x14ac:dyDescent="0.35">
      <c r="A193" s="5">
        <f t="shared" si="6"/>
        <v>11.881881881881881</v>
      </c>
      <c r="B193" s="6">
        <f t="shared" si="7"/>
        <v>0.1</v>
      </c>
      <c r="C193" s="7" t="str">
        <f t="shared" si="8"/>
        <v/>
      </c>
    </row>
    <row r="194" spans="1:3" ht="15.5" x14ac:dyDescent="0.35">
      <c r="A194" s="5">
        <f t="shared" si="6"/>
        <v>11.891891891891891</v>
      </c>
      <c r="B194" s="6">
        <f t="shared" si="7"/>
        <v>0.1</v>
      </c>
      <c r="C194" s="7" t="str">
        <f t="shared" si="8"/>
        <v/>
      </c>
    </row>
    <row r="195" spans="1:3" ht="15.5" x14ac:dyDescent="0.35">
      <c r="A195" s="5">
        <f t="shared" si="6"/>
        <v>11.901901901901901</v>
      </c>
      <c r="B195" s="6">
        <f t="shared" si="7"/>
        <v>0.1</v>
      </c>
      <c r="C195" s="7" t="str">
        <f t="shared" si="8"/>
        <v/>
      </c>
    </row>
    <row r="196" spans="1:3" ht="15.5" x14ac:dyDescent="0.35">
      <c r="A196" s="5">
        <f t="shared" si="6"/>
        <v>11.911911911911911</v>
      </c>
      <c r="B196" s="6">
        <f t="shared" si="7"/>
        <v>0.1</v>
      </c>
      <c r="C196" s="7" t="str">
        <f t="shared" si="8"/>
        <v/>
      </c>
    </row>
    <row r="197" spans="1:3" ht="15.5" x14ac:dyDescent="0.35">
      <c r="A197" s="5">
        <f t="shared" si="6"/>
        <v>11.921921921921921</v>
      </c>
      <c r="B197" s="6">
        <f t="shared" si="7"/>
        <v>0.1</v>
      </c>
      <c r="C197" s="7" t="str">
        <f t="shared" si="8"/>
        <v/>
      </c>
    </row>
    <row r="198" spans="1:3" ht="15.5" x14ac:dyDescent="0.35">
      <c r="A198" s="5">
        <f t="shared" ref="A198:A261" si="9">A197+$A$3</f>
        <v>11.931931931931931</v>
      </c>
      <c r="B198" s="6">
        <f t="shared" ref="B198:B261" si="10">1/($D$1-$B$1)</f>
        <v>0.1</v>
      </c>
      <c r="C198" s="7" t="str">
        <f t="shared" ref="C198:C261" si="11">IF(AND(A198&gt;=$B$3,A198&lt;=$C$3),B198,"")</f>
        <v/>
      </c>
    </row>
    <row r="199" spans="1:3" ht="15.5" x14ac:dyDescent="0.35">
      <c r="A199" s="5">
        <f t="shared" si="9"/>
        <v>11.941941941941941</v>
      </c>
      <c r="B199" s="6">
        <f t="shared" si="10"/>
        <v>0.1</v>
      </c>
      <c r="C199" s="7" t="str">
        <f t="shared" si="11"/>
        <v/>
      </c>
    </row>
    <row r="200" spans="1:3" ht="15.5" x14ac:dyDescent="0.35">
      <c r="A200" s="5">
        <f t="shared" si="9"/>
        <v>11.951951951951951</v>
      </c>
      <c r="B200" s="6">
        <f t="shared" si="10"/>
        <v>0.1</v>
      </c>
      <c r="C200" s="7" t="str">
        <f t="shared" si="11"/>
        <v/>
      </c>
    </row>
    <row r="201" spans="1:3" ht="15.5" x14ac:dyDescent="0.35">
      <c r="A201" s="5">
        <f t="shared" si="9"/>
        <v>11.961961961961961</v>
      </c>
      <c r="B201" s="6">
        <f t="shared" si="10"/>
        <v>0.1</v>
      </c>
      <c r="C201" s="7" t="str">
        <f t="shared" si="11"/>
        <v/>
      </c>
    </row>
    <row r="202" spans="1:3" ht="15.5" x14ac:dyDescent="0.35">
      <c r="A202" s="5">
        <f t="shared" si="9"/>
        <v>11.971971971971971</v>
      </c>
      <c r="B202" s="6">
        <f t="shared" si="10"/>
        <v>0.1</v>
      </c>
      <c r="C202" s="7" t="str">
        <f t="shared" si="11"/>
        <v/>
      </c>
    </row>
    <row r="203" spans="1:3" ht="15.5" x14ac:dyDescent="0.35">
      <c r="A203" s="5">
        <f t="shared" si="9"/>
        <v>11.981981981981981</v>
      </c>
      <c r="B203" s="6">
        <f t="shared" si="10"/>
        <v>0.1</v>
      </c>
      <c r="C203" s="7" t="str">
        <f t="shared" si="11"/>
        <v/>
      </c>
    </row>
    <row r="204" spans="1:3" ht="15.5" x14ac:dyDescent="0.35">
      <c r="A204" s="5">
        <f t="shared" si="9"/>
        <v>11.991991991991991</v>
      </c>
      <c r="B204" s="6">
        <f t="shared" si="10"/>
        <v>0.1</v>
      </c>
      <c r="C204" s="7" t="str">
        <f t="shared" si="11"/>
        <v/>
      </c>
    </row>
    <row r="205" spans="1:3" ht="15.5" x14ac:dyDescent="0.35">
      <c r="A205" s="5">
        <f t="shared" si="9"/>
        <v>12.002002002002001</v>
      </c>
      <c r="B205" s="6">
        <f t="shared" si="10"/>
        <v>0.1</v>
      </c>
      <c r="C205" s="7">
        <f t="shared" si="11"/>
        <v>0.1</v>
      </c>
    </row>
    <row r="206" spans="1:3" ht="15.5" x14ac:dyDescent="0.35">
      <c r="A206" s="5">
        <f t="shared" si="9"/>
        <v>12.012012012012011</v>
      </c>
      <c r="B206" s="6">
        <f t="shared" si="10"/>
        <v>0.1</v>
      </c>
      <c r="C206" s="7">
        <f t="shared" si="11"/>
        <v>0.1</v>
      </c>
    </row>
    <row r="207" spans="1:3" ht="15.5" x14ac:dyDescent="0.35">
      <c r="A207" s="5">
        <f t="shared" si="9"/>
        <v>12.022022022022021</v>
      </c>
      <c r="B207" s="6">
        <f t="shared" si="10"/>
        <v>0.1</v>
      </c>
      <c r="C207" s="7">
        <f t="shared" si="11"/>
        <v>0.1</v>
      </c>
    </row>
    <row r="208" spans="1:3" ht="15.5" x14ac:dyDescent="0.35">
      <c r="A208" s="5">
        <f t="shared" si="9"/>
        <v>12.032032032032031</v>
      </c>
      <c r="B208" s="6">
        <f t="shared" si="10"/>
        <v>0.1</v>
      </c>
      <c r="C208" s="7">
        <f t="shared" si="11"/>
        <v>0.1</v>
      </c>
    </row>
    <row r="209" spans="1:3" ht="15.5" x14ac:dyDescent="0.35">
      <c r="A209" s="5">
        <f t="shared" si="9"/>
        <v>12.042042042042041</v>
      </c>
      <c r="B209" s="6">
        <f t="shared" si="10"/>
        <v>0.1</v>
      </c>
      <c r="C209" s="7">
        <f t="shared" si="11"/>
        <v>0.1</v>
      </c>
    </row>
    <row r="210" spans="1:3" ht="15.5" x14ac:dyDescent="0.35">
      <c r="A210" s="5">
        <f t="shared" si="9"/>
        <v>12.052052052052051</v>
      </c>
      <c r="B210" s="6">
        <f t="shared" si="10"/>
        <v>0.1</v>
      </c>
      <c r="C210" s="7">
        <f t="shared" si="11"/>
        <v>0.1</v>
      </c>
    </row>
    <row r="211" spans="1:3" ht="15.5" x14ac:dyDescent="0.35">
      <c r="A211" s="5">
        <f t="shared" si="9"/>
        <v>12.062062062062061</v>
      </c>
      <c r="B211" s="6">
        <f t="shared" si="10"/>
        <v>0.1</v>
      </c>
      <c r="C211" s="7">
        <f t="shared" si="11"/>
        <v>0.1</v>
      </c>
    </row>
    <row r="212" spans="1:3" ht="15.5" x14ac:dyDescent="0.35">
      <c r="A212" s="5">
        <f t="shared" si="9"/>
        <v>12.072072072072071</v>
      </c>
      <c r="B212" s="6">
        <f t="shared" si="10"/>
        <v>0.1</v>
      </c>
      <c r="C212" s="7">
        <f t="shared" si="11"/>
        <v>0.1</v>
      </c>
    </row>
    <row r="213" spans="1:3" ht="15.5" x14ac:dyDescent="0.35">
      <c r="A213" s="5">
        <f t="shared" si="9"/>
        <v>12.082082082082081</v>
      </c>
      <c r="B213" s="6">
        <f t="shared" si="10"/>
        <v>0.1</v>
      </c>
      <c r="C213" s="7">
        <f t="shared" si="11"/>
        <v>0.1</v>
      </c>
    </row>
    <row r="214" spans="1:3" ht="15.5" x14ac:dyDescent="0.35">
      <c r="A214" s="5">
        <f t="shared" si="9"/>
        <v>12.092092092092091</v>
      </c>
      <c r="B214" s="6">
        <f t="shared" si="10"/>
        <v>0.1</v>
      </c>
      <c r="C214" s="7">
        <f t="shared" si="11"/>
        <v>0.1</v>
      </c>
    </row>
    <row r="215" spans="1:3" ht="15.5" x14ac:dyDescent="0.35">
      <c r="A215" s="5">
        <f t="shared" si="9"/>
        <v>12.102102102102101</v>
      </c>
      <c r="B215" s="6">
        <f t="shared" si="10"/>
        <v>0.1</v>
      </c>
      <c r="C215" s="7">
        <f t="shared" si="11"/>
        <v>0.1</v>
      </c>
    </row>
    <row r="216" spans="1:3" ht="15.5" x14ac:dyDescent="0.35">
      <c r="A216" s="5">
        <f t="shared" si="9"/>
        <v>12.112112112112111</v>
      </c>
      <c r="B216" s="6">
        <f t="shared" si="10"/>
        <v>0.1</v>
      </c>
      <c r="C216" s="7">
        <f t="shared" si="11"/>
        <v>0.1</v>
      </c>
    </row>
    <row r="217" spans="1:3" ht="15.5" x14ac:dyDescent="0.35">
      <c r="A217" s="5">
        <f t="shared" si="9"/>
        <v>12.122122122122121</v>
      </c>
      <c r="B217" s="6">
        <f t="shared" si="10"/>
        <v>0.1</v>
      </c>
      <c r="C217" s="7">
        <f t="shared" si="11"/>
        <v>0.1</v>
      </c>
    </row>
    <row r="218" spans="1:3" ht="15.5" x14ac:dyDescent="0.35">
      <c r="A218" s="5">
        <f t="shared" si="9"/>
        <v>12.132132132132131</v>
      </c>
      <c r="B218" s="6">
        <f t="shared" si="10"/>
        <v>0.1</v>
      </c>
      <c r="C218" s="7">
        <f t="shared" si="11"/>
        <v>0.1</v>
      </c>
    </row>
    <row r="219" spans="1:3" ht="15.5" x14ac:dyDescent="0.35">
      <c r="A219" s="5">
        <f t="shared" si="9"/>
        <v>12.142142142142141</v>
      </c>
      <c r="B219" s="6">
        <f t="shared" si="10"/>
        <v>0.1</v>
      </c>
      <c r="C219" s="7">
        <f t="shared" si="11"/>
        <v>0.1</v>
      </c>
    </row>
    <row r="220" spans="1:3" ht="15.5" x14ac:dyDescent="0.35">
      <c r="A220" s="5">
        <f t="shared" si="9"/>
        <v>12.152152152152151</v>
      </c>
      <c r="B220" s="6">
        <f t="shared" si="10"/>
        <v>0.1</v>
      </c>
      <c r="C220" s="7">
        <f t="shared" si="11"/>
        <v>0.1</v>
      </c>
    </row>
    <row r="221" spans="1:3" ht="15.5" x14ac:dyDescent="0.35">
      <c r="A221" s="5">
        <f t="shared" si="9"/>
        <v>12.162162162162161</v>
      </c>
      <c r="B221" s="6">
        <f t="shared" si="10"/>
        <v>0.1</v>
      </c>
      <c r="C221" s="7">
        <f t="shared" si="11"/>
        <v>0.1</v>
      </c>
    </row>
    <row r="222" spans="1:3" ht="15.5" x14ac:dyDescent="0.35">
      <c r="A222" s="5">
        <f t="shared" si="9"/>
        <v>12.172172172172171</v>
      </c>
      <c r="B222" s="6">
        <f t="shared" si="10"/>
        <v>0.1</v>
      </c>
      <c r="C222" s="7">
        <f t="shared" si="11"/>
        <v>0.1</v>
      </c>
    </row>
    <row r="223" spans="1:3" ht="15.5" x14ac:dyDescent="0.35">
      <c r="A223" s="5">
        <f t="shared" si="9"/>
        <v>12.182182182182181</v>
      </c>
      <c r="B223" s="6">
        <f t="shared" si="10"/>
        <v>0.1</v>
      </c>
      <c r="C223" s="7">
        <f t="shared" si="11"/>
        <v>0.1</v>
      </c>
    </row>
    <row r="224" spans="1:3" ht="15.5" x14ac:dyDescent="0.35">
      <c r="A224" s="5">
        <f t="shared" si="9"/>
        <v>12.192192192192191</v>
      </c>
      <c r="B224" s="6">
        <f t="shared" si="10"/>
        <v>0.1</v>
      </c>
      <c r="C224" s="7">
        <f t="shared" si="11"/>
        <v>0.1</v>
      </c>
    </row>
    <row r="225" spans="1:3" ht="15.5" x14ac:dyDescent="0.35">
      <c r="A225" s="5">
        <f t="shared" si="9"/>
        <v>12.202202202202201</v>
      </c>
      <c r="B225" s="6">
        <f t="shared" si="10"/>
        <v>0.1</v>
      </c>
      <c r="C225" s="7">
        <f t="shared" si="11"/>
        <v>0.1</v>
      </c>
    </row>
    <row r="226" spans="1:3" ht="15.5" x14ac:dyDescent="0.35">
      <c r="A226" s="5">
        <f t="shared" si="9"/>
        <v>12.212212212212211</v>
      </c>
      <c r="B226" s="6">
        <f t="shared" si="10"/>
        <v>0.1</v>
      </c>
      <c r="C226" s="7">
        <f t="shared" si="11"/>
        <v>0.1</v>
      </c>
    </row>
    <row r="227" spans="1:3" ht="15.5" x14ac:dyDescent="0.35">
      <c r="A227" s="5">
        <f t="shared" si="9"/>
        <v>12.222222222222221</v>
      </c>
      <c r="B227" s="6">
        <f t="shared" si="10"/>
        <v>0.1</v>
      </c>
      <c r="C227" s="7">
        <f t="shared" si="11"/>
        <v>0.1</v>
      </c>
    </row>
    <row r="228" spans="1:3" ht="15.5" x14ac:dyDescent="0.35">
      <c r="A228" s="5">
        <f t="shared" si="9"/>
        <v>12.232232232232231</v>
      </c>
      <c r="B228" s="6">
        <f t="shared" si="10"/>
        <v>0.1</v>
      </c>
      <c r="C228" s="7">
        <f t="shared" si="11"/>
        <v>0.1</v>
      </c>
    </row>
    <row r="229" spans="1:3" ht="15.5" x14ac:dyDescent="0.35">
      <c r="A229" s="5">
        <f t="shared" si="9"/>
        <v>12.242242242242241</v>
      </c>
      <c r="B229" s="6">
        <f t="shared" si="10"/>
        <v>0.1</v>
      </c>
      <c r="C229" s="7">
        <f t="shared" si="11"/>
        <v>0.1</v>
      </c>
    </row>
    <row r="230" spans="1:3" ht="15.5" x14ac:dyDescent="0.35">
      <c r="A230" s="5">
        <f t="shared" si="9"/>
        <v>12.252252252252251</v>
      </c>
      <c r="B230" s="6">
        <f t="shared" si="10"/>
        <v>0.1</v>
      </c>
      <c r="C230" s="7">
        <f t="shared" si="11"/>
        <v>0.1</v>
      </c>
    </row>
    <row r="231" spans="1:3" ht="15.5" x14ac:dyDescent="0.35">
      <c r="A231" s="5">
        <f t="shared" si="9"/>
        <v>12.262262262262261</v>
      </c>
      <c r="B231" s="6">
        <f t="shared" si="10"/>
        <v>0.1</v>
      </c>
      <c r="C231" s="7">
        <f t="shared" si="11"/>
        <v>0.1</v>
      </c>
    </row>
    <row r="232" spans="1:3" ht="15.5" x14ac:dyDescent="0.35">
      <c r="A232" s="5">
        <f t="shared" si="9"/>
        <v>12.272272272272271</v>
      </c>
      <c r="B232" s="6">
        <f t="shared" si="10"/>
        <v>0.1</v>
      </c>
      <c r="C232" s="7">
        <f t="shared" si="11"/>
        <v>0.1</v>
      </c>
    </row>
    <row r="233" spans="1:3" ht="15.5" x14ac:dyDescent="0.35">
      <c r="A233" s="5">
        <f t="shared" si="9"/>
        <v>12.282282282282281</v>
      </c>
      <c r="B233" s="6">
        <f t="shared" si="10"/>
        <v>0.1</v>
      </c>
      <c r="C233" s="7">
        <f t="shared" si="11"/>
        <v>0.1</v>
      </c>
    </row>
    <row r="234" spans="1:3" ht="15.5" x14ac:dyDescent="0.35">
      <c r="A234" s="5">
        <f t="shared" si="9"/>
        <v>12.292292292292291</v>
      </c>
      <c r="B234" s="6">
        <f t="shared" si="10"/>
        <v>0.1</v>
      </c>
      <c r="C234" s="7">
        <f t="shared" si="11"/>
        <v>0.1</v>
      </c>
    </row>
    <row r="235" spans="1:3" ht="15.5" x14ac:dyDescent="0.35">
      <c r="A235" s="5">
        <f t="shared" si="9"/>
        <v>12.302302302302301</v>
      </c>
      <c r="B235" s="6">
        <f t="shared" si="10"/>
        <v>0.1</v>
      </c>
      <c r="C235" s="7">
        <f t="shared" si="11"/>
        <v>0.1</v>
      </c>
    </row>
    <row r="236" spans="1:3" ht="15.5" x14ac:dyDescent="0.35">
      <c r="A236" s="5">
        <f t="shared" si="9"/>
        <v>12.312312312312311</v>
      </c>
      <c r="B236" s="6">
        <f t="shared" si="10"/>
        <v>0.1</v>
      </c>
      <c r="C236" s="7">
        <f t="shared" si="11"/>
        <v>0.1</v>
      </c>
    </row>
    <row r="237" spans="1:3" ht="15.5" x14ac:dyDescent="0.35">
      <c r="A237" s="5">
        <f t="shared" si="9"/>
        <v>12.322322322322321</v>
      </c>
      <c r="B237" s="6">
        <f t="shared" si="10"/>
        <v>0.1</v>
      </c>
      <c r="C237" s="7">
        <f t="shared" si="11"/>
        <v>0.1</v>
      </c>
    </row>
    <row r="238" spans="1:3" ht="15.5" x14ac:dyDescent="0.35">
      <c r="A238" s="5">
        <f t="shared" si="9"/>
        <v>12.332332332332332</v>
      </c>
      <c r="B238" s="6">
        <f t="shared" si="10"/>
        <v>0.1</v>
      </c>
      <c r="C238" s="7">
        <f t="shared" si="11"/>
        <v>0.1</v>
      </c>
    </row>
    <row r="239" spans="1:3" ht="15.5" x14ac:dyDescent="0.35">
      <c r="A239" s="5">
        <f t="shared" si="9"/>
        <v>12.342342342342342</v>
      </c>
      <c r="B239" s="6">
        <f t="shared" si="10"/>
        <v>0.1</v>
      </c>
      <c r="C239" s="7">
        <f t="shared" si="11"/>
        <v>0.1</v>
      </c>
    </row>
    <row r="240" spans="1:3" ht="15.5" x14ac:dyDescent="0.35">
      <c r="A240" s="5">
        <f t="shared" si="9"/>
        <v>12.352352352352352</v>
      </c>
      <c r="B240" s="6">
        <f t="shared" si="10"/>
        <v>0.1</v>
      </c>
      <c r="C240" s="7">
        <f t="shared" si="11"/>
        <v>0.1</v>
      </c>
    </row>
    <row r="241" spans="1:3" ht="15.5" x14ac:dyDescent="0.35">
      <c r="A241" s="5">
        <f t="shared" si="9"/>
        <v>12.362362362362362</v>
      </c>
      <c r="B241" s="6">
        <f t="shared" si="10"/>
        <v>0.1</v>
      </c>
      <c r="C241" s="7">
        <f t="shared" si="11"/>
        <v>0.1</v>
      </c>
    </row>
    <row r="242" spans="1:3" ht="15.5" x14ac:dyDescent="0.35">
      <c r="A242" s="5">
        <f t="shared" si="9"/>
        <v>12.372372372372372</v>
      </c>
      <c r="B242" s="6">
        <f t="shared" si="10"/>
        <v>0.1</v>
      </c>
      <c r="C242" s="7">
        <f t="shared" si="11"/>
        <v>0.1</v>
      </c>
    </row>
    <row r="243" spans="1:3" ht="15.5" x14ac:dyDescent="0.35">
      <c r="A243" s="5">
        <f t="shared" si="9"/>
        <v>12.382382382382382</v>
      </c>
      <c r="B243" s="6">
        <f t="shared" si="10"/>
        <v>0.1</v>
      </c>
      <c r="C243" s="7">
        <f t="shared" si="11"/>
        <v>0.1</v>
      </c>
    </row>
    <row r="244" spans="1:3" ht="15.5" x14ac:dyDescent="0.35">
      <c r="A244" s="5">
        <f t="shared" si="9"/>
        <v>12.392392392392392</v>
      </c>
      <c r="B244" s="6">
        <f t="shared" si="10"/>
        <v>0.1</v>
      </c>
      <c r="C244" s="7">
        <f t="shared" si="11"/>
        <v>0.1</v>
      </c>
    </row>
    <row r="245" spans="1:3" ht="15.5" x14ac:dyDescent="0.35">
      <c r="A245" s="5">
        <f t="shared" si="9"/>
        <v>12.402402402402402</v>
      </c>
      <c r="B245" s="6">
        <f t="shared" si="10"/>
        <v>0.1</v>
      </c>
      <c r="C245" s="7">
        <f t="shared" si="11"/>
        <v>0.1</v>
      </c>
    </row>
    <row r="246" spans="1:3" ht="15.5" x14ac:dyDescent="0.35">
      <c r="A246" s="5">
        <f t="shared" si="9"/>
        <v>12.412412412412412</v>
      </c>
      <c r="B246" s="6">
        <f t="shared" si="10"/>
        <v>0.1</v>
      </c>
      <c r="C246" s="7">
        <f t="shared" si="11"/>
        <v>0.1</v>
      </c>
    </row>
    <row r="247" spans="1:3" ht="15.5" x14ac:dyDescent="0.35">
      <c r="A247" s="5">
        <f t="shared" si="9"/>
        <v>12.422422422422422</v>
      </c>
      <c r="B247" s="6">
        <f t="shared" si="10"/>
        <v>0.1</v>
      </c>
      <c r="C247" s="7">
        <f t="shared" si="11"/>
        <v>0.1</v>
      </c>
    </row>
    <row r="248" spans="1:3" ht="15.5" x14ac:dyDescent="0.35">
      <c r="A248" s="5">
        <f t="shared" si="9"/>
        <v>12.432432432432432</v>
      </c>
      <c r="B248" s="6">
        <f t="shared" si="10"/>
        <v>0.1</v>
      </c>
      <c r="C248" s="7">
        <f t="shared" si="11"/>
        <v>0.1</v>
      </c>
    </row>
    <row r="249" spans="1:3" ht="15.5" x14ac:dyDescent="0.35">
      <c r="A249" s="5">
        <f t="shared" si="9"/>
        <v>12.442442442442442</v>
      </c>
      <c r="B249" s="6">
        <f t="shared" si="10"/>
        <v>0.1</v>
      </c>
      <c r="C249" s="7">
        <f t="shared" si="11"/>
        <v>0.1</v>
      </c>
    </row>
    <row r="250" spans="1:3" ht="15.5" x14ac:dyDescent="0.35">
      <c r="A250" s="5">
        <f t="shared" si="9"/>
        <v>12.452452452452452</v>
      </c>
      <c r="B250" s="6">
        <f t="shared" si="10"/>
        <v>0.1</v>
      </c>
      <c r="C250" s="7">
        <f t="shared" si="11"/>
        <v>0.1</v>
      </c>
    </row>
    <row r="251" spans="1:3" ht="15.5" x14ac:dyDescent="0.35">
      <c r="A251" s="5">
        <f t="shared" si="9"/>
        <v>12.462462462462462</v>
      </c>
      <c r="B251" s="6">
        <f t="shared" si="10"/>
        <v>0.1</v>
      </c>
      <c r="C251" s="7">
        <f t="shared" si="11"/>
        <v>0.1</v>
      </c>
    </row>
    <row r="252" spans="1:3" ht="15.5" x14ac:dyDescent="0.35">
      <c r="A252" s="5">
        <f t="shared" si="9"/>
        <v>12.472472472472472</v>
      </c>
      <c r="B252" s="6">
        <f t="shared" si="10"/>
        <v>0.1</v>
      </c>
      <c r="C252" s="7">
        <f t="shared" si="11"/>
        <v>0.1</v>
      </c>
    </row>
    <row r="253" spans="1:3" ht="15.5" x14ac:dyDescent="0.35">
      <c r="A253" s="5">
        <f t="shared" si="9"/>
        <v>12.482482482482482</v>
      </c>
      <c r="B253" s="6">
        <f t="shared" si="10"/>
        <v>0.1</v>
      </c>
      <c r="C253" s="7">
        <f t="shared" si="11"/>
        <v>0.1</v>
      </c>
    </row>
    <row r="254" spans="1:3" ht="15.5" x14ac:dyDescent="0.35">
      <c r="A254" s="5">
        <f t="shared" si="9"/>
        <v>12.492492492492492</v>
      </c>
      <c r="B254" s="6">
        <f t="shared" si="10"/>
        <v>0.1</v>
      </c>
      <c r="C254" s="7">
        <f t="shared" si="11"/>
        <v>0.1</v>
      </c>
    </row>
    <row r="255" spans="1:3" ht="15.5" x14ac:dyDescent="0.35">
      <c r="A255" s="5">
        <f t="shared" si="9"/>
        <v>12.502502502502502</v>
      </c>
      <c r="B255" s="6">
        <f t="shared" si="10"/>
        <v>0.1</v>
      </c>
      <c r="C255" s="7">
        <f t="shared" si="11"/>
        <v>0.1</v>
      </c>
    </row>
    <row r="256" spans="1:3" ht="15.5" x14ac:dyDescent="0.35">
      <c r="A256" s="5">
        <f t="shared" si="9"/>
        <v>12.512512512512512</v>
      </c>
      <c r="B256" s="6">
        <f t="shared" si="10"/>
        <v>0.1</v>
      </c>
      <c r="C256" s="7">
        <f t="shared" si="11"/>
        <v>0.1</v>
      </c>
    </row>
    <row r="257" spans="1:3" ht="15.5" x14ac:dyDescent="0.35">
      <c r="A257" s="5">
        <f t="shared" si="9"/>
        <v>12.522522522522522</v>
      </c>
      <c r="B257" s="6">
        <f t="shared" si="10"/>
        <v>0.1</v>
      </c>
      <c r="C257" s="7">
        <f t="shared" si="11"/>
        <v>0.1</v>
      </c>
    </row>
    <row r="258" spans="1:3" ht="15.5" x14ac:dyDescent="0.35">
      <c r="A258" s="5">
        <f t="shared" si="9"/>
        <v>12.532532532532532</v>
      </c>
      <c r="B258" s="6">
        <f t="shared" si="10"/>
        <v>0.1</v>
      </c>
      <c r="C258" s="7">
        <f t="shared" si="11"/>
        <v>0.1</v>
      </c>
    </row>
    <row r="259" spans="1:3" ht="15.5" x14ac:dyDescent="0.35">
      <c r="A259" s="5">
        <f t="shared" si="9"/>
        <v>12.542542542542542</v>
      </c>
      <c r="B259" s="6">
        <f t="shared" si="10"/>
        <v>0.1</v>
      </c>
      <c r="C259" s="7">
        <f t="shared" si="11"/>
        <v>0.1</v>
      </c>
    </row>
    <row r="260" spans="1:3" ht="15.5" x14ac:dyDescent="0.35">
      <c r="A260" s="5">
        <f t="shared" si="9"/>
        <v>12.552552552552552</v>
      </c>
      <c r="B260" s="6">
        <f t="shared" si="10"/>
        <v>0.1</v>
      </c>
      <c r="C260" s="7">
        <f t="shared" si="11"/>
        <v>0.1</v>
      </c>
    </row>
    <row r="261" spans="1:3" ht="15.5" x14ac:dyDescent="0.35">
      <c r="A261" s="5">
        <f t="shared" si="9"/>
        <v>12.562562562562562</v>
      </c>
      <c r="B261" s="6">
        <f t="shared" si="10"/>
        <v>0.1</v>
      </c>
      <c r="C261" s="7">
        <f t="shared" si="11"/>
        <v>0.1</v>
      </c>
    </row>
    <row r="262" spans="1:3" ht="15.5" x14ac:dyDescent="0.35">
      <c r="A262" s="5">
        <f t="shared" ref="A262:A325" si="12">A261+$A$3</f>
        <v>12.572572572572572</v>
      </c>
      <c r="B262" s="6">
        <f t="shared" ref="B262:B325" si="13">1/($D$1-$B$1)</f>
        <v>0.1</v>
      </c>
      <c r="C262" s="7">
        <f t="shared" ref="C262:C325" si="14">IF(AND(A262&gt;=$B$3,A262&lt;=$C$3),B262,"")</f>
        <v>0.1</v>
      </c>
    </row>
    <row r="263" spans="1:3" ht="15.5" x14ac:dyDescent="0.35">
      <c r="A263" s="5">
        <f t="shared" si="12"/>
        <v>12.582582582582582</v>
      </c>
      <c r="B263" s="6">
        <f t="shared" si="13"/>
        <v>0.1</v>
      </c>
      <c r="C263" s="7">
        <f t="shared" si="14"/>
        <v>0.1</v>
      </c>
    </row>
    <row r="264" spans="1:3" ht="15.5" x14ac:dyDescent="0.35">
      <c r="A264" s="5">
        <f t="shared" si="12"/>
        <v>12.592592592592592</v>
      </c>
      <c r="B264" s="6">
        <f t="shared" si="13"/>
        <v>0.1</v>
      </c>
      <c r="C264" s="7">
        <f t="shared" si="14"/>
        <v>0.1</v>
      </c>
    </row>
    <row r="265" spans="1:3" ht="15.5" x14ac:dyDescent="0.35">
      <c r="A265" s="5">
        <f t="shared" si="12"/>
        <v>12.602602602602602</v>
      </c>
      <c r="B265" s="6">
        <f t="shared" si="13"/>
        <v>0.1</v>
      </c>
      <c r="C265" s="7">
        <f t="shared" si="14"/>
        <v>0.1</v>
      </c>
    </row>
    <row r="266" spans="1:3" ht="15.5" x14ac:dyDescent="0.35">
      <c r="A266" s="5">
        <f t="shared" si="12"/>
        <v>12.612612612612612</v>
      </c>
      <c r="B266" s="6">
        <f t="shared" si="13"/>
        <v>0.1</v>
      </c>
      <c r="C266" s="7">
        <f t="shared" si="14"/>
        <v>0.1</v>
      </c>
    </row>
    <row r="267" spans="1:3" ht="15.5" x14ac:dyDescent="0.35">
      <c r="A267" s="5">
        <f t="shared" si="12"/>
        <v>12.622622622622622</v>
      </c>
      <c r="B267" s="6">
        <f t="shared" si="13"/>
        <v>0.1</v>
      </c>
      <c r="C267" s="7">
        <f t="shared" si="14"/>
        <v>0.1</v>
      </c>
    </row>
    <row r="268" spans="1:3" ht="15.5" x14ac:dyDescent="0.35">
      <c r="A268" s="5">
        <f t="shared" si="12"/>
        <v>12.632632632632632</v>
      </c>
      <c r="B268" s="6">
        <f t="shared" si="13"/>
        <v>0.1</v>
      </c>
      <c r="C268" s="7">
        <f t="shared" si="14"/>
        <v>0.1</v>
      </c>
    </row>
    <row r="269" spans="1:3" ht="15.5" x14ac:dyDescent="0.35">
      <c r="A269" s="5">
        <f t="shared" si="12"/>
        <v>12.642642642642642</v>
      </c>
      <c r="B269" s="6">
        <f t="shared" si="13"/>
        <v>0.1</v>
      </c>
      <c r="C269" s="7">
        <f t="shared" si="14"/>
        <v>0.1</v>
      </c>
    </row>
    <row r="270" spans="1:3" ht="15.5" x14ac:dyDescent="0.35">
      <c r="A270" s="5">
        <f t="shared" si="12"/>
        <v>12.652652652652652</v>
      </c>
      <c r="B270" s="6">
        <f t="shared" si="13"/>
        <v>0.1</v>
      </c>
      <c r="C270" s="7">
        <f t="shared" si="14"/>
        <v>0.1</v>
      </c>
    </row>
    <row r="271" spans="1:3" ht="15.5" x14ac:dyDescent="0.35">
      <c r="A271" s="5">
        <f t="shared" si="12"/>
        <v>12.662662662662662</v>
      </c>
      <c r="B271" s="6">
        <f t="shared" si="13"/>
        <v>0.1</v>
      </c>
      <c r="C271" s="7">
        <f t="shared" si="14"/>
        <v>0.1</v>
      </c>
    </row>
    <row r="272" spans="1:3" ht="15.5" x14ac:dyDescent="0.35">
      <c r="A272" s="5">
        <f t="shared" si="12"/>
        <v>12.672672672672672</v>
      </c>
      <c r="B272" s="6">
        <f t="shared" si="13"/>
        <v>0.1</v>
      </c>
      <c r="C272" s="7">
        <f t="shared" si="14"/>
        <v>0.1</v>
      </c>
    </row>
    <row r="273" spans="1:3" ht="15.5" x14ac:dyDescent="0.35">
      <c r="A273" s="5">
        <f t="shared" si="12"/>
        <v>12.682682682682682</v>
      </c>
      <c r="B273" s="6">
        <f t="shared" si="13"/>
        <v>0.1</v>
      </c>
      <c r="C273" s="7">
        <f t="shared" si="14"/>
        <v>0.1</v>
      </c>
    </row>
    <row r="274" spans="1:3" ht="15.5" x14ac:dyDescent="0.35">
      <c r="A274" s="5">
        <f t="shared" si="12"/>
        <v>12.692692692692692</v>
      </c>
      <c r="B274" s="6">
        <f t="shared" si="13"/>
        <v>0.1</v>
      </c>
      <c r="C274" s="7">
        <f t="shared" si="14"/>
        <v>0.1</v>
      </c>
    </row>
    <row r="275" spans="1:3" ht="15.5" x14ac:dyDescent="0.35">
      <c r="A275" s="5">
        <f t="shared" si="12"/>
        <v>12.702702702702702</v>
      </c>
      <c r="B275" s="6">
        <f t="shared" si="13"/>
        <v>0.1</v>
      </c>
      <c r="C275" s="7">
        <f t="shared" si="14"/>
        <v>0.1</v>
      </c>
    </row>
    <row r="276" spans="1:3" ht="15.5" x14ac:dyDescent="0.35">
      <c r="A276" s="5">
        <f t="shared" si="12"/>
        <v>12.712712712712712</v>
      </c>
      <c r="B276" s="6">
        <f t="shared" si="13"/>
        <v>0.1</v>
      </c>
      <c r="C276" s="7">
        <f t="shared" si="14"/>
        <v>0.1</v>
      </c>
    </row>
    <row r="277" spans="1:3" ht="15.5" x14ac:dyDescent="0.35">
      <c r="A277" s="5">
        <f t="shared" si="12"/>
        <v>12.722722722722722</v>
      </c>
      <c r="B277" s="6">
        <f t="shared" si="13"/>
        <v>0.1</v>
      </c>
      <c r="C277" s="7">
        <f t="shared" si="14"/>
        <v>0.1</v>
      </c>
    </row>
    <row r="278" spans="1:3" ht="15.5" x14ac:dyDescent="0.35">
      <c r="A278" s="5">
        <f t="shared" si="12"/>
        <v>12.732732732732732</v>
      </c>
      <c r="B278" s="6">
        <f t="shared" si="13"/>
        <v>0.1</v>
      </c>
      <c r="C278" s="7">
        <f t="shared" si="14"/>
        <v>0.1</v>
      </c>
    </row>
    <row r="279" spans="1:3" ht="15.5" x14ac:dyDescent="0.35">
      <c r="A279" s="5">
        <f t="shared" si="12"/>
        <v>12.742742742742742</v>
      </c>
      <c r="B279" s="6">
        <f t="shared" si="13"/>
        <v>0.1</v>
      </c>
      <c r="C279" s="7">
        <f t="shared" si="14"/>
        <v>0.1</v>
      </c>
    </row>
    <row r="280" spans="1:3" ht="15.5" x14ac:dyDescent="0.35">
      <c r="A280" s="5">
        <f t="shared" si="12"/>
        <v>12.752752752752752</v>
      </c>
      <c r="B280" s="6">
        <f t="shared" si="13"/>
        <v>0.1</v>
      </c>
      <c r="C280" s="7">
        <f t="shared" si="14"/>
        <v>0.1</v>
      </c>
    </row>
    <row r="281" spans="1:3" ht="15.5" x14ac:dyDescent="0.35">
      <c r="A281" s="5">
        <f t="shared" si="12"/>
        <v>12.762762762762762</v>
      </c>
      <c r="B281" s="6">
        <f t="shared" si="13"/>
        <v>0.1</v>
      </c>
      <c r="C281" s="7">
        <f t="shared" si="14"/>
        <v>0.1</v>
      </c>
    </row>
    <row r="282" spans="1:3" ht="15.5" x14ac:dyDescent="0.35">
      <c r="A282" s="5">
        <f t="shared" si="12"/>
        <v>12.772772772772772</v>
      </c>
      <c r="B282" s="6">
        <f t="shared" si="13"/>
        <v>0.1</v>
      </c>
      <c r="C282" s="7">
        <f t="shared" si="14"/>
        <v>0.1</v>
      </c>
    </row>
    <row r="283" spans="1:3" ht="15.5" x14ac:dyDescent="0.35">
      <c r="A283" s="5">
        <f t="shared" si="12"/>
        <v>12.782782782782782</v>
      </c>
      <c r="B283" s="6">
        <f t="shared" si="13"/>
        <v>0.1</v>
      </c>
      <c r="C283" s="7">
        <f t="shared" si="14"/>
        <v>0.1</v>
      </c>
    </row>
    <row r="284" spans="1:3" ht="15.5" x14ac:dyDescent="0.35">
      <c r="A284" s="5">
        <f t="shared" si="12"/>
        <v>12.792792792792792</v>
      </c>
      <c r="B284" s="6">
        <f t="shared" si="13"/>
        <v>0.1</v>
      </c>
      <c r="C284" s="7">
        <f t="shared" si="14"/>
        <v>0.1</v>
      </c>
    </row>
    <row r="285" spans="1:3" ht="15.5" x14ac:dyDescent="0.35">
      <c r="A285" s="5">
        <f t="shared" si="12"/>
        <v>12.802802802802802</v>
      </c>
      <c r="B285" s="6">
        <f t="shared" si="13"/>
        <v>0.1</v>
      </c>
      <c r="C285" s="7">
        <f t="shared" si="14"/>
        <v>0.1</v>
      </c>
    </row>
    <row r="286" spans="1:3" ht="15.5" x14ac:dyDescent="0.35">
      <c r="A286" s="5">
        <f t="shared" si="12"/>
        <v>12.812812812812812</v>
      </c>
      <c r="B286" s="6">
        <f t="shared" si="13"/>
        <v>0.1</v>
      </c>
      <c r="C286" s="7">
        <f t="shared" si="14"/>
        <v>0.1</v>
      </c>
    </row>
    <row r="287" spans="1:3" ht="15.5" x14ac:dyDescent="0.35">
      <c r="A287" s="5">
        <f t="shared" si="12"/>
        <v>12.822822822822822</v>
      </c>
      <c r="B287" s="6">
        <f t="shared" si="13"/>
        <v>0.1</v>
      </c>
      <c r="C287" s="7">
        <f t="shared" si="14"/>
        <v>0.1</v>
      </c>
    </row>
    <row r="288" spans="1:3" ht="15.5" x14ac:dyDescent="0.35">
      <c r="A288" s="5">
        <f t="shared" si="12"/>
        <v>12.832832832832832</v>
      </c>
      <c r="B288" s="6">
        <f t="shared" si="13"/>
        <v>0.1</v>
      </c>
      <c r="C288" s="7">
        <f t="shared" si="14"/>
        <v>0.1</v>
      </c>
    </row>
    <row r="289" spans="1:3" ht="15.5" x14ac:dyDescent="0.35">
      <c r="A289" s="5">
        <f t="shared" si="12"/>
        <v>12.842842842842842</v>
      </c>
      <c r="B289" s="6">
        <f t="shared" si="13"/>
        <v>0.1</v>
      </c>
      <c r="C289" s="7">
        <f t="shared" si="14"/>
        <v>0.1</v>
      </c>
    </row>
    <row r="290" spans="1:3" ht="15.5" x14ac:dyDescent="0.35">
      <c r="A290" s="5">
        <f t="shared" si="12"/>
        <v>12.852852852852852</v>
      </c>
      <c r="B290" s="6">
        <f t="shared" si="13"/>
        <v>0.1</v>
      </c>
      <c r="C290" s="7">
        <f t="shared" si="14"/>
        <v>0.1</v>
      </c>
    </row>
    <row r="291" spans="1:3" ht="15.5" x14ac:dyDescent="0.35">
      <c r="A291" s="5">
        <f t="shared" si="12"/>
        <v>12.862862862862862</v>
      </c>
      <c r="B291" s="6">
        <f t="shared" si="13"/>
        <v>0.1</v>
      </c>
      <c r="C291" s="7">
        <f t="shared" si="14"/>
        <v>0.1</v>
      </c>
    </row>
    <row r="292" spans="1:3" ht="15.5" x14ac:dyDescent="0.35">
      <c r="A292" s="5">
        <f t="shared" si="12"/>
        <v>12.872872872872872</v>
      </c>
      <c r="B292" s="6">
        <f t="shared" si="13"/>
        <v>0.1</v>
      </c>
      <c r="C292" s="7">
        <f t="shared" si="14"/>
        <v>0.1</v>
      </c>
    </row>
    <row r="293" spans="1:3" ht="15.5" x14ac:dyDescent="0.35">
      <c r="A293" s="5">
        <f t="shared" si="12"/>
        <v>12.882882882882882</v>
      </c>
      <c r="B293" s="6">
        <f t="shared" si="13"/>
        <v>0.1</v>
      </c>
      <c r="C293" s="7">
        <f t="shared" si="14"/>
        <v>0.1</v>
      </c>
    </row>
    <row r="294" spans="1:3" ht="15.5" x14ac:dyDescent="0.35">
      <c r="A294" s="5">
        <f t="shared" si="12"/>
        <v>12.892892892892892</v>
      </c>
      <c r="B294" s="6">
        <f t="shared" si="13"/>
        <v>0.1</v>
      </c>
      <c r="C294" s="7">
        <f t="shared" si="14"/>
        <v>0.1</v>
      </c>
    </row>
    <row r="295" spans="1:3" ht="15.5" x14ac:dyDescent="0.35">
      <c r="A295" s="5">
        <f t="shared" si="12"/>
        <v>12.902902902902902</v>
      </c>
      <c r="B295" s="6">
        <f t="shared" si="13"/>
        <v>0.1</v>
      </c>
      <c r="C295" s="7">
        <f t="shared" si="14"/>
        <v>0.1</v>
      </c>
    </row>
    <row r="296" spans="1:3" ht="15.5" x14ac:dyDescent="0.35">
      <c r="A296" s="5">
        <f t="shared" si="12"/>
        <v>12.912912912912912</v>
      </c>
      <c r="B296" s="6">
        <f t="shared" si="13"/>
        <v>0.1</v>
      </c>
      <c r="C296" s="7">
        <f t="shared" si="14"/>
        <v>0.1</v>
      </c>
    </row>
    <row r="297" spans="1:3" ht="15.5" x14ac:dyDescent="0.35">
      <c r="A297" s="5">
        <f t="shared" si="12"/>
        <v>12.922922922922922</v>
      </c>
      <c r="B297" s="6">
        <f t="shared" si="13"/>
        <v>0.1</v>
      </c>
      <c r="C297" s="7">
        <f t="shared" si="14"/>
        <v>0.1</v>
      </c>
    </row>
    <row r="298" spans="1:3" ht="15.5" x14ac:dyDescent="0.35">
      <c r="A298" s="5">
        <f t="shared" si="12"/>
        <v>12.932932932932932</v>
      </c>
      <c r="B298" s="6">
        <f t="shared" si="13"/>
        <v>0.1</v>
      </c>
      <c r="C298" s="7">
        <f t="shared" si="14"/>
        <v>0.1</v>
      </c>
    </row>
    <row r="299" spans="1:3" ht="15.5" x14ac:dyDescent="0.35">
      <c r="A299" s="5">
        <f t="shared" si="12"/>
        <v>12.942942942942942</v>
      </c>
      <c r="B299" s="6">
        <f t="shared" si="13"/>
        <v>0.1</v>
      </c>
      <c r="C299" s="7">
        <f t="shared" si="14"/>
        <v>0.1</v>
      </c>
    </row>
    <row r="300" spans="1:3" ht="15.5" x14ac:dyDescent="0.35">
      <c r="A300" s="5">
        <f t="shared" si="12"/>
        <v>12.952952952952952</v>
      </c>
      <c r="B300" s="6">
        <f t="shared" si="13"/>
        <v>0.1</v>
      </c>
      <c r="C300" s="7">
        <f t="shared" si="14"/>
        <v>0.1</v>
      </c>
    </row>
    <row r="301" spans="1:3" ht="15.5" x14ac:dyDescent="0.35">
      <c r="A301" s="5">
        <f t="shared" si="12"/>
        <v>12.962962962962962</v>
      </c>
      <c r="B301" s="6">
        <f t="shared" si="13"/>
        <v>0.1</v>
      </c>
      <c r="C301" s="7">
        <f t="shared" si="14"/>
        <v>0.1</v>
      </c>
    </row>
    <row r="302" spans="1:3" ht="15.5" x14ac:dyDescent="0.35">
      <c r="A302" s="5">
        <f t="shared" si="12"/>
        <v>12.972972972972972</v>
      </c>
      <c r="B302" s="6">
        <f t="shared" si="13"/>
        <v>0.1</v>
      </c>
      <c r="C302" s="7">
        <f t="shared" si="14"/>
        <v>0.1</v>
      </c>
    </row>
    <row r="303" spans="1:3" ht="15.5" x14ac:dyDescent="0.35">
      <c r="A303" s="5">
        <f t="shared" si="12"/>
        <v>12.982982982982982</v>
      </c>
      <c r="B303" s="6">
        <f t="shared" si="13"/>
        <v>0.1</v>
      </c>
      <c r="C303" s="7">
        <f t="shared" si="14"/>
        <v>0.1</v>
      </c>
    </row>
    <row r="304" spans="1:3" ht="15.5" x14ac:dyDescent="0.35">
      <c r="A304" s="5">
        <f t="shared" si="12"/>
        <v>12.992992992992992</v>
      </c>
      <c r="B304" s="6">
        <f t="shared" si="13"/>
        <v>0.1</v>
      </c>
      <c r="C304" s="7">
        <f t="shared" si="14"/>
        <v>0.1</v>
      </c>
    </row>
    <row r="305" spans="1:3" ht="15.5" x14ac:dyDescent="0.35">
      <c r="A305" s="5">
        <f t="shared" si="12"/>
        <v>13.003003003003002</v>
      </c>
      <c r="B305" s="6">
        <f t="shared" si="13"/>
        <v>0.1</v>
      </c>
      <c r="C305" s="7">
        <f t="shared" si="14"/>
        <v>0.1</v>
      </c>
    </row>
    <row r="306" spans="1:3" ht="15.5" x14ac:dyDescent="0.35">
      <c r="A306" s="5">
        <f t="shared" si="12"/>
        <v>13.013013013013012</v>
      </c>
      <c r="B306" s="6">
        <f t="shared" si="13"/>
        <v>0.1</v>
      </c>
      <c r="C306" s="7">
        <f t="shared" si="14"/>
        <v>0.1</v>
      </c>
    </row>
    <row r="307" spans="1:3" ht="15.5" x14ac:dyDescent="0.35">
      <c r="A307" s="5">
        <f t="shared" si="12"/>
        <v>13.023023023023022</v>
      </c>
      <c r="B307" s="6">
        <f t="shared" si="13"/>
        <v>0.1</v>
      </c>
      <c r="C307" s="7">
        <f t="shared" si="14"/>
        <v>0.1</v>
      </c>
    </row>
    <row r="308" spans="1:3" ht="15.5" x14ac:dyDescent="0.35">
      <c r="A308" s="5">
        <f t="shared" si="12"/>
        <v>13.033033033033032</v>
      </c>
      <c r="B308" s="6">
        <f t="shared" si="13"/>
        <v>0.1</v>
      </c>
      <c r="C308" s="7">
        <f t="shared" si="14"/>
        <v>0.1</v>
      </c>
    </row>
    <row r="309" spans="1:3" ht="15.5" x14ac:dyDescent="0.35">
      <c r="A309" s="5">
        <f t="shared" si="12"/>
        <v>13.043043043043042</v>
      </c>
      <c r="B309" s="6">
        <f t="shared" si="13"/>
        <v>0.1</v>
      </c>
      <c r="C309" s="7">
        <f t="shared" si="14"/>
        <v>0.1</v>
      </c>
    </row>
    <row r="310" spans="1:3" ht="15.5" x14ac:dyDescent="0.35">
      <c r="A310" s="5">
        <f t="shared" si="12"/>
        <v>13.053053053053052</v>
      </c>
      <c r="B310" s="6">
        <f t="shared" si="13"/>
        <v>0.1</v>
      </c>
      <c r="C310" s="7">
        <f t="shared" si="14"/>
        <v>0.1</v>
      </c>
    </row>
    <row r="311" spans="1:3" ht="15.5" x14ac:dyDescent="0.35">
      <c r="A311" s="5">
        <f t="shared" si="12"/>
        <v>13.063063063063062</v>
      </c>
      <c r="B311" s="6">
        <f t="shared" si="13"/>
        <v>0.1</v>
      </c>
      <c r="C311" s="7">
        <f t="shared" si="14"/>
        <v>0.1</v>
      </c>
    </row>
    <row r="312" spans="1:3" ht="15.5" x14ac:dyDescent="0.35">
      <c r="A312" s="5">
        <f t="shared" si="12"/>
        <v>13.073073073073072</v>
      </c>
      <c r="B312" s="6">
        <f t="shared" si="13"/>
        <v>0.1</v>
      </c>
      <c r="C312" s="7">
        <f t="shared" si="14"/>
        <v>0.1</v>
      </c>
    </row>
    <row r="313" spans="1:3" ht="15.5" x14ac:dyDescent="0.35">
      <c r="A313" s="5">
        <f t="shared" si="12"/>
        <v>13.083083083083082</v>
      </c>
      <c r="B313" s="6">
        <f t="shared" si="13"/>
        <v>0.1</v>
      </c>
      <c r="C313" s="7">
        <f t="shared" si="14"/>
        <v>0.1</v>
      </c>
    </row>
    <row r="314" spans="1:3" ht="15.5" x14ac:dyDescent="0.35">
      <c r="A314" s="5">
        <f t="shared" si="12"/>
        <v>13.093093093093092</v>
      </c>
      <c r="B314" s="6">
        <f t="shared" si="13"/>
        <v>0.1</v>
      </c>
      <c r="C314" s="7">
        <f t="shared" si="14"/>
        <v>0.1</v>
      </c>
    </row>
    <row r="315" spans="1:3" ht="15.5" x14ac:dyDescent="0.35">
      <c r="A315" s="5">
        <f t="shared" si="12"/>
        <v>13.103103103103102</v>
      </c>
      <c r="B315" s="6">
        <f t="shared" si="13"/>
        <v>0.1</v>
      </c>
      <c r="C315" s="7">
        <f t="shared" si="14"/>
        <v>0.1</v>
      </c>
    </row>
    <row r="316" spans="1:3" ht="15.5" x14ac:dyDescent="0.35">
      <c r="A316" s="5">
        <f t="shared" si="12"/>
        <v>13.113113113113112</v>
      </c>
      <c r="B316" s="6">
        <f t="shared" si="13"/>
        <v>0.1</v>
      </c>
      <c r="C316" s="7">
        <f t="shared" si="14"/>
        <v>0.1</v>
      </c>
    </row>
    <row r="317" spans="1:3" ht="15.5" x14ac:dyDescent="0.35">
      <c r="A317" s="5">
        <f t="shared" si="12"/>
        <v>13.123123123123122</v>
      </c>
      <c r="B317" s="6">
        <f t="shared" si="13"/>
        <v>0.1</v>
      </c>
      <c r="C317" s="7">
        <f t="shared" si="14"/>
        <v>0.1</v>
      </c>
    </row>
    <row r="318" spans="1:3" ht="15.5" x14ac:dyDescent="0.35">
      <c r="A318" s="5">
        <f t="shared" si="12"/>
        <v>13.133133133133132</v>
      </c>
      <c r="B318" s="6">
        <f t="shared" si="13"/>
        <v>0.1</v>
      </c>
      <c r="C318" s="7">
        <f t="shared" si="14"/>
        <v>0.1</v>
      </c>
    </row>
    <row r="319" spans="1:3" ht="15.5" x14ac:dyDescent="0.35">
      <c r="A319" s="5">
        <f t="shared" si="12"/>
        <v>13.143143143143142</v>
      </c>
      <c r="B319" s="6">
        <f t="shared" si="13"/>
        <v>0.1</v>
      </c>
      <c r="C319" s="7">
        <f t="shared" si="14"/>
        <v>0.1</v>
      </c>
    </row>
    <row r="320" spans="1:3" ht="15.5" x14ac:dyDescent="0.35">
      <c r="A320" s="5">
        <f t="shared" si="12"/>
        <v>13.153153153153152</v>
      </c>
      <c r="B320" s="6">
        <f t="shared" si="13"/>
        <v>0.1</v>
      </c>
      <c r="C320" s="7">
        <f t="shared" si="14"/>
        <v>0.1</v>
      </c>
    </row>
    <row r="321" spans="1:3" ht="15.5" x14ac:dyDescent="0.35">
      <c r="A321" s="5">
        <f t="shared" si="12"/>
        <v>13.163163163163162</v>
      </c>
      <c r="B321" s="6">
        <f t="shared" si="13"/>
        <v>0.1</v>
      </c>
      <c r="C321" s="7">
        <f t="shared" si="14"/>
        <v>0.1</v>
      </c>
    </row>
    <row r="322" spans="1:3" ht="15.5" x14ac:dyDescent="0.35">
      <c r="A322" s="5">
        <f t="shared" si="12"/>
        <v>13.173173173173172</v>
      </c>
      <c r="B322" s="6">
        <f t="shared" si="13"/>
        <v>0.1</v>
      </c>
      <c r="C322" s="7">
        <f t="shared" si="14"/>
        <v>0.1</v>
      </c>
    </row>
    <row r="323" spans="1:3" ht="15.5" x14ac:dyDescent="0.35">
      <c r="A323" s="5">
        <f t="shared" si="12"/>
        <v>13.183183183183182</v>
      </c>
      <c r="B323" s="6">
        <f t="shared" si="13"/>
        <v>0.1</v>
      </c>
      <c r="C323" s="7">
        <f t="shared" si="14"/>
        <v>0.1</v>
      </c>
    </row>
    <row r="324" spans="1:3" ht="15.5" x14ac:dyDescent="0.35">
      <c r="A324" s="5">
        <f t="shared" si="12"/>
        <v>13.193193193193192</v>
      </c>
      <c r="B324" s="6">
        <f t="shared" si="13"/>
        <v>0.1</v>
      </c>
      <c r="C324" s="7">
        <f t="shared" si="14"/>
        <v>0.1</v>
      </c>
    </row>
    <row r="325" spans="1:3" ht="15.5" x14ac:dyDescent="0.35">
      <c r="A325" s="5">
        <f t="shared" si="12"/>
        <v>13.203203203203202</v>
      </c>
      <c r="B325" s="6">
        <f t="shared" si="13"/>
        <v>0.1</v>
      </c>
      <c r="C325" s="7">
        <f t="shared" si="14"/>
        <v>0.1</v>
      </c>
    </row>
    <row r="326" spans="1:3" ht="15.5" x14ac:dyDescent="0.35">
      <c r="A326" s="5">
        <f t="shared" ref="A326:A389" si="15">A325+$A$3</f>
        <v>13.213213213213212</v>
      </c>
      <c r="B326" s="6">
        <f t="shared" ref="B326:B389" si="16">1/($D$1-$B$1)</f>
        <v>0.1</v>
      </c>
      <c r="C326" s="7">
        <f t="shared" ref="C326:C389" si="17">IF(AND(A326&gt;=$B$3,A326&lt;=$C$3),B326,"")</f>
        <v>0.1</v>
      </c>
    </row>
    <row r="327" spans="1:3" ht="15.5" x14ac:dyDescent="0.35">
      <c r="A327" s="5">
        <f t="shared" si="15"/>
        <v>13.223223223223222</v>
      </c>
      <c r="B327" s="6">
        <f t="shared" si="16"/>
        <v>0.1</v>
      </c>
      <c r="C327" s="7">
        <f t="shared" si="17"/>
        <v>0.1</v>
      </c>
    </row>
    <row r="328" spans="1:3" ht="15.5" x14ac:dyDescent="0.35">
      <c r="A328" s="5">
        <f t="shared" si="15"/>
        <v>13.233233233233232</v>
      </c>
      <c r="B328" s="6">
        <f t="shared" si="16"/>
        <v>0.1</v>
      </c>
      <c r="C328" s="7">
        <f t="shared" si="17"/>
        <v>0.1</v>
      </c>
    </row>
    <row r="329" spans="1:3" ht="15.5" x14ac:dyDescent="0.35">
      <c r="A329" s="5">
        <f t="shared" si="15"/>
        <v>13.243243243243242</v>
      </c>
      <c r="B329" s="6">
        <f t="shared" si="16"/>
        <v>0.1</v>
      </c>
      <c r="C329" s="7">
        <f t="shared" si="17"/>
        <v>0.1</v>
      </c>
    </row>
    <row r="330" spans="1:3" ht="15.5" x14ac:dyDescent="0.35">
      <c r="A330" s="5">
        <f t="shared" si="15"/>
        <v>13.253253253253252</v>
      </c>
      <c r="B330" s="6">
        <f t="shared" si="16"/>
        <v>0.1</v>
      </c>
      <c r="C330" s="7">
        <f t="shared" si="17"/>
        <v>0.1</v>
      </c>
    </row>
    <row r="331" spans="1:3" ht="15.5" x14ac:dyDescent="0.35">
      <c r="A331" s="5">
        <f t="shared" si="15"/>
        <v>13.263263263263262</v>
      </c>
      <c r="B331" s="6">
        <f t="shared" si="16"/>
        <v>0.1</v>
      </c>
      <c r="C331" s="7">
        <f t="shared" si="17"/>
        <v>0.1</v>
      </c>
    </row>
    <row r="332" spans="1:3" ht="15.5" x14ac:dyDescent="0.35">
      <c r="A332" s="5">
        <f t="shared" si="15"/>
        <v>13.273273273273272</v>
      </c>
      <c r="B332" s="6">
        <f t="shared" si="16"/>
        <v>0.1</v>
      </c>
      <c r="C332" s="7">
        <f t="shared" si="17"/>
        <v>0.1</v>
      </c>
    </row>
    <row r="333" spans="1:3" ht="15.5" x14ac:dyDescent="0.35">
      <c r="A333" s="5">
        <f t="shared" si="15"/>
        <v>13.283283283283282</v>
      </c>
      <c r="B333" s="6">
        <f t="shared" si="16"/>
        <v>0.1</v>
      </c>
      <c r="C333" s="7">
        <f t="shared" si="17"/>
        <v>0.1</v>
      </c>
    </row>
    <row r="334" spans="1:3" ht="15.5" x14ac:dyDescent="0.35">
      <c r="A334" s="5">
        <f t="shared" si="15"/>
        <v>13.293293293293292</v>
      </c>
      <c r="B334" s="6">
        <f t="shared" si="16"/>
        <v>0.1</v>
      </c>
      <c r="C334" s="7">
        <f t="shared" si="17"/>
        <v>0.1</v>
      </c>
    </row>
    <row r="335" spans="1:3" ht="15.5" x14ac:dyDescent="0.35">
      <c r="A335" s="5">
        <f t="shared" si="15"/>
        <v>13.303303303303302</v>
      </c>
      <c r="B335" s="6">
        <f t="shared" si="16"/>
        <v>0.1</v>
      </c>
      <c r="C335" s="7">
        <f t="shared" si="17"/>
        <v>0.1</v>
      </c>
    </row>
    <row r="336" spans="1:3" ht="15.5" x14ac:dyDescent="0.35">
      <c r="A336" s="5">
        <f t="shared" si="15"/>
        <v>13.313313313313312</v>
      </c>
      <c r="B336" s="6">
        <f t="shared" si="16"/>
        <v>0.1</v>
      </c>
      <c r="C336" s="7">
        <f t="shared" si="17"/>
        <v>0.1</v>
      </c>
    </row>
    <row r="337" spans="1:3" ht="15.5" x14ac:dyDescent="0.35">
      <c r="A337" s="5">
        <f t="shared" si="15"/>
        <v>13.323323323323322</v>
      </c>
      <c r="B337" s="6">
        <f t="shared" si="16"/>
        <v>0.1</v>
      </c>
      <c r="C337" s="7">
        <f t="shared" si="17"/>
        <v>0.1</v>
      </c>
    </row>
    <row r="338" spans="1:3" ht="15.5" x14ac:dyDescent="0.35">
      <c r="A338" s="5">
        <f t="shared" si="15"/>
        <v>13.333333333333332</v>
      </c>
      <c r="B338" s="6">
        <f t="shared" si="16"/>
        <v>0.1</v>
      </c>
      <c r="C338" s="7">
        <f t="shared" si="17"/>
        <v>0.1</v>
      </c>
    </row>
    <row r="339" spans="1:3" ht="15.5" x14ac:dyDescent="0.35">
      <c r="A339" s="5">
        <f t="shared" si="15"/>
        <v>13.343343343343342</v>
      </c>
      <c r="B339" s="6">
        <f t="shared" si="16"/>
        <v>0.1</v>
      </c>
      <c r="C339" s="7">
        <f t="shared" si="17"/>
        <v>0.1</v>
      </c>
    </row>
    <row r="340" spans="1:3" ht="15.5" x14ac:dyDescent="0.35">
      <c r="A340" s="5">
        <f t="shared" si="15"/>
        <v>13.353353353353352</v>
      </c>
      <c r="B340" s="6">
        <f t="shared" si="16"/>
        <v>0.1</v>
      </c>
      <c r="C340" s="7">
        <f t="shared" si="17"/>
        <v>0.1</v>
      </c>
    </row>
    <row r="341" spans="1:3" ht="15.5" x14ac:dyDescent="0.35">
      <c r="A341" s="5">
        <f t="shared" si="15"/>
        <v>13.363363363363362</v>
      </c>
      <c r="B341" s="6">
        <f t="shared" si="16"/>
        <v>0.1</v>
      </c>
      <c r="C341" s="7">
        <f t="shared" si="17"/>
        <v>0.1</v>
      </c>
    </row>
    <row r="342" spans="1:3" ht="15.5" x14ac:dyDescent="0.35">
      <c r="A342" s="5">
        <f t="shared" si="15"/>
        <v>13.373373373373372</v>
      </c>
      <c r="B342" s="6">
        <f t="shared" si="16"/>
        <v>0.1</v>
      </c>
      <c r="C342" s="7">
        <f t="shared" si="17"/>
        <v>0.1</v>
      </c>
    </row>
    <row r="343" spans="1:3" ht="15.5" x14ac:dyDescent="0.35">
      <c r="A343" s="5">
        <f t="shared" si="15"/>
        <v>13.383383383383382</v>
      </c>
      <c r="B343" s="6">
        <f t="shared" si="16"/>
        <v>0.1</v>
      </c>
      <c r="C343" s="7">
        <f t="shared" si="17"/>
        <v>0.1</v>
      </c>
    </row>
    <row r="344" spans="1:3" ht="15.5" x14ac:dyDescent="0.35">
      <c r="A344" s="5">
        <f t="shared" si="15"/>
        <v>13.393393393393392</v>
      </c>
      <c r="B344" s="6">
        <f t="shared" si="16"/>
        <v>0.1</v>
      </c>
      <c r="C344" s="7">
        <f t="shared" si="17"/>
        <v>0.1</v>
      </c>
    </row>
    <row r="345" spans="1:3" ht="15.5" x14ac:dyDescent="0.35">
      <c r="A345" s="5">
        <f t="shared" si="15"/>
        <v>13.403403403403402</v>
      </c>
      <c r="B345" s="6">
        <f t="shared" si="16"/>
        <v>0.1</v>
      </c>
      <c r="C345" s="7">
        <f t="shared" si="17"/>
        <v>0.1</v>
      </c>
    </row>
    <row r="346" spans="1:3" ht="15.5" x14ac:dyDescent="0.35">
      <c r="A346" s="5">
        <f t="shared" si="15"/>
        <v>13.413413413413412</v>
      </c>
      <c r="B346" s="6">
        <f t="shared" si="16"/>
        <v>0.1</v>
      </c>
      <c r="C346" s="7">
        <f t="shared" si="17"/>
        <v>0.1</v>
      </c>
    </row>
    <row r="347" spans="1:3" ht="15.5" x14ac:dyDescent="0.35">
      <c r="A347" s="5">
        <f t="shared" si="15"/>
        <v>13.423423423423422</v>
      </c>
      <c r="B347" s="6">
        <f t="shared" si="16"/>
        <v>0.1</v>
      </c>
      <c r="C347" s="7">
        <f t="shared" si="17"/>
        <v>0.1</v>
      </c>
    </row>
    <row r="348" spans="1:3" ht="15.5" x14ac:dyDescent="0.35">
      <c r="A348" s="5">
        <f t="shared" si="15"/>
        <v>13.433433433433432</v>
      </c>
      <c r="B348" s="6">
        <f t="shared" si="16"/>
        <v>0.1</v>
      </c>
      <c r="C348" s="7">
        <f t="shared" si="17"/>
        <v>0.1</v>
      </c>
    </row>
    <row r="349" spans="1:3" ht="15.5" x14ac:dyDescent="0.35">
      <c r="A349" s="5">
        <f t="shared" si="15"/>
        <v>13.443443443443442</v>
      </c>
      <c r="B349" s="6">
        <f t="shared" si="16"/>
        <v>0.1</v>
      </c>
      <c r="C349" s="7">
        <f t="shared" si="17"/>
        <v>0.1</v>
      </c>
    </row>
    <row r="350" spans="1:3" ht="15.5" x14ac:dyDescent="0.35">
      <c r="A350" s="5">
        <f t="shared" si="15"/>
        <v>13.453453453453452</v>
      </c>
      <c r="B350" s="6">
        <f t="shared" si="16"/>
        <v>0.1</v>
      </c>
      <c r="C350" s="7">
        <f t="shared" si="17"/>
        <v>0.1</v>
      </c>
    </row>
    <row r="351" spans="1:3" ht="15.5" x14ac:dyDescent="0.35">
      <c r="A351" s="5">
        <f t="shared" si="15"/>
        <v>13.463463463463462</v>
      </c>
      <c r="B351" s="6">
        <f t="shared" si="16"/>
        <v>0.1</v>
      </c>
      <c r="C351" s="7">
        <f t="shared" si="17"/>
        <v>0.1</v>
      </c>
    </row>
    <row r="352" spans="1:3" ht="15.5" x14ac:dyDescent="0.35">
      <c r="A352" s="5">
        <f t="shared" si="15"/>
        <v>13.473473473473472</v>
      </c>
      <c r="B352" s="6">
        <f t="shared" si="16"/>
        <v>0.1</v>
      </c>
      <c r="C352" s="7">
        <f t="shared" si="17"/>
        <v>0.1</v>
      </c>
    </row>
    <row r="353" spans="1:3" ht="15.5" x14ac:dyDescent="0.35">
      <c r="A353" s="5">
        <f t="shared" si="15"/>
        <v>13.483483483483482</v>
      </c>
      <c r="B353" s="6">
        <f t="shared" si="16"/>
        <v>0.1</v>
      </c>
      <c r="C353" s="7">
        <f t="shared" si="17"/>
        <v>0.1</v>
      </c>
    </row>
    <row r="354" spans="1:3" ht="15.5" x14ac:dyDescent="0.35">
      <c r="A354" s="5">
        <f t="shared" si="15"/>
        <v>13.493493493493492</v>
      </c>
      <c r="B354" s="6">
        <f t="shared" si="16"/>
        <v>0.1</v>
      </c>
      <c r="C354" s="7">
        <f t="shared" si="17"/>
        <v>0.1</v>
      </c>
    </row>
    <row r="355" spans="1:3" ht="15.5" x14ac:dyDescent="0.35">
      <c r="A355" s="5">
        <f t="shared" si="15"/>
        <v>13.503503503503502</v>
      </c>
      <c r="B355" s="6">
        <f t="shared" si="16"/>
        <v>0.1</v>
      </c>
      <c r="C355" s="7">
        <f t="shared" si="17"/>
        <v>0.1</v>
      </c>
    </row>
    <row r="356" spans="1:3" ht="15.5" x14ac:dyDescent="0.35">
      <c r="A356" s="5">
        <f t="shared" si="15"/>
        <v>13.513513513513512</v>
      </c>
      <c r="B356" s="6">
        <f t="shared" si="16"/>
        <v>0.1</v>
      </c>
      <c r="C356" s="7">
        <f t="shared" si="17"/>
        <v>0.1</v>
      </c>
    </row>
    <row r="357" spans="1:3" ht="15.5" x14ac:dyDescent="0.35">
      <c r="A357" s="5">
        <f t="shared" si="15"/>
        <v>13.523523523523522</v>
      </c>
      <c r="B357" s="6">
        <f t="shared" si="16"/>
        <v>0.1</v>
      </c>
      <c r="C357" s="7">
        <f t="shared" si="17"/>
        <v>0.1</v>
      </c>
    </row>
    <row r="358" spans="1:3" ht="15.5" x14ac:dyDescent="0.35">
      <c r="A358" s="5">
        <f t="shared" si="15"/>
        <v>13.533533533533532</v>
      </c>
      <c r="B358" s="6">
        <f t="shared" si="16"/>
        <v>0.1</v>
      </c>
      <c r="C358" s="7">
        <f t="shared" si="17"/>
        <v>0.1</v>
      </c>
    </row>
    <row r="359" spans="1:3" ht="15.5" x14ac:dyDescent="0.35">
      <c r="A359" s="5">
        <f t="shared" si="15"/>
        <v>13.543543543543542</v>
      </c>
      <c r="B359" s="6">
        <f t="shared" si="16"/>
        <v>0.1</v>
      </c>
      <c r="C359" s="7">
        <f t="shared" si="17"/>
        <v>0.1</v>
      </c>
    </row>
    <row r="360" spans="1:3" ht="15.5" x14ac:dyDescent="0.35">
      <c r="A360" s="5">
        <f t="shared" si="15"/>
        <v>13.553553553553552</v>
      </c>
      <c r="B360" s="6">
        <f t="shared" si="16"/>
        <v>0.1</v>
      </c>
      <c r="C360" s="7">
        <f t="shared" si="17"/>
        <v>0.1</v>
      </c>
    </row>
    <row r="361" spans="1:3" ht="15.5" x14ac:dyDescent="0.35">
      <c r="A361" s="5">
        <f t="shared" si="15"/>
        <v>13.563563563563562</v>
      </c>
      <c r="B361" s="6">
        <f t="shared" si="16"/>
        <v>0.1</v>
      </c>
      <c r="C361" s="7">
        <f t="shared" si="17"/>
        <v>0.1</v>
      </c>
    </row>
    <row r="362" spans="1:3" ht="15.5" x14ac:dyDescent="0.35">
      <c r="A362" s="5">
        <f t="shared" si="15"/>
        <v>13.573573573573572</v>
      </c>
      <c r="B362" s="6">
        <f t="shared" si="16"/>
        <v>0.1</v>
      </c>
      <c r="C362" s="7">
        <f t="shared" si="17"/>
        <v>0.1</v>
      </c>
    </row>
    <row r="363" spans="1:3" ht="15.5" x14ac:dyDescent="0.35">
      <c r="A363" s="5">
        <f t="shared" si="15"/>
        <v>13.583583583583582</v>
      </c>
      <c r="B363" s="6">
        <f t="shared" si="16"/>
        <v>0.1</v>
      </c>
      <c r="C363" s="7">
        <f t="shared" si="17"/>
        <v>0.1</v>
      </c>
    </row>
    <row r="364" spans="1:3" ht="15.5" x14ac:dyDescent="0.35">
      <c r="A364" s="5">
        <f t="shared" si="15"/>
        <v>13.593593593593592</v>
      </c>
      <c r="B364" s="6">
        <f t="shared" si="16"/>
        <v>0.1</v>
      </c>
      <c r="C364" s="7">
        <f t="shared" si="17"/>
        <v>0.1</v>
      </c>
    </row>
    <row r="365" spans="1:3" ht="15.5" x14ac:dyDescent="0.35">
      <c r="A365" s="5">
        <f t="shared" si="15"/>
        <v>13.603603603603602</v>
      </c>
      <c r="B365" s="6">
        <f t="shared" si="16"/>
        <v>0.1</v>
      </c>
      <c r="C365" s="7">
        <f t="shared" si="17"/>
        <v>0.1</v>
      </c>
    </row>
    <row r="366" spans="1:3" ht="15.5" x14ac:dyDescent="0.35">
      <c r="A366" s="5">
        <f t="shared" si="15"/>
        <v>13.613613613613612</v>
      </c>
      <c r="B366" s="6">
        <f t="shared" si="16"/>
        <v>0.1</v>
      </c>
      <c r="C366" s="7">
        <f t="shared" si="17"/>
        <v>0.1</v>
      </c>
    </row>
    <row r="367" spans="1:3" ht="15.5" x14ac:dyDescent="0.35">
      <c r="A367" s="5">
        <f t="shared" si="15"/>
        <v>13.623623623623622</v>
      </c>
      <c r="B367" s="6">
        <f t="shared" si="16"/>
        <v>0.1</v>
      </c>
      <c r="C367" s="7">
        <f t="shared" si="17"/>
        <v>0.1</v>
      </c>
    </row>
    <row r="368" spans="1:3" ht="15.5" x14ac:dyDescent="0.35">
      <c r="A368" s="5">
        <f t="shared" si="15"/>
        <v>13.633633633633632</v>
      </c>
      <c r="B368" s="6">
        <f t="shared" si="16"/>
        <v>0.1</v>
      </c>
      <c r="C368" s="7">
        <f t="shared" si="17"/>
        <v>0.1</v>
      </c>
    </row>
    <row r="369" spans="1:3" ht="15.5" x14ac:dyDescent="0.35">
      <c r="A369" s="5">
        <f t="shared" si="15"/>
        <v>13.643643643643642</v>
      </c>
      <c r="B369" s="6">
        <f t="shared" si="16"/>
        <v>0.1</v>
      </c>
      <c r="C369" s="7">
        <f t="shared" si="17"/>
        <v>0.1</v>
      </c>
    </row>
    <row r="370" spans="1:3" ht="15.5" x14ac:dyDescent="0.35">
      <c r="A370" s="5">
        <f t="shared" si="15"/>
        <v>13.653653653653652</v>
      </c>
      <c r="B370" s="6">
        <f t="shared" si="16"/>
        <v>0.1</v>
      </c>
      <c r="C370" s="7">
        <f t="shared" si="17"/>
        <v>0.1</v>
      </c>
    </row>
    <row r="371" spans="1:3" ht="15.5" x14ac:dyDescent="0.35">
      <c r="A371" s="5">
        <f t="shared" si="15"/>
        <v>13.663663663663662</v>
      </c>
      <c r="B371" s="6">
        <f t="shared" si="16"/>
        <v>0.1</v>
      </c>
      <c r="C371" s="7">
        <f t="shared" si="17"/>
        <v>0.1</v>
      </c>
    </row>
    <row r="372" spans="1:3" ht="15.5" x14ac:dyDescent="0.35">
      <c r="A372" s="5">
        <f t="shared" si="15"/>
        <v>13.673673673673672</v>
      </c>
      <c r="B372" s="6">
        <f t="shared" si="16"/>
        <v>0.1</v>
      </c>
      <c r="C372" s="7">
        <f t="shared" si="17"/>
        <v>0.1</v>
      </c>
    </row>
    <row r="373" spans="1:3" ht="15.5" x14ac:dyDescent="0.35">
      <c r="A373" s="5">
        <f t="shared" si="15"/>
        <v>13.683683683683682</v>
      </c>
      <c r="B373" s="6">
        <f t="shared" si="16"/>
        <v>0.1</v>
      </c>
      <c r="C373" s="7">
        <f t="shared" si="17"/>
        <v>0.1</v>
      </c>
    </row>
    <row r="374" spans="1:3" ht="15.5" x14ac:dyDescent="0.35">
      <c r="A374" s="5">
        <f t="shared" si="15"/>
        <v>13.693693693693692</v>
      </c>
      <c r="B374" s="6">
        <f t="shared" si="16"/>
        <v>0.1</v>
      </c>
      <c r="C374" s="7">
        <f t="shared" si="17"/>
        <v>0.1</v>
      </c>
    </row>
    <row r="375" spans="1:3" ht="15.5" x14ac:dyDescent="0.35">
      <c r="A375" s="5">
        <f t="shared" si="15"/>
        <v>13.703703703703702</v>
      </c>
      <c r="B375" s="6">
        <f t="shared" si="16"/>
        <v>0.1</v>
      </c>
      <c r="C375" s="7">
        <f t="shared" si="17"/>
        <v>0.1</v>
      </c>
    </row>
    <row r="376" spans="1:3" ht="15.5" x14ac:dyDescent="0.35">
      <c r="A376" s="5">
        <f t="shared" si="15"/>
        <v>13.713713713713712</v>
      </c>
      <c r="B376" s="6">
        <f t="shared" si="16"/>
        <v>0.1</v>
      </c>
      <c r="C376" s="7">
        <f t="shared" si="17"/>
        <v>0.1</v>
      </c>
    </row>
    <row r="377" spans="1:3" ht="15.5" x14ac:dyDescent="0.35">
      <c r="A377" s="5">
        <f t="shared" si="15"/>
        <v>13.723723723723722</v>
      </c>
      <c r="B377" s="6">
        <f t="shared" si="16"/>
        <v>0.1</v>
      </c>
      <c r="C377" s="7">
        <f t="shared" si="17"/>
        <v>0.1</v>
      </c>
    </row>
    <row r="378" spans="1:3" ht="15.5" x14ac:dyDescent="0.35">
      <c r="A378" s="5">
        <f t="shared" si="15"/>
        <v>13.733733733733732</v>
      </c>
      <c r="B378" s="6">
        <f t="shared" si="16"/>
        <v>0.1</v>
      </c>
      <c r="C378" s="7">
        <f t="shared" si="17"/>
        <v>0.1</v>
      </c>
    </row>
    <row r="379" spans="1:3" ht="15.5" x14ac:dyDescent="0.35">
      <c r="A379" s="5">
        <f t="shared" si="15"/>
        <v>13.743743743743742</v>
      </c>
      <c r="B379" s="6">
        <f t="shared" si="16"/>
        <v>0.1</v>
      </c>
      <c r="C379" s="7">
        <f t="shared" si="17"/>
        <v>0.1</v>
      </c>
    </row>
    <row r="380" spans="1:3" ht="15.5" x14ac:dyDescent="0.35">
      <c r="A380" s="5">
        <f t="shared" si="15"/>
        <v>13.753753753753752</v>
      </c>
      <c r="B380" s="6">
        <f t="shared" si="16"/>
        <v>0.1</v>
      </c>
      <c r="C380" s="7">
        <f t="shared" si="17"/>
        <v>0.1</v>
      </c>
    </row>
    <row r="381" spans="1:3" ht="15.5" x14ac:dyDescent="0.35">
      <c r="A381" s="5">
        <f t="shared" si="15"/>
        <v>13.763763763763762</v>
      </c>
      <c r="B381" s="6">
        <f t="shared" si="16"/>
        <v>0.1</v>
      </c>
      <c r="C381" s="7">
        <f t="shared" si="17"/>
        <v>0.1</v>
      </c>
    </row>
    <row r="382" spans="1:3" ht="15.5" x14ac:dyDescent="0.35">
      <c r="A382" s="5">
        <f t="shared" si="15"/>
        <v>13.773773773773772</v>
      </c>
      <c r="B382" s="6">
        <f t="shared" si="16"/>
        <v>0.1</v>
      </c>
      <c r="C382" s="7">
        <f t="shared" si="17"/>
        <v>0.1</v>
      </c>
    </row>
    <row r="383" spans="1:3" ht="15.5" x14ac:dyDescent="0.35">
      <c r="A383" s="5">
        <f t="shared" si="15"/>
        <v>13.783783783783782</v>
      </c>
      <c r="B383" s="6">
        <f t="shared" si="16"/>
        <v>0.1</v>
      </c>
      <c r="C383" s="7">
        <f t="shared" si="17"/>
        <v>0.1</v>
      </c>
    </row>
    <row r="384" spans="1:3" ht="15.5" x14ac:dyDescent="0.35">
      <c r="A384" s="5">
        <f t="shared" si="15"/>
        <v>13.793793793793792</v>
      </c>
      <c r="B384" s="6">
        <f t="shared" si="16"/>
        <v>0.1</v>
      </c>
      <c r="C384" s="7">
        <f t="shared" si="17"/>
        <v>0.1</v>
      </c>
    </row>
    <row r="385" spans="1:3" ht="15.5" x14ac:dyDescent="0.35">
      <c r="A385" s="5">
        <f t="shared" si="15"/>
        <v>13.803803803803802</v>
      </c>
      <c r="B385" s="6">
        <f t="shared" si="16"/>
        <v>0.1</v>
      </c>
      <c r="C385" s="7">
        <f t="shared" si="17"/>
        <v>0.1</v>
      </c>
    </row>
    <row r="386" spans="1:3" ht="15.5" x14ac:dyDescent="0.35">
      <c r="A386" s="5">
        <f t="shared" si="15"/>
        <v>13.813813813813812</v>
      </c>
      <c r="B386" s="6">
        <f t="shared" si="16"/>
        <v>0.1</v>
      </c>
      <c r="C386" s="7">
        <f t="shared" si="17"/>
        <v>0.1</v>
      </c>
    </row>
    <row r="387" spans="1:3" ht="15.5" x14ac:dyDescent="0.35">
      <c r="A387" s="5">
        <f t="shared" si="15"/>
        <v>13.823823823823822</v>
      </c>
      <c r="B387" s="6">
        <f t="shared" si="16"/>
        <v>0.1</v>
      </c>
      <c r="C387" s="7">
        <f t="shared" si="17"/>
        <v>0.1</v>
      </c>
    </row>
    <row r="388" spans="1:3" ht="15.5" x14ac:dyDescent="0.35">
      <c r="A388" s="5">
        <f t="shared" si="15"/>
        <v>13.833833833833832</v>
      </c>
      <c r="B388" s="6">
        <f t="shared" si="16"/>
        <v>0.1</v>
      </c>
      <c r="C388" s="7">
        <f t="shared" si="17"/>
        <v>0.1</v>
      </c>
    </row>
    <row r="389" spans="1:3" ht="15.5" x14ac:dyDescent="0.35">
      <c r="A389" s="5">
        <f t="shared" si="15"/>
        <v>13.843843843843842</v>
      </c>
      <c r="B389" s="6">
        <f t="shared" si="16"/>
        <v>0.1</v>
      </c>
      <c r="C389" s="7">
        <f t="shared" si="17"/>
        <v>0.1</v>
      </c>
    </row>
    <row r="390" spans="1:3" ht="15.5" x14ac:dyDescent="0.35">
      <c r="A390" s="5">
        <f t="shared" ref="A390:A453" si="18">A389+$A$3</f>
        <v>13.853853853853852</v>
      </c>
      <c r="B390" s="6">
        <f t="shared" ref="B390:B453" si="19">1/($D$1-$B$1)</f>
        <v>0.1</v>
      </c>
      <c r="C390" s="7">
        <f t="shared" ref="C390:C453" si="20">IF(AND(A390&gt;=$B$3,A390&lt;=$C$3),B390,"")</f>
        <v>0.1</v>
      </c>
    </row>
    <row r="391" spans="1:3" ht="15.5" x14ac:dyDescent="0.35">
      <c r="A391" s="5">
        <f t="shared" si="18"/>
        <v>13.863863863863862</v>
      </c>
      <c r="B391" s="6">
        <f t="shared" si="19"/>
        <v>0.1</v>
      </c>
      <c r="C391" s="7">
        <f t="shared" si="20"/>
        <v>0.1</v>
      </c>
    </row>
    <row r="392" spans="1:3" ht="15.5" x14ac:dyDescent="0.35">
      <c r="A392" s="5">
        <f t="shared" si="18"/>
        <v>13.873873873873872</v>
      </c>
      <c r="B392" s="6">
        <f t="shared" si="19"/>
        <v>0.1</v>
      </c>
      <c r="C392" s="7">
        <f t="shared" si="20"/>
        <v>0.1</v>
      </c>
    </row>
    <row r="393" spans="1:3" ht="15.5" x14ac:dyDescent="0.35">
      <c r="A393" s="5">
        <f t="shared" si="18"/>
        <v>13.883883883883883</v>
      </c>
      <c r="B393" s="6">
        <f t="shared" si="19"/>
        <v>0.1</v>
      </c>
      <c r="C393" s="7">
        <f t="shared" si="20"/>
        <v>0.1</v>
      </c>
    </row>
    <row r="394" spans="1:3" ht="15.5" x14ac:dyDescent="0.35">
      <c r="A394" s="5">
        <f t="shared" si="18"/>
        <v>13.893893893893893</v>
      </c>
      <c r="B394" s="6">
        <f t="shared" si="19"/>
        <v>0.1</v>
      </c>
      <c r="C394" s="7">
        <f t="shared" si="20"/>
        <v>0.1</v>
      </c>
    </row>
    <row r="395" spans="1:3" ht="15.5" x14ac:dyDescent="0.35">
      <c r="A395" s="5">
        <f t="shared" si="18"/>
        <v>13.903903903903903</v>
      </c>
      <c r="B395" s="6">
        <f t="shared" si="19"/>
        <v>0.1</v>
      </c>
      <c r="C395" s="7">
        <f t="shared" si="20"/>
        <v>0.1</v>
      </c>
    </row>
    <row r="396" spans="1:3" ht="15.5" x14ac:dyDescent="0.35">
      <c r="A396" s="5">
        <f t="shared" si="18"/>
        <v>13.913913913913913</v>
      </c>
      <c r="B396" s="6">
        <f t="shared" si="19"/>
        <v>0.1</v>
      </c>
      <c r="C396" s="7">
        <f t="shared" si="20"/>
        <v>0.1</v>
      </c>
    </row>
    <row r="397" spans="1:3" ht="15.5" x14ac:dyDescent="0.35">
      <c r="A397" s="5">
        <f t="shared" si="18"/>
        <v>13.923923923923923</v>
      </c>
      <c r="B397" s="6">
        <f t="shared" si="19"/>
        <v>0.1</v>
      </c>
      <c r="C397" s="7">
        <f t="shared" si="20"/>
        <v>0.1</v>
      </c>
    </row>
    <row r="398" spans="1:3" ht="15.5" x14ac:dyDescent="0.35">
      <c r="A398" s="5">
        <f t="shared" si="18"/>
        <v>13.933933933933933</v>
      </c>
      <c r="B398" s="6">
        <f t="shared" si="19"/>
        <v>0.1</v>
      </c>
      <c r="C398" s="7">
        <f t="shared" si="20"/>
        <v>0.1</v>
      </c>
    </row>
    <row r="399" spans="1:3" ht="15.5" x14ac:dyDescent="0.35">
      <c r="A399" s="5">
        <f t="shared" si="18"/>
        <v>13.943943943943943</v>
      </c>
      <c r="B399" s="6">
        <f t="shared" si="19"/>
        <v>0.1</v>
      </c>
      <c r="C399" s="7">
        <f t="shared" si="20"/>
        <v>0.1</v>
      </c>
    </row>
    <row r="400" spans="1:3" ht="15.5" x14ac:dyDescent="0.35">
      <c r="A400" s="5">
        <f t="shared" si="18"/>
        <v>13.953953953953953</v>
      </c>
      <c r="B400" s="6">
        <f t="shared" si="19"/>
        <v>0.1</v>
      </c>
      <c r="C400" s="7">
        <f t="shared" si="20"/>
        <v>0.1</v>
      </c>
    </row>
    <row r="401" spans="1:3" ht="15.5" x14ac:dyDescent="0.35">
      <c r="A401" s="5">
        <f t="shared" si="18"/>
        <v>13.963963963963963</v>
      </c>
      <c r="B401" s="6">
        <f t="shared" si="19"/>
        <v>0.1</v>
      </c>
      <c r="C401" s="7">
        <f t="shared" si="20"/>
        <v>0.1</v>
      </c>
    </row>
    <row r="402" spans="1:3" ht="15.5" x14ac:dyDescent="0.35">
      <c r="A402" s="5">
        <f t="shared" si="18"/>
        <v>13.973973973973973</v>
      </c>
      <c r="B402" s="6">
        <f t="shared" si="19"/>
        <v>0.1</v>
      </c>
      <c r="C402" s="7">
        <f t="shared" si="20"/>
        <v>0.1</v>
      </c>
    </row>
    <row r="403" spans="1:3" ht="15.5" x14ac:dyDescent="0.35">
      <c r="A403" s="5">
        <f t="shared" si="18"/>
        <v>13.983983983983983</v>
      </c>
      <c r="B403" s="6">
        <f t="shared" si="19"/>
        <v>0.1</v>
      </c>
      <c r="C403" s="7">
        <f t="shared" si="20"/>
        <v>0.1</v>
      </c>
    </row>
    <row r="404" spans="1:3" ht="15.5" x14ac:dyDescent="0.35">
      <c r="A404" s="5">
        <f t="shared" si="18"/>
        <v>13.993993993993993</v>
      </c>
      <c r="B404" s="6">
        <f t="shared" si="19"/>
        <v>0.1</v>
      </c>
      <c r="C404" s="7">
        <f t="shared" si="20"/>
        <v>0.1</v>
      </c>
    </row>
    <row r="405" spans="1:3" ht="15.5" x14ac:dyDescent="0.35">
      <c r="A405" s="5">
        <f t="shared" si="18"/>
        <v>14.004004004004003</v>
      </c>
      <c r="B405" s="6">
        <f t="shared" si="19"/>
        <v>0.1</v>
      </c>
      <c r="C405" s="7">
        <f t="shared" si="20"/>
        <v>0.1</v>
      </c>
    </row>
    <row r="406" spans="1:3" ht="15.5" x14ac:dyDescent="0.35">
      <c r="A406" s="5">
        <f t="shared" si="18"/>
        <v>14.014014014014013</v>
      </c>
      <c r="B406" s="6">
        <f t="shared" si="19"/>
        <v>0.1</v>
      </c>
      <c r="C406" s="7">
        <f t="shared" si="20"/>
        <v>0.1</v>
      </c>
    </row>
    <row r="407" spans="1:3" ht="15.5" x14ac:dyDescent="0.35">
      <c r="A407" s="5">
        <f t="shared" si="18"/>
        <v>14.024024024024023</v>
      </c>
      <c r="B407" s="6">
        <f t="shared" si="19"/>
        <v>0.1</v>
      </c>
      <c r="C407" s="7">
        <f t="shared" si="20"/>
        <v>0.1</v>
      </c>
    </row>
    <row r="408" spans="1:3" ht="15.5" x14ac:dyDescent="0.35">
      <c r="A408" s="5">
        <f t="shared" si="18"/>
        <v>14.034034034034033</v>
      </c>
      <c r="B408" s="6">
        <f t="shared" si="19"/>
        <v>0.1</v>
      </c>
      <c r="C408" s="7">
        <f t="shared" si="20"/>
        <v>0.1</v>
      </c>
    </row>
    <row r="409" spans="1:3" ht="15.5" x14ac:dyDescent="0.35">
      <c r="A409" s="5">
        <f t="shared" si="18"/>
        <v>14.044044044044043</v>
      </c>
      <c r="B409" s="6">
        <f t="shared" si="19"/>
        <v>0.1</v>
      </c>
      <c r="C409" s="7">
        <f t="shared" si="20"/>
        <v>0.1</v>
      </c>
    </row>
    <row r="410" spans="1:3" ht="15.5" x14ac:dyDescent="0.35">
      <c r="A410" s="5">
        <f t="shared" si="18"/>
        <v>14.054054054054053</v>
      </c>
      <c r="B410" s="6">
        <f t="shared" si="19"/>
        <v>0.1</v>
      </c>
      <c r="C410" s="7">
        <f t="shared" si="20"/>
        <v>0.1</v>
      </c>
    </row>
    <row r="411" spans="1:3" ht="15.5" x14ac:dyDescent="0.35">
      <c r="A411" s="5">
        <f t="shared" si="18"/>
        <v>14.064064064064063</v>
      </c>
      <c r="B411" s="6">
        <f t="shared" si="19"/>
        <v>0.1</v>
      </c>
      <c r="C411" s="7">
        <f t="shared" si="20"/>
        <v>0.1</v>
      </c>
    </row>
    <row r="412" spans="1:3" ht="15.5" x14ac:dyDescent="0.35">
      <c r="A412" s="5">
        <f t="shared" si="18"/>
        <v>14.074074074074073</v>
      </c>
      <c r="B412" s="6">
        <f t="shared" si="19"/>
        <v>0.1</v>
      </c>
      <c r="C412" s="7">
        <f t="shared" si="20"/>
        <v>0.1</v>
      </c>
    </row>
    <row r="413" spans="1:3" ht="15.5" x14ac:dyDescent="0.35">
      <c r="A413" s="5">
        <f t="shared" si="18"/>
        <v>14.084084084084083</v>
      </c>
      <c r="B413" s="6">
        <f t="shared" si="19"/>
        <v>0.1</v>
      </c>
      <c r="C413" s="7">
        <f t="shared" si="20"/>
        <v>0.1</v>
      </c>
    </row>
    <row r="414" spans="1:3" ht="15.5" x14ac:dyDescent="0.35">
      <c r="A414" s="5">
        <f t="shared" si="18"/>
        <v>14.094094094094093</v>
      </c>
      <c r="B414" s="6">
        <f t="shared" si="19"/>
        <v>0.1</v>
      </c>
      <c r="C414" s="7">
        <f t="shared" si="20"/>
        <v>0.1</v>
      </c>
    </row>
    <row r="415" spans="1:3" ht="15.5" x14ac:dyDescent="0.35">
      <c r="A415" s="5">
        <f t="shared" si="18"/>
        <v>14.104104104104103</v>
      </c>
      <c r="B415" s="6">
        <f t="shared" si="19"/>
        <v>0.1</v>
      </c>
      <c r="C415" s="7">
        <f t="shared" si="20"/>
        <v>0.1</v>
      </c>
    </row>
    <row r="416" spans="1:3" ht="15.5" x14ac:dyDescent="0.35">
      <c r="A416" s="5">
        <f t="shared" si="18"/>
        <v>14.114114114114113</v>
      </c>
      <c r="B416" s="6">
        <f t="shared" si="19"/>
        <v>0.1</v>
      </c>
      <c r="C416" s="7">
        <f t="shared" si="20"/>
        <v>0.1</v>
      </c>
    </row>
    <row r="417" spans="1:3" ht="15.5" x14ac:dyDescent="0.35">
      <c r="A417" s="5">
        <f t="shared" si="18"/>
        <v>14.124124124124123</v>
      </c>
      <c r="B417" s="6">
        <f t="shared" si="19"/>
        <v>0.1</v>
      </c>
      <c r="C417" s="7">
        <f t="shared" si="20"/>
        <v>0.1</v>
      </c>
    </row>
    <row r="418" spans="1:3" ht="15.5" x14ac:dyDescent="0.35">
      <c r="A418" s="5">
        <f t="shared" si="18"/>
        <v>14.134134134134133</v>
      </c>
      <c r="B418" s="6">
        <f t="shared" si="19"/>
        <v>0.1</v>
      </c>
      <c r="C418" s="7">
        <f t="shared" si="20"/>
        <v>0.1</v>
      </c>
    </row>
    <row r="419" spans="1:3" ht="15.5" x14ac:dyDescent="0.35">
      <c r="A419" s="5">
        <f t="shared" si="18"/>
        <v>14.144144144144143</v>
      </c>
      <c r="B419" s="6">
        <f t="shared" si="19"/>
        <v>0.1</v>
      </c>
      <c r="C419" s="7">
        <f t="shared" si="20"/>
        <v>0.1</v>
      </c>
    </row>
    <row r="420" spans="1:3" ht="15.5" x14ac:dyDescent="0.35">
      <c r="A420" s="5">
        <f t="shared" si="18"/>
        <v>14.154154154154153</v>
      </c>
      <c r="B420" s="6">
        <f t="shared" si="19"/>
        <v>0.1</v>
      </c>
      <c r="C420" s="7">
        <f t="shared" si="20"/>
        <v>0.1</v>
      </c>
    </row>
    <row r="421" spans="1:3" ht="15.5" x14ac:dyDescent="0.35">
      <c r="A421" s="5">
        <f t="shared" si="18"/>
        <v>14.164164164164163</v>
      </c>
      <c r="B421" s="6">
        <f t="shared" si="19"/>
        <v>0.1</v>
      </c>
      <c r="C421" s="7">
        <f t="shared" si="20"/>
        <v>0.1</v>
      </c>
    </row>
    <row r="422" spans="1:3" ht="15.5" x14ac:dyDescent="0.35">
      <c r="A422" s="5">
        <f t="shared" si="18"/>
        <v>14.174174174174173</v>
      </c>
      <c r="B422" s="6">
        <f t="shared" si="19"/>
        <v>0.1</v>
      </c>
      <c r="C422" s="7">
        <f t="shared" si="20"/>
        <v>0.1</v>
      </c>
    </row>
    <row r="423" spans="1:3" ht="15.5" x14ac:dyDescent="0.35">
      <c r="A423" s="5">
        <f t="shared" si="18"/>
        <v>14.184184184184183</v>
      </c>
      <c r="B423" s="6">
        <f t="shared" si="19"/>
        <v>0.1</v>
      </c>
      <c r="C423" s="7">
        <f t="shared" si="20"/>
        <v>0.1</v>
      </c>
    </row>
    <row r="424" spans="1:3" ht="15.5" x14ac:dyDescent="0.35">
      <c r="A424" s="5">
        <f t="shared" si="18"/>
        <v>14.194194194194193</v>
      </c>
      <c r="B424" s="6">
        <f t="shared" si="19"/>
        <v>0.1</v>
      </c>
      <c r="C424" s="7">
        <f t="shared" si="20"/>
        <v>0.1</v>
      </c>
    </row>
    <row r="425" spans="1:3" ht="15.5" x14ac:dyDescent="0.35">
      <c r="A425" s="5">
        <f t="shared" si="18"/>
        <v>14.204204204204203</v>
      </c>
      <c r="B425" s="6">
        <f t="shared" si="19"/>
        <v>0.1</v>
      </c>
      <c r="C425" s="7">
        <f t="shared" si="20"/>
        <v>0.1</v>
      </c>
    </row>
    <row r="426" spans="1:3" ht="15.5" x14ac:dyDescent="0.35">
      <c r="A426" s="5">
        <f t="shared" si="18"/>
        <v>14.214214214214213</v>
      </c>
      <c r="B426" s="6">
        <f t="shared" si="19"/>
        <v>0.1</v>
      </c>
      <c r="C426" s="7">
        <f t="shared" si="20"/>
        <v>0.1</v>
      </c>
    </row>
    <row r="427" spans="1:3" ht="15.5" x14ac:dyDescent="0.35">
      <c r="A427" s="5">
        <f t="shared" si="18"/>
        <v>14.224224224224223</v>
      </c>
      <c r="B427" s="6">
        <f t="shared" si="19"/>
        <v>0.1</v>
      </c>
      <c r="C427" s="7">
        <f t="shared" si="20"/>
        <v>0.1</v>
      </c>
    </row>
    <row r="428" spans="1:3" ht="15.5" x14ac:dyDescent="0.35">
      <c r="A428" s="5">
        <f t="shared" si="18"/>
        <v>14.234234234234233</v>
      </c>
      <c r="B428" s="6">
        <f t="shared" si="19"/>
        <v>0.1</v>
      </c>
      <c r="C428" s="7">
        <f t="shared" si="20"/>
        <v>0.1</v>
      </c>
    </row>
    <row r="429" spans="1:3" ht="15.5" x14ac:dyDescent="0.35">
      <c r="A429" s="5">
        <f t="shared" si="18"/>
        <v>14.244244244244243</v>
      </c>
      <c r="B429" s="6">
        <f t="shared" si="19"/>
        <v>0.1</v>
      </c>
      <c r="C429" s="7">
        <f t="shared" si="20"/>
        <v>0.1</v>
      </c>
    </row>
    <row r="430" spans="1:3" ht="15.5" x14ac:dyDescent="0.35">
      <c r="A430" s="5">
        <f t="shared" si="18"/>
        <v>14.254254254254253</v>
      </c>
      <c r="B430" s="6">
        <f t="shared" si="19"/>
        <v>0.1</v>
      </c>
      <c r="C430" s="7">
        <f t="shared" si="20"/>
        <v>0.1</v>
      </c>
    </row>
    <row r="431" spans="1:3" ht="15.5" x14ac:dyDescent="0.35">
      <c r="A431" s="5">
        <f t="shared" si="18"/>
        <v>14.264264264264263</v>
      </c>
      <c r="B431" s="6">
        <f t="shared" si="19"/>
        <v>0.1</v>
      </c>
      <c r="C431" s="7">
        <f t="shared" si="20"/>
        <v>0.1</v>
      </c>
    </row>
    <row r="432" spans="1:3" ht="15.5" x14ac:dyDescent="0.35">
      <c r="A432" s="5">
        <f t="shared" si="18"/>
        <v>14.274274274274273</v>
      </c>
      <c r="B432" s="6">
        <f t="shared" si="19"/>
        <v>0.1</v>
      </c>
      <c r="C432" s="7">
        <f t="shared" si="20"/>
        <v>0.1</v>
      </c>
    </row>
    <row r="433" spans="1:3" ht="15.5" x14ac:dyDescent="0.35">
      <c r="A433" s="5">
        <f t="shared" si="18"/>
        <v>14.284284284284283</v>
      </c>
      <c r="B433" s="6">
        <f t="shared" si="19"/>
        <v>0.1</v>
      </c>
      <c r="C433" s="7">
        <f t="shared" si="20"/>
        <v>0.1</v>
      </c>
    </row>
    <row r="434" spans="1:3" ht="15.5" x14ac:dyDescent="0.35">
      <c r="A434" s="5">
        <f t="shared" si="18"/>
        <v>14.294294294294293</v>
      </c>
      <c r="B434" s="6">
        <f t="shared" si="19"/>
        <v>0.1</v>
      </c>
      <c r="C434" s="7">
        <f t="shared" si="20"/>
        <v>0.1</v>
      </c>
    </row>
    <row r="435" spans="1:3" ht="15.5" x14ac:dyDescent="0.35">
      <c r="A435" s="5">
        <f t="shared" si="18"/>
        <v>14.304304304304303</v>
      </c>
      <c r="B435" s="6">
        <f t="shared" si="19"/>
        <v>0.1</v>
      </c>
      <c r="C435" s="7">
        <f t="shared" si="20"/>
        <v>0.1</v>
      </c>
    </row>
    <row r="436" spans="1:3" ht="15.5" x14ac:dyDescent="0.35">
      <c r="A436" s="5">
        <f t="shared" si="18"/>
        <v>14.314314314314313</v>
      </c>
      <c r="B436" s="6">
        <f t="shared" si="19"/>
        <v>0.1</v>
      </c>
      <c r="C436" s="7">
        <f t="shared" si="20"/>
        <v>0.1</v>
      </c>
    </row>
    <row r="437" spans="1:3" ht="15.5" x14ac:dyDescent="0.35">
      <c r="A437" s="5">
        <f t="shared" si="18"/>
        <v>14.324324324324323</v>
      </c>
      <c r="B437" s="6">
        <f t="shared" si="19"/>
        <v>0.1</v>
      </c>
      <c r="C437" s="7">
        <f t="shared" si="20"/>
        <v>0.1</v>
      </c>
    </row>
    <row r="438" spans="1:3" ht="15.5" x14ac:dyDescent="0.35">
      <c r="A438" s="5">
        <f t="shared" si="18"/>
        <v>14.334334334334333</v>
      </c>
      <c r="B438" s="6">
        <f t="shared" si="19"/>
        <v>0.1</v>
      </c>
      <c r="C438" s="7">
        <f t="shared" si="20"/>
        <v>0.1</v>
      </c>
    </row>
    <row r="439" spans="1:3" ht="15.5" x14ac:dyDescent="0.35">
      <c r="A439" s="5">
        <f t="shared" si="18"/>
        <v>14.344344344344343</v>
      </c>
      <c r="B439" s="6">
        <f t="shared" si="19"/>
        <v>0.1</v>
      </c>
      <c r="C439" s="7">
        <f t="shared" si="20"/>
        <v>0.1</v>
      </c>
    </row>
    <row r="440" spans="1:3" ht="15.5" x14ac:dyDescent="0.35">
      <c r="A440" s="5">
        <f t="shared" si="18"/>
        <v>14.354354354354353</v>
      </c>
      <c r="B440" s="6">
        <f t="shared" si="19"/>
        <v>0.1</v>
      </c>
      <c r="C440" s="7">
        <f t="shared" si="20"/>
        <v>0.1</v>
      </c>
    </row>
    <row r="441" spans="1:3" ht="15.5" x14ac:dyDescent="0.35">
      <c r="A441" s="5">
        <f t="shared" si="18"/>
        <v>14.364364364364363</v>
      </c>
      <c r="B441" s="6">
        <f t="shared" si="19"/>
        <v>0.1</v>
      </c>
      <c r="C441" s="7">
        <f t="shared" si="20"/>
        <v>0.1</v>
      </c>
    </row>
    <row r="442" spans="1:3" ht="15.5" x14ac:dyDescent="0.35">
      <c r="A442" s="5">
        <f t="shared" si="18"/>
        <v>14.374374374374373</v>
      </c>
      <c r="B442" s="6">
        <f t="shared" si="19"/>
        <v>0.1</v>
      </c>
      <c r="C442" s="7">
        <f t="shared" si="20"/>
        <v>0.1</v>
      </c>
    </row>
    <row r="443" spans="1:3" ht="15.5" x14ac:dyDescent="0.35">
      <c r="A443" s="5">
        <f t="shared" si="18"/>
        <v>14.384384384384383</v>
      </c>
      <c r="B443" s="6">
        <f t="shared" si="19"/>
        <v>0.1</v>
      </c>
      <c r="C443" s="7">
        <f t="shared" si="20"/>
        <v>0.1</v>
      </c>
    </row>
    <row r="444" spans="1:3" ht="15.5" x14ac:dyDescent="0.35">
      <c r="A444" s="5">
        <f t="shared" si="18"/>
        <v>14.394394394394393</v>
      </c>
      <c r="B444" s="6">
        <f t="shared" si="19"/>
        <v>0.1</v>
      </c>
      <c r="C444" s="7">
        <f t="shared" si="20"/>
        <v>0.1</v>
      </c>
    </row>
    <row r="445" spans="1:3" ht="15.5" x14ac:dyDescent="0.35">
      <c r="A445" s="5">
        <f t="shared" si="18"/>
        <v>14.404404404404403</v>
      </c>
      <c r="B445" s="6">
        <f t="shared" si="19"/>
        <v>0.1</v>
      </c>
      <c r="C445" s="7">
        <f t="shared" si="20"/>
        <v>0.1</v>
      </c>
    </row>
    <row r="446" spans="1:3" ht="15.5" x14ac:dyDescent="0.35">
      <c r="A446" s="5">
        <f t="shared" si="18"/>
        <v>14.414414414414413</v>
      </c>
      <c r="B446" s="6">
        <f t="shared" si="19"/>
        <v>0.1</v>
      </c>
      <c r="C446" s="7">
        <f t="shared" si="20"/>
        <v>0.1</v>
      </c>
    </row>
    <row r="447" spans="1:3" ht="15.5" x14ac:dyDescent="0.35">
      <c r="A447" s="5">
        <f t="shared" si="18"/>
        <v>14.424424424424423</v>
      </c>
      <c r="B447" s="6">
        <f t="shared" si="19"/>
        <v>0.1</v>
      </c>
      <c r="C447" s="7">
        <f t="shared" si="20"/>
        <v>0.1</v>
      </c>
    </row>
    <row r="448" spans="1:3" ht="15.5" x14ac:dyDescent="0.35">
      <c r="A448" s="5">
        <f t="shared" si="18"/>
        <v>14.434434434434433</v>
      </c>
      <c r="B448" s="6">
        <f t="shared" si="19"/>
        <v>0.1</v>
      </c>
      <c r="C448" s="7">
        <f t="shared" si="20"/>
        <v>0.1</v>
      </c>
    </row>
    <row r="449" spans="1:3" ht="15.5" x14ac:dyDescent="0.35">
      <c r="A449" s="5">
        <f t="shared" si="18"/>
        <v>14.444444444444443</v>
      </c>
      <c r="B449" s="6">
        <f t="shared" si="19"/>
        <v>0.1</v>
      </c>
      <c r="C449" s="7">
        <f t="shared" si="20"/>
        <v>0.1</v>
      </c>
    </row>
    <row r="450" spans="1:3" ht="15.5" x14ac:dyDescent="0.35">
      <c r="A450" s="5">
        <f t="shared" si="18"/>
        <v>14.454454454454453</v>
      </c>
      <c r="B450" s="6">
        <f t="shared" si="19"/>
        <v>0.1</v>
      </c>
      <c r="C450" s="7">
        <f t="shared" si="20"/>
        <v>0.1</v>
      </c>
    </row>
    <row r="451" spans="1:3" ht="15.5" x14ac:dyDescent="0.35">
      <c r="A451" s="5">
        <f t="shared" si="18"/>
        <v>14.464464464464463</v>
      </c>
      <c r="B451" s="6">
        <f t="shared" si="19"/>
        <v>0.1</v>
      </c>
      <c r="C451" s="7">
        <f t="shared" si="20"/>
        <v>0.1</v>
      </c>
    </row>
    <row r="452" spans="1:3" ht="15.5" x14ac:dyDescent="0.35">
      <c r="A452" s="5">
        <f t="shared" si="18"/>
        <v>14.474474474474473</v>
      </c>
      <c r="B452" s="6">
        <f t="shared" si="19"/>
        <v>0.1</v>
      </c>
      <c r="C452" s="7">
        <f t="shared" si="20"/>
        <v>0.1</v>
      </c>
    </row>
    <row r="453" spans="1:3" ht="15.5" x14ac:dyDescent="0.35">
      <c r="A453" s="5">
        <f t="shared" si="18"/>
        <v>14.484484484484483</v>
      </c>
      <c r="B453" s="6">
        <f t="shared" si="19"/>
        <v>0.1</v>
      </c>
      <c r="C453" s="7">
        <f t="shared" si="20"/>
        <v>0.1</v>
      </c>
    </row>
    <row r="454" spans="1:3" ht="15.5" x14ac:dyDescent="0.35">
      <c r="A454" s="5">
        <f t="shared" ref="A454:A517" si="21">A453+$A$3</f>
        <v>14.494494494494493</v>
      </c>
      <c r="B454" s="6">
        <f t="shared" ref="B454:B517" si="22">1/($D$1-$B$1)</f>
        <v>0.1</v>
      </c>
      <c r="C454" s="7">
        <f t="shared" ref="C454:C517" si="23">IF(AND(A454&gt;=$B$3,A454&lt;=$C$3),B454,"")</f>
        <v>0.1</v>
      </c>
    </row>
    <row r="455" spans="1:3" ht="15.5" x14ac:dyDescent="0.35">
      <c r="A455" s="5">
        <f t="shared" si="21"/>
        <v>14.504504504504503</v>
      </c>
      <c r="B455" s="6">
        <f t="shared" si="22"/>
        <v>0.1</v>
      </c>
      <c r="C455" s="7">
        <f t="shared" si="23"/>
        <v>0.1</v>
      </c>
    </row>
    <row r="456" spans="1:3" ht="15.5" x14ac:dyDescent="0.35">
      <c r="A456" s="5">
        <f t="shared" si="21"/>
        <v>14.514514514514513</v>
      </c>
      <c r="B456" s="6">
        <f t="shared" si="22"/>
        <v>0.1</v>
      </c>
      <c r="C456" s="7">
        <f t="shared" si="23"/>
        <v>0.1</v>
      </c>
    </row>
    <row r="457" spans="1:3" ht="15.5" x14ac:dyDescent="0.35">
      <c r="A457" s="5">
        <f t="shared" si="21"/>
        <v>14.524524524524523</v>
      </c>
      <c r="B457" s="6">
        <f t="shared" si="22"/>
        <v>0.1</v>
      </c>
      <c r="C457" s="7">
        <f t="shared" si="23"/>
        <v>0.1</v>
      </c>
    </row>
    <row r="458" spans="1:3" ht="15.5" x14ac:dyDescent="0.35">
      <c r="A458" s="5">
        <f t="shared" si="21"/>
        <v>14.534534534534533</v>
      </c>
      <c r="B458" s="6">
        <f t="shared" si="22"/>
        <v>0.1</v>
      </c>
      <c r="C458" s="7">
        <f t="shared" si="23"/>
        <v>0.1</v>
      </c>
    </row>
    <row r="459" spans="1:3" ht="15.5" x14ac:dyDescent="0.35">
      <c r="A459" s="5">
        <f t="shared" si="21"/>
        <v>14.544544544544543</v>
      </c>
      <c r="B459" s="6">
        <f t="shared" si="22"/>
        <v>0.1</v>
      </c>
      <c r="C459" s="7">
        <f t="shared" si="23"/>
        <v>0.1</v>
      </c>
    </row>
    <row r="460" spans="1:3" ht="15.5" x14ac:dyDescent="0.35">
      <c r="A460" s="5">
        <f t="shared" si="21"/>
        <v>14.554554554554553</v>
      </c>
      <c r="B460" s="6">
        <f t="shared" si="22"/>
        <v>0.1</v>
      </c>
      <c r="C460" s="7">
        <f t="shared" si="23"/>
        <v>0.1</v>
      </c>
    </row>
    <row r="461" spans="1:3" ht="15.5" x14ac:dyDescent="0.35">
      <c r="A461" s="5">
        <f t="shared" si="21"/>
        <v>14.564564564564563</v>
      </c>
      <c r="B461" s="6">
        <f t="shared" si="22"/>
        <v>0.1</v>
      </c>
      <c r="C461" s="7">
        <f t="shared" si="23"/>
        <v>0.1</v>
      </c>
    </row>
    <row r="462" spans="1:3" ht="15.5" x14ac:dyDescent="0.35">
      <c r="A462" s="5">
        <f t="shared" si="21"/>
        <v>14.574574574574573</v>
      </c>
      <c r="B462" s="6">
        <f t="shared" si="22"/>
        <v>0.1</v>
      </c>
      <c r="C462" s="7">
        <f t="shared" si="23"/>
        <v>0.1</v>
      </c>
    </row>
    <row r="463" spans="1:3" ht="15.5" x14ac:dyDescent="0.35">
      <c r="A463" s="5">
        <f t="shared" si="21"/>
        <v>14.584584584584583</v>
      </c>
      <c r="B463" s="6">
        <f t="shared" si="22"/>
        <v>0.1</v>
      </c>
      <c r="C463" s="7">
        <f t="shared" si="23"/>
        <v>0.1</v>
      </c>
    </row>
    <row r="464" spans="1:3" ht="15.5" x14ac:dyDescent="0.35">
      <c r="A464" s="5">
        <f t="shared" si="21"/>
        <v>14.594594594594593</v>
      </c>
      <c r="B464" s="6">
        <f t="shared" si="22"/>
        <v>0.1</v>
      </c>
      <c r="C464" s="7">
        <f t="shared" si="23"/>
        <v>0.1</v>
      </c>
    </row>
    <row r="465" spans="1:3" ht="15.5" x14ac:dyDescent="0.35">
      <c r="A465" s="5">
        <f t="shared" si="21"/>
        <v>14.604604604604603</v>
      </c>
      <c r="B465" s="6">
        <f t="shared" si="22"/>
        <v>0.1</v>
      </c>
      <c r="C465" s="7">
        <f t="shared" si="23"/>
        <v>0.1</v>
      </c>
    </row>
    <row r="466" spans="1:3" ht="15.5" x14ac:dyDescent="0.35">
      <c r="A466" s="5">
        <f t="shared" si="21"/>
        <v>14.614614614614613</v>
      </c>
      <c r="B466" s="6">
        <f t="shared" si="22"/>
        <v>0.1</v>
      </c>
      <c r="C466" s="7">
        <f t="shared" si="23"/>
        <v>0.1</v>
      </c>
    </row>
    <row r="467" spans="1:3" ht="15.5" x14ac:dyDescent="0.35">
      <c r="A467" s="5">
        <f t="shared" si="21"/>
        <v>14.624624624624623</v>
      </c>
      <c r="B467" s="6">
        <f t="shared" si="22"/>
        <v>0.1</v>
      </c>
      <c r="C467" s="7">
        <f t="shared" si="23"/>
        <v>0.1</v>
      </c>
    </row>
    <row r="468" spans="1:3" ht="15.5" x14ac:dyDescent="0.35">
      <c r="A468" s="5">
        <f t="shared" si="21"/>
        <v>14.634634634634633</v>
      </c>
      <c r="B468" s="6">
        <f t="shared" si="22"/>
        <v>0.1</v>
      </c>
      <c r="C468" s="7">
        <f t="shared" si="23"/>
        <v>0.1</v>
      </c>
    </row>
    <row r="469" spans="1:3" ht="15.5" x14ac:dyDescent="0.35">
      <c r="A469" s="5">
        <f t="shared" si="21"/>
        <v>14.644644644644643</v>
      </c>
      <c r="B469" s="6">
        <f t="shared" si="22"/>
        <v>0.1</v>
      </c>
      <c r="C469" s="7">
        <f t="shared" si="23"/>
        <v>0.1</v>
      </c>
    </row>
    <row r="470" spans="1:3" ht="15.5" x14ac:dyDescent="0.35">
      <c r="A470" s="5">
        <f t="shared" si="21"/>
        <v>14.654654654654653</v>
      </c>
      <c r="B470" s="6">
        <f t="shared" si="22"/>
        <v>0.1</v>
      </c>
      <c r="C470" s="7">
        <f t="shared" si="23"/>
        <v>0.1</v>
      </c>
    </row>
    <row r="471" spans="1:3" ht="15.5" x14ac:dyDescent="0.35">
      <c r="A471" s="5">
        <f t="shared" si="21"/>
        <v>14.664664664664663</v>
      </c>
      <c r="B471" s="6">
        <f t="shared" si="22"/>
        <v>0.1</v>
      </c>
      <c r="C471" s="7">
        <f t="shared" si="23"/>
        <v>0.1</v>
      </c>
    </row>
    <row r="472" spans="1:3" ht="15.5" x14ac:dyDescent="0.35">
      <c r="A472" s="5">
        <f t="shared" si="21"/>
        <v>14.674674674674673</v>
      </c>
      <c r="B472" s="6">
        <f t="shared" si="22"/>
        <v>0.1</v>
      </c>
      <c r="C472" s="7">
        <f t="shared" si="23"/>
        <v>0.1</v>
      </c>
    </row>
    <row r="473" spans="1:3" ht="15.5" x14ac:dyDescent="0.35">
      <c r="A473" s="5">
        <f t="shared" si="21"/>
        <v>14.684684684684683</v>
      </c>
      <c r="B473" s="6">
        <f t="shared" si="22"/>
        <v>0.1</v>
      </c>
      <c r="C473" s="7">
        <f t="shared" si="23"/>
        <v>0.1</v>
      </c>
    </row>
    <row r="474" spans="1:3" ht="15.5" x14ac:dyDescent="0.35">
      <c r="A474" s="5">
        <f t="shared" si="21"/>
        <v>14.694694694694693</v>
      </c>
      <c r="B474" s="6">
        <f t="shared" si="22"/>
        <v>0.1</v>
      </c>
      <c r="C474" s="7">
        <f t="shared" si="23"/>
        <v>0.1</v>
      </c>
    </row>
    <row r="475" spans="1:3" ht="15.5" x14ac:dyDescent="0.35">
      <c r="A475" s="5">
        <f t="shared" si="21"/>
        <v>14.704704704704703</v>
      </c>
      <c r="B475" s="6">
        <f t="shared" si="22"/>
        <v>0.1</v>
      </c>
      <c r="C475" s="7">
        <f t="shared" si="23"/>
        <v>0.1</v>
      </c>
    </row>
    <row r="476" spans="1:3" ht="15.5" x14ac:dyDescent="0.35">
      <c r="A476" s="5">
        <f t="shared" si="21"/>
        <v>14.714714714714713</v>
      </c>
      <c r="B476" s="6">
        <f t="shared" si="22"/>
        <v>0.1</v>
      </c>
      <c r="C476" s="7">
        <f t="shared" si="23"/>
        <v>0.1</v>
      </c>
    </row>
    <row r="477" spans="1:3" ht="15.5" x14ac:dyDescent="0.35">
      <c r="A477" s="5">
        <f t="shared" si="21"/>
        <v>14.724724724724723</v>
      </c>
      <c r="B477" s="6">
        <f t="shared" si="22"/>
        <v>0.1</v>
      </c>
      <c r="C477" s="7">
        <f t="shared" si="23"/>
        <v>0.1</v>
      </c>
    </row>
    <row r="478" spans="1:3" ht="15.5" x14ac:dyDescent="0.35">
      <c r="A478" s="5">
        <f t="shared" si="21"/>
        <v>14.734734734734733</v>
      </c>
      <c r="B478" s="6">
        <f t="shared" si="22"/>
        <v>0.1</v>
      </c>
      <c r="C478" s="7">
        <f t="shared" si="23"/>
        <v>0.1</v>
      </c>
    </row>
    <row r="479" spans="1:3" ht="15.5" x14ac:dyDescent="0.35">
      <c r="A479" s="5">
        <f t="shared" si="21"/>
        <v>14.744744744744743</v>
      </c>
      <c r="B479" s="6">
        <f t="shared" si="22"/>
        <v>0.1</v>
      </c>
      <c r="C479" s="7">
        <f t="shared" si="23"/>
        <v>0.1</v>
      </c>
    </row>
    <row r="480" spans="1:3" ht="15.5" x14ac:dyDescent="0.35">
      <c r="A480" s="5">
        <f t="shared" si="21"/>
        <v>14.754754754754753</v>
      </c>
      <c r="B480" s="6">
        <f t="shared" si="22"/>
        <v>0.1</v>
      </c>
      <c r="C480" s="7">
        <f t="shared" si="23"/>
        <v>0.1</v>
      </c>
    </row>
    <row r="481" spans="1:3" ht="15.5" x14ac:dyDescent="0.35">
      <c r="A481" s="5">
        <f t="shared" si="21"/>
        <v>14.764764764764763</v>
      </c>
      <c r="B481" s="6">
        <f t="shared" si="22"/>
        <v>0.1</v>
      </c>
      <c r="C481" s="7">
        <f t="shared" si="23"/>
        <v>0.1</v>
      </c>
    </row>
    <row r="482" spans="1:3" ht="15.5" x14ac:dyDescent="0.35">
      <c r="A482" s="5">
        <f t="shared" si="21"/>
        <v>14.774774774774773</v>
      </c>
      <c r="B482" s="6">
        <f t="shared" si="22"/>
        <v>0.1</v>
      </c>
      <c r="C482" s="7">
        <f t="shared" si="23"/>
        <v>0.1</v>
      </c>
    </row>
    <row r="483" spans="1:3" ht="15.5" x14ac:dyDescent="0.35">
      <c r="A483" s="5">
        <f t="shared" si="21"/>
        <v>14.784784784784783</v>
      </c>
      <c r="B483" s="6">
        <f t="shared" si="22"/>
        <v>0.1</v>
      </c>
      <c r="C483" s="7">
        <f t="shared" si="23"/>
        <v>0.1</v>
      </c>
    </row>
    <row r="484" spans="1:3" ht="15.5" x14ac:dyDescent="0.35">
      <c r="A484" s="5">
        <f t="shared" si="21"/>
        <v>14.794794794794793</v>
      </c>
      <c r="B484" s="6">
        <f t="shared" si="22"/>
        <v>0.1</v>
      </c>
      <c r="C484" s="7">
        <f t="shared" si="23"/>
        <v>0.1</v>
      </c>
    </row>
    <row r="485" spans="1:3" ht="15.5" x14ac:dyDescent="0.35">
      <c r="A485" s="5">
        <f t="shared" si="21"/>
        <v>14.804804804804803</v>
      </c>
      <c r="B485" s="6">
        <f t="shared" si="22"/>
        <v>0.1</v>
      </c>
      <c r="C485" s="7">
        <f t="shared" si="23"/>
        <v>0.1</v>
      </c>
    </row>
    <row r="486" spans="1:3" ht="15.5" x14ac:dyDescent="0.35">
      <c r="A486" s="5">
        <f t="shared" si="21"/>
        <v>14.814814814814813</v>
      </c>
      <c r="B486" s="6">
        <f t="shared" si="22"/>
        <v>0.1</v>
      </c>
      <c r="C486" s="7">
        <f t="shared" si="23"/>
        <v>0.1</v>
      </c>
    </row>
    <row r="487" spans="1:3" ht="15.5" x14ac:dyDescent="0.35">
      <c r="A487" s="5">
        <f t="shared" si="21"/>
        <v>14.824824824824823</v>
      </c>
      <c r="B487" s="6">
        <f t="shared" si="22"/>
        <v>0.1</v>
      </c>
      <c r="C487" s="7">
        <f t="shared" si="23"/>
        <v>0.1</v>
      </c>
    </row>
    <row r="488" spans="1:3" ht="15.5" x14ac:dyDescent="0.35">
      <c r="A488" s="5">
        <f t="shared" si="21"/>
        <v>14.834834834834833</v>
      </c>
      <c r="B488" s="6">
        <f t="shared" si="22"/>
        <v>0.1</v>
      </c>
      <c r="C488" s="7">
        <f t="shared" si="23"/>
        <v>0.1</v>
      </c>
    </row>
    <row r="489" spans="1:3" ht="15.5" x14ac:dyDescent="0.35">
      <c r="A489" s="5">
        <f t="shared" si="21"/>
        <v>14.844844844844843</v>
      </c>
      <c r="B489" s="6">
        <f t="shared" si="22"/>
        <v>0.1</v>
      </c>
      <c r="C489" s="7">
        <f t="shared" si="23"/>
        <v>0.1</v>
      </c>
    </row>
    <row r="490" spans="1:3" ht="15.5" x14ac:dyDescent="0.35">
      <c r="A490" s="5">
        <f t="shared" si="21"/>
        <v>14.854854854854853</v>
      </c>
      <c r="B490" s="6">
        <f t="shared" si="22"/>
        <v>0.1</v>
      </c>
      <c r="C490" s="7">
        <f t="shared" si="23"/>
        <v>0.1</v>
      </c>
    </row>
    <row r="491" spans="1:3" ht="15.5" x14ac:dyDescent="0.35">
      <c r="A491" s="5">
        <f t="shared" si="21"/>
        <v>14.864864864864863</v>
      </c>
      <c r="B491" s="6">
        <f t="shared" si="22"/>
        <v>0.1</v>
      </c>
      <c r="C491" s="7">
        <f t="shared" si="23"/>
        <v>0.1</v>
      </c>
    </row>
    <row r="492" spans="1:3" ht="15.5" x14ac:dyDescent="0.35">
      <c r="A492" s="5">
        <f t="shared" si="21"/>
        <v>14.874874874874873</v>
      </c>
      <c r="B492" s="6">
        <f t="shared" si="22"/>
        <v>0.1</v>
      </c>
      <c r="C492" s="7">
        <f t="shared" si="23"/>
        <v>0.1</v>
      </c>
    </row>
    <row r="493" spans="1:3" ht="15.5" x14ac:dyDescent="0.35">
      <c r="A493" s="5">
        <f t="shared" si="21"/>
        <v>14.884884884884883</v>
      </c>
      <c r="B493" s="6">
        <f t="shared" si="22"/>
        <v>0.1</v>
      </c>
      <c r="C493" s="7">
        <f t="shared" si="23"/>
        <v>0.1</v>
      </c>
    </row>
    <row r="494" spans="1:3" ht="15.5" x14ac:dyDescent="0.35">
      <c r="A494" s="5">
        <f t="shared" si="21"/>
        <v>14.894894894894893</v>
      </c>
      <c r="B494" s="6">
        <f t="shared" si="22"/>
        <v>0.1</v>
      </c>
      <c r="C494" s="7">
        <f t="shared" si="23"/>
        <v>0.1</v>
      </c>
    </row>
    <row r="495" spans="1:3" ht="15.5" x14ac:dyDescent="0.35">
      <c r="A495" s="5">
        <f t="shared" si="21"/>
        <v>14.904904904904903</v>
      </c>
      <c r="B495" s="6">
        <f t="shared" si="22"/>
        <v>0.1</v>
      </c>
      <c r="C495" s="7">
        <f t="shared" si="23"/>
        <v>0.1</v>
      </c>
    </row>
    <row r="496" spans="1:3" ht="15.5" x14ac:dyDescent="0.35">
      <c r="A496" s="5">
        <f t="shared" si="21"/>
        <v>14.914914914914913</v>
      </c>
      <c r="B496" s="6">
        <f t="shared" si="22"/>
        <v>0.1</v>
      </c>
      <c r="C496" s="7">
        <f t="shared" si="23"/>
        <v>0.1</v>
      </c>
    </row>
    <row r="497" spans="1:3" ht="15.5" x14ac:dyDescent="0.35">
      <c r="A497" s="5">
        <f t="shared" si="21"/>
        <v>14.924924924924923</v>
      </c>
      <c r="B497" s="6">
        <f t="shared" si="22"/>
        <v>0.1</v>
      </c>
      <c r="C497" s="7">
        <f t="shared" si="23"/>
        <v>0.1</v>
      </c>
    </row>
    <row r="498" spans="1:3" ht="15.5" x14ac:dyDescent="0.35">
      <c r="A498" s="5">
        <f t="shared" si="21"/>
        <v>14.934934934934933</v>
      </c>
      <c r="B498" s="6">
        <f t="shared" si="22"/>
        <v>0.1</v>
      </c>
      <c r="C498" s="7">
        <f t="shared" si="23"/>
        <v>0.1</v>
      </c>
    </row>
    <row r="499" spans="1:3" ht="15.5" x14ac:dyDescent="0.35">
      <c r="A499" s="5">
        <f t="shared" si="21"/>
        <v>14.944944944944943</v>
      </c>
      <c r="B499" s="6">
        <f t="shared" si="22"/>
        <v>0.1</v>
      </c>
      <c r="C499" s="7">
        <f t="shared" si="23"/>
        <v>0.1</v>
      </c>
    </row>
    <row r="500" spans="1:3" ht="15.5" x14ac:dyDescent="0.35">
      <c r="A500" s="5">
        <f t="shared" si="21"/>
        <v>14.954954954954953</v>
      </c>
      <c r="B500" s="6">
        <f t="shared" si="22"/>
        <v>0.1</v>
      </c>
      <c r="C500" s="7">
        <f t="shared" si="23"/>
        <v>0.1</v>
      </c>
    </row>
    <row r="501" spans="1:3" ht="15.5" x14ac:dyDescent="0.35">
      <c r="A501" s="5">
        <f t="shared" si="21"/>
        <v>14.964964964964963</v>
      </c>
      <c r="B501" s="6">
        <f t="shared" si="22"/>
        <v>0.1</v>
      </c>
      <c r="C501" s="7">
        <f t="shared" si="23"/>
        <v>0.1</v>
      </c>
    </row>
    <row r="502" spans="1:3" ht="15.5" x14ac:dyDescent="0.35">
      <c r="A502" s="5">
        <f t="shared" si="21"/>
        <v>14.974974974974973</v>
      </c>
      <c r="B502" s="6">
        <f t="shared" si="22"/>
        <v>0.1</v>
      </c>
      <c r="C502" s="7">
        <f t="shared" si="23"/>
        <v>0.1</v>
      </c>
    </row>
    <row r="503" spans="1:3" ht="15.5" x14ac:dyDescent="0.35">
      <c r="A503" s="5">
        <f t="shared" si="21"/>
        <v>14.984984984984983</v>
      </c>
      <c r="B503" s="6">
        <f t="shared" si="22"/>
        <v>0.1</v>
      </c>
      <c r="C503" s="7">
        <f t="shared" si="23"/>
        <v>0.1</v>
      </c>
    </row>
    <row r="504" spans="1:3" ht="15.5" x14ac:dyDescent="0.35">
      <c r="A504" s="5">
        <f t="shared" si="21"/>
        <v>14.994994994994993</v>
      </c>
      <c r="B504" s="6">
        <f t="shared" si="22"/>
        <v>0.1</v>
      </c>
      <c r="C504" s="7">
        <f t="shared" si="23"/>
        <v>0.1</v>
      </c>
    </row>
    <row r="505" spans="1:3" ht="15.5" x14ac:dyDescent="0.35">
      <c r="A505" s="5">
        <f t="shared" si="21"/>
        <v>15.005005005005003</v>
      </c>
      <c r="B505" s="6">
        <f t="shared" si="22"/>
        <v>0.1</v>
      </c>
      <c r="C505" s="7">
        <f t="shared" si="23"/>
        <v>0.1</v>
      </c>
    </row>
    <row r="506" spans="1:3" ht="15.5" x14ac:dyDescent="0.35">
      <c r="A506" s="5">
        <f t="shared" si="21"/>
        <v>15.015015015015013</v>
      </c>
      <c r="B506" s="6">
        <f t="shared" si="22"/>
        <v>0.1</v>
      </c>
      <c r="C506" s="7">
        <f t="shared" si="23"/>
        <v>0.1</v>
      </c>
    </row>
    <row r="507" spans="1:3" ht="15.5" x14ac:dyDescent="0.35">
      <c r="A507" s="5">
        <f t="shared" si="21"/>
        <v>15.025025025025023</v>
      </c>
      <c r="B507" s="6">
        <f t="shared" si="22"/>
        <v>0.1</v>
      </c>
      <c r="C507" s="7">
        <f t="shared" si="23"/>
        <v>0.1</v>
      </c>
    </row>
    <row r="508" spans="1:3" ht="15.5" x14ac:dyDescent="0.35">
      <c r="A508" s="5">
        <f t="shared" si="21"/>
        <v>15.035035035035033</v>
      </c>
      <c r="B508" s="6">
        <f t="shared" si="22"/>
        <v>0.1</v>
      </c>
      <c r="C508" s="7">
        <f t="shared" si="23"/>
        <v>0.1</v>
      </c>
    </row>
    <row r="509" spans="1:3" ht="15.5" x14ac:dyDescent="0.35">
      <c r="A509" s="5">
        <f t="shared" si="21"/>
        <v>15.045045045045043</v>
      </c>
      <c r="B509" s="6">
        <f t="shared" si="22"/>
        <v>0.1</v>
      </c>
      <c r="C509" s="7">
        <f t="shared" si="23"/>
        <v>0.1</v>
      </c>
    </row>
    <row r="510" spans="1:3" ht="15.5" x14ac:dyDescent="0.35">
      <c r="A510" s="5">
        <f t="shared" si="21"/>
        <v>15.055055055055053</v>
      </c>
      <c r="B510" s="6">
        <f t="shared" si="22"/>
        <v>0.1</v>
      </c>
      <c r="C510" s="7">
        <f t="shared" si="23"/>
        <v>0.1</v>
      </c>
    </row>
    <row r="511" spans="1:3" ht="15.5" x14ac:dyDescent="0.35">
      <c r="A511" s="5">
        <f t="shared" si="21"/>
        <v>15.065065065065063</v>
      </c>
      <c r="B511" s="6">
        <f t="shared" si="22"/>
        <v>0.1</v>
      </c>
      <c r="C511" s="7">
        <f t="shared" si="23"/>
        <v>0.1</v>
      </c>
    </row>
    <row r="512" spans="1:3" ht="15.5" x14ac:dyDescent="0.35">
      <c r="A512" s="5">
        <f t="shared" si="21"/>
        <v>15.075075075075073</v>
      </c>
      <c r="B512" s="6">
        <f t="shared" si="22"/>
        <v>0.1</v>
      </c>
      <c r="C512" s="7">
        <f t="shared" si="23"/>
        <v>0.1</v>
      </c>
    </row>
    <row r="513" spans="1:3" ht="15.5" x14ac:dyDescent="0.35">
      <c r="A513" s="5">
        <f t="shared" si="21"/>
        <v>15.085085085085083</v>
      </c>
      <c r="B513" s="6">
        <f t="shared" si="22"/>
        <v>0.1</v>
      </c>
      <c r="C513" s="7">
        <f t="shared" si="23"/>
        <v>0.1</v>
      </c>
    </row>
    <row r="514" spans="1:3" ht="15.5" x14ac:dyDescent="0.35">
      <c r="A514" s="5">
        <f t="shared" si="21"/>
        <v>15.095095095095093</v>
      </c>
      <c r="B514" s="6">
        <f t="shared" si="22"/>
        <v>0.1</v>
      </c>
      <c r="C514" s="7">
        <f t="shared" si="23"/>
        <v>0.1</v>
      </c>
    </row>
    <row r="515" spans="1:3" ht="15.5" x14ac:dyDescent="0.35">
      <c r="A515" s="5">
        <f t="shared" si="21"/>
        <v>15.105105105105103</v>
      </c>
      <c r="B515" s="6">
        <f t="shared" si="22"/>
        <v>0.1</v>
      </c>
      <c r="C515" s="7">
        <f t="shared" si="23"/>
        <v>0.1</v>
      </c>
    </row>
    <row r="516" spans="1:3" ht="15.5" x14ac:dyDescent="0.35">
      <c r="A516" s="5">
        <f t="shared" si="21"/>
        <v>15.115115115115113</v>
      </c>
      <c r="B516" s="6">
        <f t="shared" si="22"/>
        <v>0.1</v>
      </c>
      <c r="C516" s="7">
        <f t="shared" si="23"/>
        <v>0.1</v>
      </c>
    </row>
    <row r="517" spans="1:3" ht="15.5" x14ac:dyDescent="0.35">
      <c r="A517" s="5">
        <f t="shared" si="21"/>
        <v>15.125125125125123</v>
      </c>
      <c r="B517" s="6">
        <f t="shared" si="22"/>
        <v>0.1</v>
      </c>
      <c r="C517" s="7">
        <f t="shared" si="23"/>
        <v>0.1</v>
      </c>
    </row>
    <row r="518" spans="1:3" ht="15.5" x14ac:dyDescent="0.35">
      <c r="A518" s="5">
        <f t="shared" ref="A518:A581" si="24">A517+$A$3</f>
        <v>15.135135135135133</v>
      </c>
      <c r="B518" s="6">
        <f t="shared" ref="B518:B581" si="25">1/($D$1-$B$1)</f>
        <v>0.1</v>
      </c>
      <c r="C518" s="7">
        <f t="shared" ref="C518:C581" si="26">IF(AND(A518&gt;=$B$3,A518&lt;=$C$3),B518,"")</f>
        <v>0.1</v>
      </c>
    </row>
    <row r="519" spans="1:3" ht="15.5" x14ac:dyDescent="0.35">
      <c r="A519" s="5">
        <f t="shared" si="24"/>
        <v>15.145145145145143</v>
      </c>
      <c r="B519" s="6">
        <f t="shared" si="25"/>
        <v>0.1</v>
      </c>
      <c r="C519" s="7">
        <f t="shared" si="26"/>
        <v>0.1</v>
      </c>
    </row>
    <row r="520" spans="1:3" ht="15.5" x14ac:dyDescent="0.35">
      <c r="A520" s="5">
        <f t="shared" si="24"/>
        <v>15.155155155155153</v>
      </c>
      <c r="B520" s="6">
        <f t="shared" si="25"/>
        <v>0.1</v>
      </c>
      <c r="C520" s="7">
        <f t="shared" si="26"/>
        <v>0.1</v>
      </c>
    </row>
    <row r="521" spans="1:3" ht="15.5" x14ac:dyDescent="0.35">
      <c r="A521" s="5">
        <f t="shared" si="24"/>
        <v>15.165165165165163</v>
      </c>
      <c r="B521" s="6">
        <f t="shared" si="25"/>
        <v>0.1</v>
      </c>
      <c r="C521" s="7">
        <f t="shared" si="26"/>
        <v>0.1</v>
      </c>
    </row>
    <row r="522" spans="1:3" ht="15.5" x14ac:dyDescent="0.35">
      <c r="A522" s="5">
        <f t="shared" si="24"/>
        <v>15.175175175175173</v>
      </c>
      <c r="B522" s="6">
        <f t="shared" si="25"/>
        <v>0.1</v>
      </c>
      <c r="C522" s="7">
        <f t="shared" si="26"/>
        <v>0.1</v>
      </c>
    </row>
    <row r="523" spans="1:3" ht="15.5" x14ac:dyDescent="0.35">
      <c r="A523" s="5">
        <f t="shared" si="24"/>
        <v>15.185185185185183</v>
      </c>
      <c r="B523" s="6">
        <f t="shared" si="25"/>
        <v>0.1</v>
      </c>
      <c r="C523" s="7">
        <f t="shared" si="26"/>
        <v>0.1</v>
      </c>
    </row>
    <row r="524" spans="1:3" ht="15.5" x14ac:dyDescent="0.35">
      <c r="A524" s="5">
        <f t="shared" si="24"/>
        <v>15.195195195195193</v>
      </c>
      <c r="B524" s="6">
        <f t="shared" si="25"/>
        <v>0.1</v>
      </c>
      <c r="C524" s="7">
        <f t="shared" si="26"/>
        <v>0.1</v>
      </c>
    </row>
    <row r="525" spans="1:3" ht="15.5" x14ac:dyDescent="0.35">
      <c r="A525" s="5">
        <f t="shared" si="24"/>
        <v>15.205205205205203</v>
      </c>
      <c r="B525" s="6">
        <f t="shared" si="25"/>
        <v>0.1</v>
      </c>
      <c r="C525" s="7">
        <f t="shared" si="26"/>
        <v>0.1</v>
      </c>
    </row>
    <row r="526" spans="1:3" ht="15.5" x14ac:dyDescent="0.35">
      <c r="A526" s="5">
        <f t="shared" si="24"/>
        <v>15.215215215215213</v>
      </c>
      <c r="B526" s="6">
        <f t="shared" si="25"/>
        <v>0.1</v>
      </c>
      <c r="C526" s="7">
        <f t="shared" si="26"/>
        <v>0.1</v>
      </c>
    </row>
    <row r="527" spans="1:3" ht="15.5" x14ac:dyDescent="0.35">
      <c r="A527" s="5">
        <f t="shared" si="24"/>
        <v>15.225225225225223</v>
      </c>
      <c r="B527" s="6">
        <f t="shared" si="25"/>
        <v>0.1</v>
      </c>
      <c r="C527" s="7">
        <f t="shared" si="26"/>
        <v>0.1</v>
      </c>
    </row>
    <row r="528" spans="1:3" ht="15.5" x14ac:dyDescent="0.35">
      <c r="A528" s="5">
        <f t="shared" si="24"/>
        <v>15.235235235235233</v>
      </c>
      <c r="B528" s="6">
        <f t="shared" si="25"/>
        <v>0.1</v>
      </c>
      <c r="C528" s="7">
        <f t="shared" si="26"/>
        <v>0.1</v>
      </c>
    </row>
    <row r="529" spans="1:3" ht="15.5" x14ac:dyDescent="0.35">
      <c r="A529" s="5">
        <f t="shared" si="24"/>
        <v>15.245245245245243</v>
      </c>
      <c r="B529" s="6">
        <f t="shared" si="25"/>
        <v>0.1</v>
      </c>
      <c r="C529" s="7">
        <f t="shared" si="26"/>
        <v>0.1</v>
      </c>
    </row>
    <row r="530" spans="1:3" ht="15.5" x14ac:dyDescent="0.35">
      <c r="A530" s="5">
        <f t="shared" si="24"/>
        <v>15.255255255255253</v>
      </c>
      <c r="B530" s="6">
        <f t="shared" si="25"/>
        <v>0.1</v>
      </c>
      <c r="C530" s="7">
        <f t="shared" si="26"/>
        <v>0.1</v>
      </c>
    </row>
    <row r="531" spans="1:3" ht="15.5" x14ac:dyDescent="0.35">
      <c r="A531" s="5">
        <f t="shared" si="24"/>
        <v>15.265265265265263</v>
      </c>
      <c r="B531" s="6">
        <f t="shared" si="25"/>
        <v>0.1</v>
      </c>
      <c r="C531" s="7">
        <f t="shared" si="26"/>
        <v>0.1</v>
      </c>
    </row>
    <row r="532" spans="1:3" ht="15.5" x14ac:dyDescent="0.35">
      <c r="A532" s="5">
        <f t="shared" si="24"/>
        <v>15.275275275275273</v>
      </c>
      <c r="B532" s="6">
        <f t="shared" si="25"/>
        <v>0.1</v>
      </c>
      <c r="C532" s="7">
        <f t="shared" si="26"/>
        <v>0.1</v>
      </c>
    </row>
    <row r="533" spans="1:3" ht="15.5" x14ac:dyDescent="0.35">
      <c r="A533" s="5">
        <f t="shared" si="24"/>
        <v>15.285285285285283</v>
      </c>
      <c r="B533" s="6">
        <f t="shared" si="25"/>
        <v>0.1</v>
      </c>
      <c r="C533" s="7">
        <f t="shared" si="26"/>
        <v>0.1</v>
      </c>
    </row>
    <row r="534" spans="1:3" ht="15.5" x14ac:dyDescent="0.35">
      <c r="A534" s="5">
        <f t="shared" si="24"/>
        <v>15.295295295295293</v>
      </c>
      <c r="B534" s="6">
        <f t="shared" si="25"/>
        <v>0.1</v>
      </c>
      <c r="C534" s="7">
        <f t="shared" si="26"/>
        <v>0.1</v>
      </c>
    </row>
    <row r="535" spans="1:3" ht="15.5" x14ac:dyDescent="0.35">
      <c r="A535" s="5">
        <f t="shared" si="24"/>
        <v>15.305305305305303</v>
      </c>
      <c r="B535" s="6">
        <f t="shared" si="25"/>
        <v>0.1</v>
      </c>
      <c r="C535" s="7">
        <f t="shared" si="26"/>
        <v>0.1</v>
      </c>
    </row>
    <row r="536" spans="1:3" ht="15.5" x14ac:dyDescent="0.35">
      <c r="A536" s="5">
        <f t="shared" si="24"/>
        <v>15.315315315315313</v>
      </c>
      <c r="B536" s="6">
        <f t="shared" si="25"/>
        <v>0.1</v>
      </c>
      <c r="C536" s="7">
        <f t="shared" si="26"/>
        <v>0.1</v>
      </c>
    </row>
    <row r="537" spans="1:3" ht="15.5" x14ac:dyDescent="0.35">
      <c r="A537" s="5">
        <f t="shared" si="24"/>
        <v>15.325325325325323</v>
      </c>
      <c r="B537" s="6">
        <f t="shared" si="25"/>
        <v>0.1</v>
      </c>
      <c r="C537" s="7">
        <f t="shared" si="26"/>
        <v>0.1</v>
      </c>
    </row>
    <row r="538" spans="1:3" ht="15.5" x14ac:dyDescent="0.35">
      <c r="A538" s="5">
        <f t="shared" si="24"/>
        <v>15.335335335335333</v>
      </c>
      <c r="B538" s="6">
        <f t="shared" si="25"/>
        <v>0.1</v>
      </c>
      <c r="C538" s="7">
        <f t="shared" si="26"/>
        <v>0.1</v>
      </c>
    </row>
    <row r="539" spans="1:3" ht="15.5" x14ac:dyDescent="0.35">
      <c r="A539" s="5">
        <f t="shared" si="24"/>
        <v>15.345345345345343</v>
      </c>
      <c r="B539" s="6">
        <f t="shared" si="25"/>
        <v>0.1</v>
      </c>
      <c r="C539" s="7">
        <f t="shared" si="26"/>
        <v>0.1</v>
      </c>
    </row>
    <row r="540" spans="1:3" ht="15.5" x14ac:dyDescent="0.35">
      <c r="A540" s="5">
        <f t="shared" si="24"/>
        <v>15.355355355355353</v>
      </c>
      <c r="B540" s="6">
        <f t="shared" si="25"/>
        <v>0.1</v>
      </c>
      <c r="C540" s="7">
        <f t="shared" si="26"/>
        <v>0.1</v>
      </c>
    </row>
    <row r="541" spans="1:3" ht="15.5" x14ac:dyDescent="0.35">
      <c r="A541" s="5">
        <f t="shared" si="24"/>
        <v>15.365365365365363</v>
      </c>
      <c r="B541" s="6">
        <f t="shared" si="25"/>
        <v>0.1</v>
      </c>
      <c r="C541" s="7">
        <f t="shared" si="26"/>
        <v>0.1</v>
      </c>
    </row>
    <row r="542" spans="1:3" ht="15.5" x14ac:dyDescent="0.35">
      <c r="A542" s="5">
        <f t="shared" si="24"/>
        <v>15.375375375375373</v>
      </c>
      <c r="B542" s="6">
        <f t="shared" si="25"/>
        <v>0.1</v>
      </c>
      <c r="C542" s="7">
        <f t="shared" si="26"/>
        <v>0.1</v>
      </c>
    </row>
    <row r="543" spans="1:3" ht="15.5" x14ac:dyDescent="0.35">
      <c r="A543" s="5">
        <f t="shared" si="24"/>
        <v>15.385385385385383</v>
      </c>
      <c r="B543" s="6">
        <f t="shared" si="25"/>
        <v>0.1</v>
      </c>
      <c r="C543" s="7">
        <f t="shared" si="26"/>
        <v>0.1</v>
      </c>
    </row>
    <row r="544" spans="1:3" ht="15.5" x14ac:dyDescent="0.35">
      <c r="A544" s="5">
        <f t="shared" si="24"/>
        <v>15.395395395395393</v>
      </c>
      <c r="B544" s="6">
        <f t="shared" si="25"/>
        <v>0.1</v>
      </c>
      <c r="C544" s="7">
        <f t="shared" si="26"/>
        <v>0.1</v>
      </c>
    </row>
    <row r="545" spans="1:3" ht="15.5" x14ac:dyDescent="0.35">
      <c r="A545" s="5">
        <f t="shared" si="24"/>
        <v>15.405405405405403</v>
      </c>
      <c r="B545" s="6">
        <f t="shared" si="25"/>
        <v>0.1</v>
      </c>
      <c r="C545" s="7">
        <f t="shared" si="26"/>
        <v>0.1</v>
      </c>
    </row>
    <row r="546" spans="1:3" ht="15.5" x14ac:dyDescent="0.35">
      <c r="A546" s="5">
        <f t="shared" si="24"/>
        <v>15.415415415415413</v>
      </c>
      <c r="B546" s="6">
        <f t="shared" si="25"/>
        <v>0.1</v>
      </c>
      <c r="C546" s="7">
        <f t="shared" si="26"/>
        <v>0.1</v>
      </c>
    </row>
    <row r="547" spans="1:3" ht="15.5" x14ac:dyDescent="0.35">
      <c r="A547" s="5">
        <f t="shared" si="24"/>
        <v>15.425425425425423</v>
      </c>
      <c r="B547" s="6">
        <f t="shared" si="25"/>
        <v>0.1</v>
      </c>
      <c r="C547" s="7">
        <f t="shared" si="26"/>
        <v>0.1</v>
      </c>
    </row>
    <row r="548" spans="1:3" ht="15.5" x14ac:dyDescent="0.35">
      <c r="A548" s="5">
        <f t="shared" si="24"/>
        <v>15.435435435435434</v>
      </c>
      <c r="B548" s="6">
        <f t="shared" si="25"/>
        <v>0.1</v>
      </c>
      <c r="C548" s="7">
        <f t="shared" si="26"/>
        <v>0.1</v>
      </c>
    </row>
    <row r="549" spans="1:3" ht="15.5" x14ac:dyDescent="0.35">
      <c r="A549" s="5">
        <f t="shared" si="24"/>
        <v>15.445445445445444</v>
      </c>
      <c r="B549" s="6">
        <f t="shared" si="25"/>
        <v>0.1</v>
      </c>
      <c r="C549" s="7">
        <f t="shared" si="26"/>
        <v>0.1</v>
      </c>
    </row>
    <row r="550" spans="1:3" ht="15.5" x14ac:dyDescent="0.35">
      <c r="A550" s="5">
        <f t="shared" si="24"/>
        <v>15.455455455455454</v>
      </c>
      <c r="B550" s="6">
        <f t="shared" si="25"/>
        <v>0.1</v>
      </c>
      <c r="C550" s="7">
        <f t="shared" si="26"/>
        <v>0.1</v>
      </c>
    </row>
    <row r="551" spans="1:3" ht="15.5" x14ac:dyDescent="0.35">
      <c r="A551" s="5">
        <f t="shared" si="24"/>
        <v>15.465465465465464</v>
      </c>
      <c r="B551" s="6">
        <f t="shared" si="25"/>
        <v>0.1</v>
      </c>
      <c r="C551" s="7">
        <f t="shared" si="26"/>
        <v>0.1</v>
      </c>
    </row>
    <row r="552" spans="1:3" ht="15.5" x14ac:dyDescent="0.35">
      <c r="A552" s="5">
        <f t="shared" si="24"/>
        <v>15.475475475475474</v>
      </c>
      <c r="B552" s="6">
        <f t="shared" si="25"/>
        <v>0.1</v>
      </c>
      <c r="C552" s="7">
        <f t="shared" si="26"/>
        <v>0.1</v>
      </c>
    </row>
    <row r="553" spans="1:3" ht="15.5" x14ac:dyDescent="0.35">
      <c r="A553" s="5">
        <f t="shared" si="24"/>
        <v>15.485485485485484</v>
      </c>
      <c r="B553" s="6">
        <f t="shared" si="25"/>
        <v>0.1</v>
      </c>
      <c r="C553" s="7">
        <f t="shared" si="26"/>
        <v>0.1</v>
      </c>
    </row>
    <row r="554" spans="1:3" ht="15.5" x14ac:dyDescent="0.35">
      <c r="A554" s="5">
        <f t="shared" si="24"/>
        <v>15.495495495495494</v>
      </c>
      <c r="B554" s="6">
        <f t="shared" si="25"/>
        <v>0.1</v>
      </c>
      <c r="C554" s="7">
        <f t="shared" si="26"/>
        <v>0.1</v>
      </c>
    </row>
    <row r="555" spans="1:3" ht="15.5" x14ac:dyDescent="0.35">
      <c r="A555" s="5">
        <f t="shared" si="24"/>
        <v>15.505505505505504</v>
      </c>
      <c r="B555" s="6">
        <f t="shared" si="25"/>
        <v>0.1</v>
      </c>
      <c r="C555" s="7">
        <f t="shared" si="26"/>
        <v>0.1</v>
      </c>
    </row>
    <row r="556" spans="1:3" ht="15.5" x14ac:dyDescent="0.35">
      <c r="A556" s="5">
        <f t="shared" si="24"/>
        <v>15.515515515515514</v>
      </c>
      <c r="B556" s="6">
        <f t="shared" si="25"/>
        <v>0.1</v>
      </c>
      <c r="C556" s="7">
        <f t="shared" si="26"/>
        <v>0.1</v>
      </c>
    </row>
    <row r="557" spans="1:3" ht="15.5" x14ac:dyDescent="0.35">
      <c r="A557" s="5">
        <f t="shared" si="24"/>
        <v>15.525525525525524</v>
      </c>
      <c r="B557" s="6">
        <f t="shared" si="25"/>
        <v>0.1</v>
      </c>
      <c r="C557" s="7">
        <f t="shared" si="26"/>
        <v>0.1</v>
      </c>
    </row>
    <row r="558" spans="1:3" ht="15.5" x14ac:dyDescent="0.35">
      <c r="A558" s="5">
        <f t="shared" si="24"/>
        <v>15.535535535535534</v>
      </c>
      <c r="B558" s="6">
        <f t="shared" si="25"/>
        <v>0.1</v>
      </c>
      <c r="C558" s="7">
        <f t="shared" si="26"/>
        <v>0.1</v>
      </c>
    </row>
    <row r="559" spans="1:3" ht="15.5" x14ac:dyDescent="0.35">
      <c r="A559" s="5">
        <f t="shared" si="24"/>
        <v>15.545545545545544</v>
      </c>
      <c r="B559" s="6">
        <f t="shared" si="25"/>
        <v>0.1</v>
      </c>
      <c r="C559" s="7">
        <f t="shared" si="26"/>
        <v>0.1</v>
      </c>
    </row>
    <row r="560" spans="1:3" ht="15.5" x14ac:dyDescent="0.35">
      <c r="A560" s="5">
        <f t="shared" si="24"/>
        <v>15.555555555555554</v>
      </c>
      <c r="B560" s="6">
        <f t="shared" si="25"/>
        <v>0.1</v>
      </c>
      <c r="C560" s="7">
        <f t="shared" si="26"/>
        <v>0.1</v>
      </c>
    </row>
    <row r="561" spans="1:3" ht="15.5" x14ac:dyDescent="0.35">
      <c r="A561" s="5">
        <f t="shared" si="24"/>
        <v>15.565565565565564</v>
      </c>
      <c r="B561" s="6">
        <f t="shared" si="25"/>
        <v>0.1</v>
      </c>
      <c r="C561" s="7">
        <f t="shared" si="26"/>
        <v>0.1</v>
      </c>
    </row>
    <row r="562" spans="1:3" ht="15.5" x14ac:dyDescent="0.35">
      <c r="A562" s="5">
        <f t="shared" si="24"/>
        <v>15.575575575575574</v>
      </c>
      <c r="B562" s="6">
        <f t="shared" si="25"/>
        <v>0.1</v>
      </c>
      <c r="C562" s="7">
        <f t="shared" si="26"/>
        <v>0.1</v>
      </c>
    </row>
    <row r="563" spans="1:3" ht="15.5" x14ac:dyDescent="0.35">
      <c r="A563" s="5">
        <f t="shared" si="24"/>
        <v>15.585585585585584</v>
      </c>
      <c r="B563" s="6">
        <f t="shared" si="25"/>
        <v>0.1</v>
      </c>
      <c r="C563" s="7">
        <f t="shared" si="26"/>
        <v>0.1</v>
      </c>
    </row>
    <row r="564" spans="1:3" ht="15.5" x14ac:dyDescent="0.35">
      <c r="A564" s="5">
        <f t="shared" si="24"/>
        <v>15.595595595595594</v>
      </c>
      <c r="B564" s="6">
        <f t="shared" si="25"/>
        <v>0.1</v>
      </c>
      <c r="C564" s="7">
        <f t="shared" si="26"/>
        <v>0.1</v>
      </c>
    </row>
    <row r="565" spans="1:3" ht="15.5" x14ac:dyDescent="0.35">
      <c r="A565" s="5">
        <f t="shared" si="24"/>
        <v>15.605605605605604</v>
      </c>
      <c r="B565" s="6">
        <f t="shared" si="25"/>
        <v>0.1</v>
      </c>
      <c r="C565" s="7">
        <f t="shared" si="26"/>
        <v>0.1</v>
      </c>
    </row>
    <row r="566" spans="1:3" ht="15.5" x14ac:dyDescent="0.35">
      <c r="A566" s="5">
        <f t="shared" si="24"/>
        <v>15.615615615615614</v>
      </c>
      <c r="B566" s="6">
        <f t="shared" si="25"/>
        <v>0.1</v>
      </c>
      <c r="C566" s="7">
        <f t="shared" si="26"/>
        <v>0.1</v>
      </c>
    </row>
    <row r="567" spans="1:3" ht="15.5" x14ac:dyDescent="0.35">
      <c r="A567" s="5">
        <f t="shared" si="24"/>
        <v>15.625625625625624</v>
      </c>
      <c r="B567" s="6">
        <f t="shared" si="25"/>
        <v>0.1</v>
      </c>
      <c r="C567" s="7">
        <f t="shared" si="26"/>
        <v>0.1</v>
      </c>
    </row>
    <row r="568" spans="1:3" ht="15.5" x14ac:dyDescent="0.35">
      <c r="A568" s="5">
        <f t="shared" si="24"/>
        <v>15.635635635635634</v>
      </c>
      <c r="B568" s="6">
        <f t="shared" si="25"/>
        <v>0.1</v>
      </c>
      <c r="C568" s="7">
        <f t="shared" si="26"/>
        <v>0.1</v>
      </c>
    </row>
    <row r="569" spans="1:3" ht="15.5" x14ac:dyDescent="0.35">
      <c r="A569" s="5">
        <f t="shared" si="24"/>
        <v>15.645645645645644</v>
      </c>
      <c r="B569" s="6">
        <f t="shared" si="25"/>
        <v>0.1</v>
      </c>
      <c r="C569" s="7">
        <f t="shared" si="26"/>
        <v>0.1</v>
      </c>
    </row>
    <row r="570" spans="1:3" ht="15.5" x14ac:dyDescent="0.35">
      <c r="A570" s="5">
        <f t="shared" si="24"/>
        <v>15.655655655655654</v>
      </c>
      <c r="B570" s="6">
        <f t="shared" si="25"/>
        <v>0.1</v>
      </c>
      <c r="C570" s="7">
        <f t="shared" si="26"/>
        <v>0.1</v>
      </c>
    </row>
    <row r="571" spans="1:3" ht="15.5" x14ac:dyDescent="0.35">
      <c r="A571" s="5">
        <f t="shared" si="24"/>
        <v>15.665665665665664</v>
      </c>
      <c r="B571" s="6">
        <f t="shared" si="25"/>
        <v>0.1</v>
      </c>
      <c r="C571" s="7">
        <f t="shared" si="26"/>
        <v>0.1</v>
      </c>
    </row>
    <row r="572" spans="1:3" ht="15.5" x14ac:dyDescent="0.35">
      <c r="A572" s="5">
        <f t="shared" si="24"/>
        <v>15.675675675675674</v>
      </c>
      <c r="B572" s="6">
        <f t="shared" si="25"/>
        <v>0.1</v>
      </c>
      <c r="C572" s="7">
        <f t="shared" si="26"/>
        <v>0.1</v>
      </c>
    </row>
    <row r="573" spans="1:3" ht="15.5" x14ac:dyDescent="0.35">
      <c r="A573" s="5">
        <f t="shared" si="24"/>
        <v>15.685685685685684</v>
      </c>
      <c r="B573" s="6">
        <f t="shared" si="25"/>
        <v>0.1</v>
      </c>
      <c r="C573" s="7">
        <f t="shared" si="26"/>
        <v>0.1</v>
      </c>
    </row>
    <row r="574" spans="1:3" ht="15.5" x14ac:dyDescent="0.35">
      <c r="A574" s="5">
        <f t="shared" si="24"/>
        <v>15.695695695695694</v>
      </c>
      <c r="B574" s="6">
        <f t="shared" si="25"/>
        <v>0.1</v>
      </c>
      <c r="C574" s="7">
        <f t="shared" si="26"/>
        <v>0.1</v>
      </c>
    </row>
    <row r="575" spans="1:3" ht="15.5" x14ac:dyDescent="0.35">
      <c r="A575" s="5">
        <f t="shared" si="24"/>
        <v>15.705705705705704</v>
      </c>
      <c r="B575" s="6">
        <f t="shared" si="25"/>
        <v>0.1</v>
      </c>
      <c r="C575" s="7">
        <f t="shared" si="26"/>
        <v>0.1</v>
      </c>
    </row>
    <row r="576" spans="1:3" ht="15.5" x14ac:dyDescent="0.35">
      <c r="A576" s="5">
        <f t="shared" si="24"/>
        <v>15.715715715715714</v>
      </c>
      <c r="B576" s="6">
        <f t="shared" si="25"/>
        <v>0.1</v>
      </c>
      <c r="C576" s="7">
        <f t="shared" si="26"/>
        <v>0.1</v>
      </c>
    </row>
    <row r="577" spans="1:3" ht="15.5" x14ac:dyDescent="0.35">
      <c r="A577" s="5">
        <f t="shared" si="24"/>
        <v>15.725725725725724</v>
      </c>
      <c r="B577" s="6">
        <f t="shared" si="25"/>
        <v>0.1</v>
      </c>
      <c r="C577" s="7">
        <f t="shared" si="26"/>
        <v>0.1</v>
      </c>
    </row>
    <row r="578" spans="1:3" ht="15.5" x14ac:dyDescent="0.35">
      <c r="A578" s="5">
        <f t="shared" si="24"/>
        <v>15.735735735735734</v>
      </c>
      <c r="B578" s="6">
        <f t="shared" si="25"/>
        <v>0.1</v>
      </c>
      <c r="C578" s="7">
        <f t="shared" si="26"/>
        <v>0.1</v>
      </c>
    </row>
    <row r="579" spans="1:3" ht="15.5" x14ac:dyDescent="0.35">
      <c r="A579" s="5">
        <f t="shared" si="24"/>
        <v>15.745745745745744</v>
      </c>
      <c r="B579" s="6">
        <f t="shared" si="25"/>
        <v>0.1</v>
      </c>
      <c r="C579" s="7">
        <f t="shared" si="26"/>
        <v>0.1</v>
      </c>
    </row>
    <row r="580" spans="1:3" ht="15.5" x14ac:dyDescent="0.35">
      <c r="A580" s="5">
        <f t="shared" si="24"/>
        <v>15.755755755755754</v>
      </c>
      <c r="B580" s="6">
        <f t="shared" si="25"/>
        <v>0.1</v>
      </c>
      <c r="C580" s="7">
        <f t="shared" si="26"/>
        <v>0.1</v>
      </c>
    </row>
    <row r="581" spans="1:3" ht="15.5" x14ac:dyDescent="0.35">
      <c r="A581" s="5">
        <f t="shared" si="24"/>
        <v>15.765765765765764</v>
      </c>
      <c r="B581" s="6">
        <f t="shared" si="25"/>
        <v>0.1</v>
      </c>
      <c r="C581" s="7">
        <f t="shared" si="26"/>
        <v>0.1</v>
      </c>
    </row>
    <row r="582" spans="1:3" ht="15.5" x14ac:dyDescent="0.35">
      <c r="A582" s="5">
        <f t="shared" ref="A582:A645" si="27">A581+$A$3</f>
        <v>15.775775775775774</v>
      </c>
      <c r="B582" s="6">
        <f t="shared" ref="B582:B645" si="28">1/($D$1-$B$1)</f>
        <v>0.1</v>
      </c>
      <c r="C582" s="7">
        <f t="shared" ref="C582:C645" si="29">IF(AND(A582&gt;=$B$3,A582&lt;=$C$3),B582,"")</f>
        <v>0.1</v>
      </c>
    </row>
    <row r="583" spans="1:3" ht="15.5" x14ac:dyDescent="0.35">
      <c r="A583" s="5">
        <f t="shared" si="27"/>
        <v>15.785785785785784</v>
      </c>
      <c r="B583" s="6">
        <f t="shared" si="28"/>
        <v>0.1</v>
      </c>
      <c r="C583" s="7">
        <f t="shared" si="29"/>
        <v>0.1</v>
      </c>
    </row>
    <row r="584" spans="1:3" ht="15.5" x14ac:dyDescent="0.35">
      <c r="A584" s="5">
        <f t="shared" si="27"/>
        <v>15.795795795795794</v>
      </c>
      <c r="B584" s="6">
        <f t="shared" si="28"/>
        <v>0.1</v>
      </c>
      <c r="C584" s="7">
        <f t="shared" si="29"/>
        <v>0.1</v>
      </c>
    </row>
    <row r="585" spans="1:3" ht="15.5" x14ac:dyDescent="0.35">
      <c r="A585" s="5">
        <f t="shared" si="27"/>
        <v>15.805805805805804</v>
      </c>
      <c r="B585" s="6">
        <f t="shared" si="28"/>
        <v>0.1</v>
      </c>
      <c r="C585" s="7">
        <f t="shared" si="29"/>
        <v>0.1</v>
      </c>
    </row>
    <row r="586" spans="1:3" ht="15.5" x14ac:dyDescent="0.35">
      <c r="A586" s="5">
        <f t="shared" si="27"/>
        <v>15.815815815815814</v>
      </c>
      <c r="B586" s="6">
        <f t="shared" si="28"/>
        <v>0.1</v>
      </c>
      <c r="C586" s="7">
        <f t="shared" si="29"/>
        <v>0.1</v>
      </c>
    </row>
    <row r="587" spans="1:3" ht="15.5" x14ac:dyDescent="0.35">
      <c r="A587" s="5">
        <f t="shared" si="27"/>
        <v>15.825825825825824</v>
      </c>
      <c r="B587" s="6">
        <f t="shared" si="28"/>
        <v>0.1</v>
      </c>
      <c r="C587" s="7">
        <f t="shared" si="29"/>
        <v>0.1</v>
      </c>
    </row>
    <row r="588" spans="1:3" ht="15.5" x14ac:dyDescent="0.35">
      <c r="A588" s="5">
        <f t="shared" si="27"/>
        <v>15.835835835835834</v>
      </c>
      <c r="B588" s="6">
        <f t="shared" si="28"/>
        <v>0.1</v>
      </c>
      <c r="C588" s="7">
        <f t="shared" si="29"/>
        <v>0.1</v>
      </c>
    </row>
    <row r="589" spans="1:3" ht="15.5" x14ac:dyDescent="0.35">
      <c r="A589" s="5">
        <f t="shared" si="27"/>
        <v>15.845845845845844</v>
      </c>
      <c r="B589" s="6">
        <f t="shared" si="28"/>
        <v>0.1</v>
      </c>
      <c r="C589" s="7">
        <f t="shared" si="29"/>
        <v>0.1</v>
      </c>
    </row>
    <row r="590" spans="1:3" ht="15.5" x14ac:dyDescent="0.35">
      <c r="A590" s="5">
        <f t="shared" si="27"/>
        <v>15.855855855855854</v>
      </c>
      <c r="B590" s="6">
        <f t="shared" si="28"/>
        <v>0.1</v>
      </c>
      <c r="C590" s="7">
        <f t="shared" si="29"/>
        <v>0.1</v>
      </c>
    </row>
    <row r="591" spans="1:3" ht="15.5" x14ac:dyDescent="0.35">
      <c r="A591" s="5">
        <f t="shared" si="27"/>
        <v>15.865865865865864</v>
      </c>
      <c r="B591" s="6">
        <f t="shared" si="28"/>
        <v>0.1</v>
      </c>
      <c r="C591" s="7">
        <f t="shared" si="29"/>
        <v>0.1</v>
      </c>
    </row>
    <row r="592" spans="1:3" ht="15.5" x14ac:dyDescent="0.35">
      <c r="A592" s="5">
        <f t="shared" si="27"/>
        <v>15.875875875875874</v>
      </c>
      <c r="B592" s="6">
        <f t="shared" si="28"/>
        <v>0.1</v>
      </c>
      <c r="C592" s="7">
        <f t="shared" si="29"/>
        <v>0.1</v>
      </c>
    </row>
    <row r="593" spans="1:3" ht="15.5" x14ac:dyDescent="0.35">
      <c r="A593" s="5">
        <f t="shared" si="27"/>
        <v>15.885885885885884</v>
      </c>
      <c r="B593" s="6">
        <f t="shared" si="28"/>
        <v>0.1</v>
      </c>
      <c r="C593" s="7">
        <f t="shared" si="29"/>
        <v>0.1</v>
      </c>
    </row>
    <row r="594" spans="1:3" ht="15.5" x14ac:dyDescent="0.35">
      <c r="A594" s="5">
        <f t="shared" si="27"/>
        <v>15.895895895895894</v>
      </c>
      <c r="B594" s="6">
        <f t="shared" si="28"/>
        <v>0.1</v>
      </c>
      <c r="C594" s="7">
        <f t="shared" si="29"/>
        <v>0.1</v>
      </c>
    </row>
    <row r="595" spans="1:3" ht="15.5" x14ac:dyDescent="0.35">
      <c r="A595" s="5">
        <f t="shared" si="27"/>
        <v>15.905905905905904</v>
      </c>
      <c r="B595" s="6">
        <f t="shared" si="28"/>
        <v>0.1</v>
      </c>
      <c r="C595" s="7">
        <f t="shared" si="29"/>
        <v>0.1</v>
      </c>
    </row>
    <row r="596" spans="1:3" ht="15.5" x14ac:dyDescent="0.35">
      <c r="A596" s="5">
        <f t="shared" si="27"/>
        <v>15.915915915915914</v>
      </c>
      <c r="B596" s="6">
        <f t="shared" si="28"/>
        <v>0.1</v>
      </c>
      <c r="C596" s="7">
        <f t="shared" si="29"/>
        <v>0.1</v>
      </c>
    </row>
    <row r="597" spans="1:3" ht="15.5" x14ac:dyDescent="0.35">
      <c r="A597" s="5">
        <f t="shared" si="27"/>
        <v>15.925925925925924</v>
      </c>
      <c r="B597" s="6">
        <f t="shared" si="28"/>
        <v>0.1</v>
      </c>
      <c r="C597" s="7">
        <f t="shared" si="29"/>
        <v>0.1</v>
      </c>
    </row>
    <row r="598" spans="1:3" ht="15.5" x14ac:dyDescent="0.35">
      <c r="A598" s="5">
        <f t="shared" si="27"/>
        <v>15.935935935935934</v>
      </c>
      <c r="B598" s="6">
        <f t="shared" si="28"/>
        <v>0.1</v>
      </c>
      <c r="C598" s="7">
        <f t="shared" si="29"/>
        <v>0.1</v>
      </c>
    </row>
    <row r="599" spans="1:3" ht="15.5" x14ac:dyDescent="0.35">
      <c r="A599" s="5">
        <f t="shared" si="27"/>
        <v>15.945945945945944</v>
      </c>
      <c r="B599" s="6">
        <f t="shared" si="28"/>
        <v>0.1</v>
      </c>
      <c r="C599" s="7">
        <f t="shared" si="29"/>
        <v>0.1</v>
      </c>
    </row>
    <row r="600" spans="1:3" ht="15.5" x14ac:dyDescent="0.35">
      <c r="A600" s="5">
        <f t="shared" si="27"/>
        <v>15.955955955955954</v>
      </c>
      <c r="B600" s="6">
        <f t="shared" si="28"/>
        <v>0.1</v>
      </c>
      <c r="C600" s="7">
        <f t="shared" si="29"/>
        <v>0.1</v>
      </c>
    </row>
    <row r="601" spans="1:3" ht="15.5" x14ac:dyDescent="0.35">
      <c r="A601" s="5">
        <f t="shared" si="27"/>
        <v>15.965965965965964</v>
      </c>
      <c r="B601" s="6">
        <f t="shared" si="28"/>
        <v>0.1</v>
      </c>
      <c r="C601" s="7">
        <f t="shared" si="29"/>
        <v>0.1</v>
      </c>
    </row>
    <row r="602" spans="1:3" ht="15.5" x14ac:dyDescent="0.35">
      <c r="A602" s="5">
        <f t="shared" si="27"/>
        <v>15.975975975975974</v>
      </c>
      <c r="B602" s="6">
        <f t="shared" si="28"/>
        <v>0.1</v>
      </c>
      <c r="C602" s="7">
        <f t="shared" si="29"/>
        <v>0.1</v>
      </c>
    </row>
    <row r="603" spans="1:3" ht="15.5" x14ac:dyDescent="0.35">
      <c r="A603" s="5">
        <f t="shared" si="27"/>
        <v>15.985985985985984</v>
      </c>
      <c r="B603" s="6">
        <f t="shared" si="28"/>
        <v>0.1</v>
      </c>
      <c r="C603" s="7">
        <f t="shared" si="29"/>
        <v>0.1</v>
      </c>
    </row>
    <row r="604" spans="1:3" ht="15.5" x14ac:dyDescent="0.35">
      <c r="A604" s="5">
        <f t="shared" si="27"/>
        <v>15.995995995995994</v>
      </c>
      <c r="B604" s="6">
        <f t="shared" si="28"/>
        <v>0.1</v>
      </c>
      <c r="C604" s="7">
        <f t="shared" si="29"/>
        <v>0.1</v>
      </c>
    </row>
    <row r="605" spans="1:3" ht="15.5" x14ac:dyDescent="0.35">
      <c r="A605" s="5">
        <f t="shared" si="27"/>
        <v>16.006006006006004</v>
      </c>
      <c r="B605" s="6">
        <f t="shared" si="28"/>
        <v>0.1</v>
      </c>
      <c r="C605" s="7" t="str">
        <f t="shared" si="29"/>
        <v/>
      </c>
    </row>
    <row r="606" spans="1:3" ht="15.5" x14ac:dyDescent="0.35">
      <c r="A606" s="5">
        <f t="shared" si="27"/>
        <v>16.016016016016014</v>
      </c>
      <c r="B606" s="6">
        <f t="shared" si="28"/>
        <v>0.1</v>
      </c>
      <c r="C606" s="7" t="str">
        <f t="shared" si="29"/>
        <v/>
      </c>
    </row>
    <row r="607" spans="1:3" ht="15.5" x14ac:dyDescent="0.35">
      <c r="A607" s="5">
        <f t="shared" si="27"/>
        <v>16.026026026026024</v>
      </c>
      <c r="B607" s="6">
        <f t="shared" si="28"/>
        <v>0.1</v>
      </c>
      <c r="C607" s="7" t="str">
        <f t="shared" si="29"/>
        <v/>
      </c>
    </row>
    <row r="608" spans="1:3" ht="15.5" x14ac:dyDescent="0.35">
      <c r="A608" s="5">
        <f t="shared" si="27"/>
        <v>16.036036036036034</v>
      </c>
      <c r="B608" s="6">
        <f t="shared" si="28"/>
        <v>0.1</v>
      </c>
      <c r="C608" s="7" t="str">
        <f t="shared" si="29"/>
        <v/>
      </c>
    </row>
    <row r="609" spans="1:3" ht="15.5" x14ac:dyDescent="0.35">
      <c r="A609" s="5">
        <f t="shared" si="27"/>
        <v>16.046046046046044</v>
      </c>
      <c r="B609" s="6">
        <f t="shared" si="28"/>
        <v>0.1</v>
      </c>
      <c r="C609" s="7" t="str">
        <f t="shared" si="29"/>
        <v/>
      </c>
    </row>
    <row r="610" spans="1:3" ht="15.5" x14ac:dyDescent="0.35">
      <c r="A610" s="5">
        <f t="shared" si="27"/>
        <v>16.056056056056054</v>
      </c>
      <c r="B610" s="6">
        <f t="shared" si="28"/>
        <v>0.1</v>
      </c>
      <c r="C610" s="7" t="str">
        <f t="shared" si="29"/>
        <v/>
      </c>
    </row>
    <row r="611" spans="1:3" ht="15.5" x14ac:dyDescent="0.35">
      <c r="A611" s="5">
        <f t="shared" si="27"/>
        <v>16.066066066066064</v>
      </c>
      <c r="B611" s="6">
        <f t="shared" si="28"/>
        <v>0.1</v>
      </c>
      <c r="C611" s="7" t="str">
        <f t="shared" si="29"/>
        <v/>
      </c>
    </row>
    <row r="612" spans="1:3" ht="15.5" x14ac:dyDescent="0.35">
      <c r="A612" s="5">
        <f t="shared" si="27"/>
        <v>16.076076076076074</v>
      </c>
      <c r="B612" s="6">
        <f t="shared" si="28"/>
        <v>0.1</v>
      </c>
      <c r="C612" s="7" t="str">
        <f t="shared" si="29"/>
        <v/>
      </c>
    </row>
    <row r="613" spans="1:3" ht="15.5" x14ac:dyDescent="0.35">
      <c r="A613" s="5">
        <f t="shared" si="27"/>
        <v>16.086086086086084</v>
      </c>
      <c r="B613" s="6">
        <f t="shared" si="28"/>
        <v>0.1</v>
      </c>
      <c r="C613" s="7" t="str">
        <f t="shared" si="29"/>
        <v/>
      </c>
    </row>
    <row r="614" spans="1:3" ht="15.5" x14ac:dyDescent="0.35">
      <c r="A614" s="5">
        <f t="shared" si="27"/>
        <v>16.096096096096094</v>
      </c>
      <c r="B614" s="6">
        <f t="shared" si="28"/>
        <v>0.1</v>
      </c>
      <c r="C614" s="7" t="str">
        <f t="shared" si="29"/>
        <v/>
      </c>
    </row>
    <row r="615" spans="1:3" ht="15.5" x14ac:dyDescent="0.35">
      <c r="A615" s="5">
        <f t="shared" si="27"/>
        <v>16.106106106106104</v>
      </c>
      <c r="B615" s="6">
        <f t="shared" si="28"/>
        <v>0.1</v>
      </c>
      <c r="C615" s="7" t="str">
        <f t="shared" si="29"/>
        <v/>
      </c>
    </row>
    <row r="616" spans="1:3" ht="15.5" x14ac:dyDescent="0.35">
      <c r="A616" s="5">
        <f t="shared" si="27"/>
        <v>16.116116116116114</v>
      </c>
      <c r="B616" s="6">
        <f t="shared" si="28"/>
        <v>0.1</v>
      </c>
      <c r="C616" s="7" t="str">
        <f t="shared" si="29"/>
        <v/>
      </c>
    </row>
    <row r="617" spans="1:3" ht="15.5" x14ac:dyDescent="0.35">
      <c r="A617" s="5">
        <f t="shared" si="27"/>
        <v>16.126126126126124</v>
      </c>
      <c r="B617" s="6">
        <f t="shared" si="28"/>
        <v>0.1</v>
      </c>
      <c r="C617" s="7" t="str">
        <f t="shared" si="29"/>
        <v/>
      </c>
    </row>
    <row r="618" spans="1:3" ht="15.5" x14ac:dyDescent="0.35">
      <c r="A618" s="5">
        <f t="shared" si="27"/>
        <v>16.136136136136134</v>
      </c>
      <c r="B618" s="6">
        <f t="shared" si="28"/>
        <v>0.1</v>
      </c>
      <c r="C618" s="7" t="str">
        <f t="shared" si="29"/>
        <v/>
      </c>
    </row>
    <row r="619" spans="1:3" ht="15.5" x14ac:dyDescent="0.35">
      <c r="A619" s="5">
        <f t="shared" si="27"/>
        <v>16.146146146146144</v>
      </c>
      <c r="B619" s="6">
        <f t="shared" si="28"/>
        <v>0.1</v>
      </c>
      <c r="C619" s="7" t="str">
        <f t="shared" si="29"/>
        <v/>
      </c>
    </row>
    <row r="620" spans="1:3" ht="15.5" x14ac:dyDescent="0.35">
      <c r="A620" s="5">
        <f t="shared" si="27"/>
        <v>16.156156156156154</v>
      </c>
      <c r="B620" s="6">
        <f t="shared" si="28"/>
        <v>0.1</v>
      </c>
      <c r="C620" s="7" t="str">
        <f t="shared" si="29"/>
        <v/>
      </c>
    </row>
    <row r="621" spans="1:3" ht="15.5" x14ac:dyDescent="0.35">
      <c r="A621" s="5">
        <f t="shared" si="27"/>
        <v>16.166166166166164</v>
      </c>
      <c r="B621" s="6">
        <f t="shared" si="28"/>
        <v>0.1</v>
      </c>
      <c r="C621" s="7" t="str">
        <f t="shared" si="29"/>
        <v/>
      </c>
    </row>
    <row r="622" spans="1:3" ht="15.5" x14ac:dyDescent="0.35">
      <c r="A622" s="5">
        <f t="shared" si="27"/>
        <v>16.176176176176174</v>
      </c>
      <c r="B622" s="6">
        <f t="shared" si="28"/>
        <v>0.1</v>
      </c>
      <c r="C622" s="7" t="str">
        <f t="shared" si="29"/>
        <v/>
      </c>
    </row>
    <row r="623" spans="1:3" ht="15.5" x14ac:dyDescent="0.35">
      <c r="A623" s="5">
        <f t="shared" si="27"/>
        <v>16.186186186186184</v>
      </c>
      <c r="B623" s="6">
        <f t="shared" si="28"/>
        <v>0.1</v>
      </c>
      <c r="C623" s="7" t="str">
        <f t="shared" si="29"/>
        <v/>
      </c>
    </row>
    <row r="624" spans="1:3" ht="15.5" x14ac:dyDescent="0.35">
      <c r="A624" s="5">
        <f t="shared" si="27"/>
        <v>16.196196196196194</v>
      </c>
      <c r="B624" s="6">
        <f t="shared" si="28"/>
        <v>0.1</v>
      </c>
      <c r="C624" s="7" t="str">
        <f t="shared" si="29"/>
        <v/>
      </c>
    </row>
    <row r="625" spans="1:3" ht="15.5" x14ac:dyDescent="0.35">
      <c r="A625" s="5">
        <f t="shared" si="27"/>
        <v>16.206206206206204</v>
      </c>
      <c r="B625" s="6">
        <f t="shared" si="28"/>
        <v>0.1</v>
      </c>
      <c r="C625" s="7" t="str">
        <f t="shared" si="29"/>
        <v/>
      </c>
    </row>
    <row r="626" spans="1:3" ht="15.5" x14ac:dyDescent="0.35">
      <c r="A626" s="5">
        <f t="shared" si="27"/>
        <v>16.216216216216214</v>
      </c>
      <c r="B626" s="6">
        <f t="shared" si="28"/>
        <v>0.1</v>
      </c>
      <c r="C626" s="7" t="str">
        <f t="shared" si="29"/>
        <v/>
      </c>
    </row>
    <row r="627" spans="1:3" ht="15.5" x14ac:dyDescent="0.35">
      <c r="A627" s="5">
        <f t="shared" si="27"/>
        <v>16.226226226226224</v>
      </c>
      <c r="B627" s="6">
        <f t="shared" si="28"/>
        <v>0.1</v>
      </c>
      <c r="C627" s="7" t="str">
        <f t="shared" si="29"/>
        <v/>
      </c>
    </row>
    <row r="628" spans="1:3" ht="15.5" x14ac:dyDescent="0.35">
      <c r="A628" s="5">
        <f t="shared" si="27"/>
        <v>16.236236236236234</v>
      </c>
      <c r="B628" s="6">
        <f t="shared" si="28"/>
        <v>0.1</v>
      </c>
      <c r="C628" s="7" t="str">
        <f t="shared" si="29"/>
        <v/>
      </c>
    </row>
    <row r="629" spans="1:3" ht="15.5" x14ac:dyDescent="0.35">
      <c r="A629" s="5">
        <f t="shared" si="27"/>
        <v>16.246246246246244</v>
      </c>
      <c r="B629" s="6">
        <f t="shared" si="28"/>
        <v>0.1</v>
      </c>
      <c r="C629" s="7" t="str">
        <f t="shared" si="29"/>
        <v/>
      </c>
    </row>
    <row r="630" spans="1:3" ht="15.5" x14ac:dyDescent="0.35">
      <c r="A630" s="5">
        <f t="shared" si="27"/>
        <v>16.256256256256254</v>
      </c>
      <c r="B630" s="6">
        <f t="shared" si="28"/>
        <v>0.1</v>
      </c>
      <c r="C630" s="7" t="str">
        <f t="shared" si="29"/>
        <v/>
      </c>
    </row>
    <row r="631" spans="1:3" ht="15.5" x14ac:dyDescent="0.35">
      <c r="A631" s="5">
        <f t="shared" si="27"/>
        <v>16.266266266266264</v>
      </c>
      <c r="B631" s="6">
        <f t="shared" si="28"/>
        <v>0.1</v>
      </c>
      <c r="C631" s="7" t="str">
        <f t="shared" si="29"/>
        <v/>
      </c>
    </row>
    <row r="632" spans="1:3" ht="15.5" x14ac:dyDescent="0.35">
      <c r="A632" s="5">
        <f t="shared" si="27"/>
        <v>16.276276276276274</v>
      </c>
      <c r="B632" s="6">
        <f t="shared" si="28"/>
        <v>0.1</v>
      </c>
      <c r="C632" s="7" t="str">
        <f t="shared" si="29"/>
        <v/>
      </c>
    </row>
    <row r="633" spans="1:3" ht="15.5" x14ac:dyDescent="0.35">
      <c r="A633" s="5">
        <f t="shared" si="27"/>
        <v>16.286286286286284</v>
      </c>
      <c r="B633" s="6">
        <f t="shared" si="28"/>
        <v>0.1</v>
      </c>
      <c r="C633" s="7" t="str">
        <f t="shared" si="29"/>
        <v/>
      </c>
    </row>
    <row r="634" spans="1:3" ht="15.5" x14ac:dyDescent="0.35">
      <c r="A634" s="5">
        <f t="shared" si="27"/>
        <v>16.296296296296294</v>
      </c>
      <c r="B634" s="6">
        <f t="shared" si="28"/>
        <v>0.1</v>
      </c>
      <c r="C634" s="7" t="str">
        <f t="shared" si="29"/>
        <v/>
      </c>
    </row>
    <row r="635" spans="1:3" ht="15.5" x14ac:dyDescent="0.35">
      <c r="A635" s="5">
        <f t="shared" si="27"/>
        <v>16.306306306306304</v>
      </c>
      <c r="B635" s="6">
        <f t="shared" si="28"/>
        <v>0.1</v>
      </c>
      <c r="C635" s="7" t="str">
        <f t="shared" si="29"/>
        <v/>
      </c>
    </row>
    <row r="636" spans="1:3" ht="15.5" x14ac:dyDescent="0.35">
      <c r="A636" s="5">
        <f t="shared" si="27"/>
        <v>16.316316316316314</v>
      </c>
      <c r="B636" s="6">
        <f t="shared" si="28"/>
        <v>0.1</v>
      </c>
      <c r="C636" s="7" t="str">
        <f t="shared" si="29"/>
        <v/>
      </c>
    </row>
    <row r="637" spans="1:3" ht="15.5" x14ac:dyDescent="0.35">
      <c r="A637" s="5">
        <f t="shared" si="27"/>
        <v>16.326326326326324</v>
      </c>
      <c r="B637" s="6">
        <f t="shared" si="28"/>
        <v>0.1</v>
      </c>
      <c r="C637" s="7" t="str">
        <f t="shared" si="29"/>
        <v/>
      </c>
    </row>
    <row r="638" spans="1:3" ht="15.5" x14ac:dyDescent="0.35">
      <c r="A638" s="5">
        <f t="shared" si="27"/>
        <v>16.336336336336334</v>
      </c>
      <c r="B638" s="6">
        <f t="shared" si="28"/>
        <v>0.1</v>
      </c>
      <c r="C638" s="7" t="str">
        <f t="shared" si="29"/>
        <v/>
      </c>
    </row>
    <row r="639" spans="1:3" ht="15.5" x14ac:dyDescent="0.35">
      <c r="A639" s="5">
        <f t="shared" si="27"/>
        <v>16.346346346346344</v>
      </c>
      <c r="B639" s="6">
        <f t="shared" si="28"/>
        <v>0.1</v>
      </c>
      <c r="C639" s="7" t="str">
        <f t="shared" si="29"/>
        <v/>
      </c>
    </row>
    <row r="640" spans="1:3" ht="15.5" x14ac:dyDescent="0.35">
      <c r="A640" s="5">
        <f t="shared" si="27"/>
        <v>16.356356356356354</v>
      </c>
      <c r="B640" s="6">
        <f t="shared" si="28"/>
        <v>0.1</v>
      </c>
      <c r="C640" s="7" t="str">
        <f t="shared" si="29"/>
        <v/>
      </c>
    </row>
    <row r="641" spans="1:3" ht="15.5" x14ac:dyDescent="0.35">
      <c r="A641" s="5">
        <f t="shared" si="27"/>
        <v>16.366366366366364</v>
      </c>
      <c r="B641" s="6">
        <f t="shared" si="28"/>
        <v>0.1</v>
      </c>
      <c r="C641" s="7" t="str">
        <f t="shared" si="29"/>
        <v/>
      </c>
    </row>
    <row r="642" spans="1:3" ht="15.5" x14ac:dyDescent="0.35">
      <c r="A642" s="5">
        <f t="shared" si="27"/>
        <v>16.376376376376374</v>
      </c>
      <c r="B642" s="6">
        <f t="shared" si="28"/>
        <v>0.1</v>
      </c>
      <c r="C642" s="7" t="str">
        <f t="shared" si="29"/>
        <v/>
      </c>
    </row>
    <row r="643" spans="1:3" ht="15.5" x14ac:dyDescent="0.35">
      <c r="A643" s="5">
        <f t="shared" si="27"/>
        <v>16.386386386386384</v>
      </c>
      <c r="B643" s="6">
        <f t="shared" si="28"/>
        <v>0.1</v>
      </c>
      <c r="C643" s="7" t="str">
        <f t="shared" si="29"/>
        <v/>
      </c>
    </row>
    <row r="644" spans="1:3" ht="15.5" x14ac:dyDescent="0.35">
      <c r="A644" s="5">
        <f t="shared" si="27"/>
        <v>16.396396396396394</v>
      </c>
      <c r="B644" s="6">
        <f t="shared" si="28"/>
        <v>0.1</v>
      </c>
      <c r="C644" s="7" t="str">
        <f t="shared" si="29"/>
        <v/>
      </c>
    </row>
    <row r="645" spans="1:3" ht="15.5" x14ac:dyDescent="0.35">
      <c r="A645" s="5">
        <f t="shared" si="27"/>
        <v>16.406406406406404</v>
      </c>
      <c r="B645" s="6">
        <f t="shared" si="28"/>
        <v>0.1</v>
      </c>
      <c r="C645" s="7" t="str">
        <f t="shared" si="29"/>
        <v/>
      </c>
    </row>
    <row r="646" spans="1:3" ht="15.5" x14ac:dyDescent="0.35">
      <c r="A646" s="5">
        <f t="shared" ref="A646:A709" si="30">A645+$A$3</f>
        <v>16.416416416416414</v>
      </c>
      <c r="B646" s="6">
        <f t="shared" ref="B646:B709" si="31">1/($D$1-$B$1)</f>
        <v>0.1</v>
      </c>
      <c r="C646" s="7" t="str">
        <f t="shared" ref="C646:C709" si="32">IF(AND(A646&gt;=$B$3,A646&lt;=$C$3),B646,"")</f>
        <v/>
      </c>
    </row>
    <row r="647" spans="1:3" ht="15.5" x14ac:dyDescent="0.35">
      <c r="A647" s="5">
        <f t="shared" si="30"/>
        <v>16.426426426426424</v>
      </c>
      <c r="B647" s="6">
        <f t="shared" si="31"/>
        <v>0.1</v>
      </c>
      <c r="C647" s="7" t="str">
        <f t="shared" si="32"/>
        <v/>
      </c>
    </row>
    <row r="648" spans="1:3" ht="15.5" x14ac:dyDescent="0.35">
      <c r="A648" s="5">
        <f t="shared" si="30"/>
        <v>16.436436436436434</v>
      </c>
      <c r="B648" s="6">
        <f t="shared" si="31"/>
        <v>0.1</v>
      </c>
      <c r="C648" s="7" t="str">
        <f t="shared" si="32"/>
        <v/>
      </c>
    </row>
    <row r="649" spans="1:3" ht="15.5" x14ac:dyDescent="0.35">
      <c r="A649" s="5">
        <f t="shared" si="30"/>
        <v>16.446446446446444</v>
      </c>
      <c r="B649" s="6">
        <f t="shared" si="31"/>
        <v>0.1</v>
      </c>
      <c r="C649" s="7" t="str">
        <f t="shared" si="32"/>
        <v/>
      </c>
    </row>
    <row r="650" spans="1:3" ht="15.5" x14ac:dyDescent="0.35">
      <c r="A650" s="5">
        <f t="shared" si="30"/>
        <v>16.456456456456454</v>
      </c>
      <c r="B650" s="6">
        <f t="shared" si="31"/>
        <v>0.1</v>
      </c>
      <c r="C650" s="7" t="str">
        <f t="shared" si="32"/>
        <v/>
      </c>
    </row>
    <row r="651" spans="1:3" ht="15.5" x14ac:dyDescent="0.35">
      <c r="A651" s="5">
        <f t="shared" si="30"/>
        <v>16.466466466466464</v>
      </c>
      <c r="B651" s="6">
        <f t="shared" si="31"/>
        <v>0.1</v>
      </c>
      <c r="C651" s="7" t="str">
        <f t="shared" si="32"/>
        <v/>
      </c>
    </row>
    <row r="652" spans="1:3" ht="15.5" x14ac:dyDescent="0.35">
      <c r="A652" s="5">
        <f t="shared" si="30"/>
        <v>16.476476476476474</v>
      </c>
      <c r="B652" s="6">
        <f t="shared" si="31"/>
        <v>0.1</v>
      </c>
      <c r="C652" s="7" t="str">
        <f t="shared" si="32"/>
        <v/>
      </c>
    </row>
    <row r="653" spans="1:3" ht="15.5" x14ac:dyDescent="0.35">
      <c r="A653" s="5">
        <f t="shared" si="30"/>
        <v>16.486486486486484</v>
      </c>
      <c r="B653" s="6">
        <f t="shared" si="31"/>
        <v>0.1</v>
      </c>
      <c r="C653" s="7" t="str">
        <f t="shared" si="32"/>
        <v/>
      </c>
    </row>
    <row r="654" spans="1:3" ht="15.5" x14ac:dyDescent="0.35">
      <c r="A654" s="5">
        <f t="shared" si="30"/>
        <v>16.496496496496494</v>
      </c>
      <c r="B654" s="6">
        <f t="shared" si="31"/>
        <v>0.1</v>
      </c>
      <c r="C654" s="7" t="str">
        <f t="shared" si="32"/>
        <v/>
      </c>
    </row>
    <row r="655" spans="1:3" ht="15.5" x14ac:dyDescent="0.35">
      <c r="A655" s="5">
        <f t="shared" si="30"/>
        <v>16.506506506506504</v>
      </c>
      <c r="B655" s="6">
        <f t="shared" si="31"/>
        <v>0.1</v>
      </c>
      <c r="C655" s="7" t="str">
        <f t="shared" si="32"/>
        <v/>
      </c>
    </row>
    <row r="656" spans="1:3" ht="15.5" x14ac:dyDescent="0.35">
      <c r="A656" s="5">
        <f t="shared" si="30"/>
        <v>16.516516516516514</v>
      </c>
      <c r="B656" s="6">
        <f t="shared" si="31"/>
        <v>0.1</v>
      </c>
      <c r="C656" s="7" t="str">
        <f t="shared" si="32"/>
        <v/>
      </c>
    </row>
    <row r="657" spans="1:3" ht="15.5" x14ac:dyDescent="0.35">
      <c r="A657" s="5">
        <f t="shared" si="30"/>
        <v>16.526526526526524</v>
      </c>
      <c r="B657" s="6">
        <f t="shared" si="31"/>
        <v>0.1</v>
      </c>
      <c r="C657" s="7" t="str">
        <f t="shared" si="32"/>
        <v/>
      </c>
    </row>
    <row r="658" spans="1:3" ht="15.5" x14ac:dyDescent="0.35">
      <c r="A658" s="5">
        <f t="shared" si="30"/>
        <v>16.536536536536534</v>
      </c>
      <c r="B658" s="6">
        <f t="shared" si="31"/>
        <v>0.1</v>
      </c>
      <c r="C658" s="7" t="str">
        <f t="shared" si="32"/>
        <v/>
      </c>
    </row>
    <row r="659" spans="1:3" ht="15.5" x14ac:dyDescent="0.35">
      <c r="A659" s="5">
        <f t="shared" si="30"/>
        <v>16.546546546546544</v>
      </c>
      <c r="B659" s="6">
        <f t="shared" si="31"/>
        <v>0.1</v>
      </c>
      <c r="C659" s="7" t="str">
        <f t="shared" si="32"/>
        <v/>
      </c>
    </row>
    <row r="660" spans="1:3" ht="15.5" x14ac:dyDescent="0.35">
      <c r="A660" s="5">
        <f t="shared" si="30"/>
        <v>16.556556556556554</v>
      </c>
      <c r="B660" s="6">
        <f t="shared" si="31"/>
        <v>0.1</v>
      </c>
      <c r="C660" s="7" t="str">
        <f t="shared" si="32"/>
        <v/>
      </c>
    </row>
    <row r="661" spans="1:3" ht="15.5" x14ac:dyDescent="0.35">
      <c r="A661" s="5">
        <f t="shared" si="30"/>
        <v>16.566566566566564</v>
      </c>
      <c r="B661" s="6">
        <f t="shared" si="31"/>
        <v>0.1</v>
      </c>
      <c r="C661" s="7" t="str">
        <f t="shared" si="32"/>
        <v/>
      </c>
    </row>
    <row r="662" spans="1:3" ht="15.5" x14ac:dyDescent="0.35">
      <c r="A662" s="5">
        <f t="shared" si="30"/>
        <v>16.576576576576574</v>
      </c>
      <c r="B662" s="6">
        <f t="shared" si="31"/>
        <v>0.1</v>
      </c>
      <c r="C662" s="7" t="str">
        <f t="shared" si="32"/>
        <v/>
      </c>
    </row>
    <row r="663" spans="1:3" ht="15.5" x14ac:dyDescent="0.35">
      <c r="A663" s="5">
        <f t="shared" si="30"/>
        <v>16.586586586586584</v>
      </c>
      <c r="B663" s="6">
        <f t="shared" si="31"/>
        <v>0.1</v>
      </c>
      <c r="C663" s="7" t="str">
        <f t="shared" si="32"/>
        <v/>
      </c>
    </row>
    <row r="664" spans="1:3" ht="15.5" x14ac:dyDescent="0.35">
      <c r="A664" s="5">
        <f t="shared" si="30"/>
        <v>16.596596596596594</v>
      </c>
      <c r="B664" s="6">
        <f t="shared" si="31"/>
        <v>0.1</v>
      </c>
      <c r="C664" s="7" t="str">
        <f t="shared" si="32"/>
        <v/>
      </c>
    </row>
    <row r="665" spans="1:3" ht="15.5" x14ac:dyDescent="0.35">
      <c r="A665" s="5">
        <f t="shared" si="30"/>
        <v>16.606606606606604</v>
      </c>
      <c r="B665" s="6">
        <f t="shared" si="31"/>
        <v>0.1</v>
      </c>
      <c r="C665" s="7" t="str">
        <f t="shared" si="32"/>
        <v/>
      </c>
    </row>
    <row r="666" spans="1:3" ht="15.5" x14ac:dyDescent="0.35">
      <c r="A666" s="5">
        <f t="shared" si="30"/>
        <v>16.616616616616614</v>
      </c>
      <c r="B666" s="6">
        <f t="shared" si="31"/>
        <v>0.1</v>
      </c>
      <c r="C666" s="7" t="str">
        <f t="shared" si="32"/>
        <v/>
      </c>
    </row>
    <row r="667" spans="1:3" ht="15.5" x14ac:dyDescent="0.35">
      <c r="A667" s="5">
        <f t="shared" si="30"/>
        <v>16.626626626626624</v>
      </c>
      <c r="B667" s="6">
        <f t="shared" si="31"/>
        <v>0.1</v>
      </c>
      <c r="C667" s="7" t="str">
        <f t="shared" si="32"/>
        <v/>
      </c>
    </row>
    <row r="668" spans="1:3" ht="15.5" x14ac:dyDescent="0.35">
      <c r="A668" s="5">
        <f t="shared" si="30"/>
        <v>16.636636636636634</v>
      </c>
      <c r="B668" s="6">
        <f t="shared" si="31"/>
        <v>0.1</v>
      </c>
      <c r="C668" s="7" t="str">
        <f t="shared" si="32"/>
        <v/>
      </c>
    </row>
    <row r="669" spans="1:3" ht="15.5" x14ac:dyDescent="0.35">
      <c r="A669" s="5">
        <f t="shared" si="30"/>
        <v>16.646646646646644</v>
      </c>
      <c r="B669" s="6">
        <f t="shared" si="31"/>
        <v>0.1</v>
      </c>
      <c r="C669" s="7" t="str">
        <f t="shared" si="32"/>
        <v/>
      </c>
    </row>
    <row r="670" spans="1:3" ht="15.5" x14ac:dyDescent="0.35">
      <c r="A670" s="5">
        <f t="shared" si="30"/>
        <v>16.656656656656654</v>
      </c>
      <c r="B670" s="6">
        <f t="shared" si="31"/>
        <v>0.1</v>
      </c>
      <c r="C670" s="7" t="str">
        <f t="shared" si="32"/>
        <v/>
      </c>
    </row>
    <row r="671" spans="1:3" ht="15.5" x14ac:dyDescent="0.35">
      <c r="A671" s="5">
        <f t="shared" si="30"/>
        <v>16.666666666666664</v>
      </c>
      <c r="B671" s="6">
        <f t="shared" si="31"/>
        <v>0.1</v>
      </c>
      <c r="C671" s="7" t="str">
        <f t="shared" si="32"/>
        <v/>
      </c>
    </row>
    <row r="672" spans="1:3" ht="15.5" x14ac:dyDescent="0.35">
      <c r="A672" s="5">
        <f t="shared" si="30"/>
        <v>16.676676676676674</v>
      </c>
      <c r="B672" s="6">
        <f t="shared" si="31"/>
        <v>0.1</v>
      </c>
      <c r="C672" s="7" t="str">
        <f t="shared" si="32"/>
        <v/>
      </c>
    </row>
    <row r="673" spans="1:3" ht="15.5" x14ac:dyDescent="0.35">
      <c r="A673" s="5">
        <f t="shared" si="30"/>
        <v>16.686686686686684</v>
      </c>
      <c r="B673" s="6">
        <f t="shared" si="31"/>
        <v>0.1</v>
      </c>
      <c r="C673" s="7" t="str">
        <f t="shared" si="32"/>
        <v/>
      </c>
    </row>
    <row r="674" spans="1:3" ht="15.5" x14ac:dyDescent="0.35">
      <c r="A674" s="5">
        <f t="shared" si="30"/>
        <v>16.696696696696694</v>
      </c>
      <c r="B674" s="6">
        <f t="shared" si="31"/>
        <v>0.1</v>
      </c>
      <c r="C674" s="7" t="str">
        <f t="shared" si="32"/>
        <v/>
      </c>
    </row>
    <row r="675" spans="1:3" ht="15.5" x14ac:dyDescent="0.35">
      <c r="A675" s="5">
        <f t="shared" si="30"/>
        <v>16.706706706706704</v>
      </c>
      <c r="B675" s="6">
        <f t="shared" si="31"/>
        <v>0.1</v>
      </c>
      <c r="C675" s="7" t="str">
        <f t="shared" si="32"/>
        <v/>
      </c>
    </row>
    <row r="676" spans="1:3" ht="15.5" x14ac:dyDescent="0.35">
      <c r="A676" s="5">
        <f t="shared" si="30"/>
        <v>16.716716716716714</v>
      </c>
      <c r="B676" s="6">
        <f t="shared" si="31"/>
        <v>0.1</v>
      </c>
      <c r="C676" s="7" t="str">
        <f t="shared" si="32"/>
        <v/>
      </c>
    </row>
    <row r="677" spans="1:3" ht="15.5" x14ac:dyDescent="0.35">
      <c r="A677" s="5">
        <f t="shared" si="30"/>
        <v>16.726726726726724</v>
      </c>
      <c r="B677" s="6">
        <f t="shared" si="31"/>
        <v>0.1</v>
      </c>
      <c r="C677" s="7" t="str">
        <f t="shared" si="32"/>
        <v/>
      </c>
    </row>
    <row r="678" spans="1:3" ht="15.5" x14ac:dyDescent="0.35">
      <c r="A678" s="5">
        <f t="shared" si="30"/>
        <v>16.736736736736734</v>
      </c>
      <c r="B678" s="6">
        <f t="shared" si="31"/>
        <v>0.1</v>
      </c>
      <c r="C678" s="7" t="str">
        <f t="shared" si="32"/>
        <v/>
      </c>
    </row>
    <row r="679" spans="1:3" ht="15.5" x14ac:dyDescent="0.35">
      <c r="A679" s="5">
        <f t="shared" si="30"/>
        <v>16.746746746746744</v>
      </c>
      <c r="B679" s="6">
        <f t="shared" si="31"/>
        <v>0.1</v>
      </c>
      <c r="C679" s="7" t="str">
        <f t="shared" si="32"/>
        <v/>
      </c>
    </row>
    <row r="680" spans="1:3" ht="15.5" x14ac:dyDescent="0.35">
      <c r="A680" s="5">
        <f t="shared" si="30"/>
        <v>16.756756756756754</v>
      </c>
      <c r="B680" s="6">
        <f t="shared" si="31"/>
        <v>0.1</v>
      </c>
      <c r="C680" s="7" t="str">
        <f t="shared" si="32"/>
        <v/>
      </c>
    </row>
    <row r="681" spans="1:3" ht="15.5" x14ac:dyDescent="0.35">
      <c r="A681" s="5">
        <f t="shared" si="30"/>
        <v>16.766766766766764</v>
      </c>
      <c r="B681" s="6">
        <f t="shared" si="31"/>
        <v>0.1</v>
      </c>
      <c r="C681" s="7" t="str">
        <f t="shared" si="32"/>
        <v/>
      </c>
    </row>
    <row r="682" spans="1:3" ht="15.5" x14ac:dyDescent="0.35">
      <c r="A682" s="5">
        <f t="shared" si="30"/>
        <v>16.776776776776774</v>
      </c>
      <c r="B682" s="6">
        <f t="shared" si="31"/>
        <v>0.1</v>
      </c>
      <c r="C682" s="7" t="str">
        <f t="shared" si="32"/>
        <v/>
      </c>
    </row>
    <row r="683" spans="1:3" ht="15.5" x14ac:dyDescent="0.35">
      <c r="A683" s="5">
        <f t="shared" si="30"/>
        <v>16.786786786786784</v>
      </c>
      <c r="B683" s="6">
        <f t="shared" si="31"/>
        <v>0.1</v>
      </c>
      <c r="C683" s="7" t="str">
        <f t="shared" si="32"/>
        <v/>
      </c>
    </row>
    <row r="684" spans="1:3" ht="15.5" x14ac:dyDescent="0.35">
      <c r="A684" s="5">
        <f t="shared" si="30"/>
        <v>16.796796796796794</v>
      </c>
      <c r="B684" s="6">
        <f t="shared" si="31"/>
        <v>0.1</v>
      </c>
      <c r="C684" s="7" t="str">
        <f t="shared" si="32"/>
        <v/>
      </c>
    </row>
    <row r="685" spans="1:3" ht="15.5" x14ac:dyDescent="0.35">
      <c r="A685" s="5">
        <f t="shared" si="30"/>
        <v>16.806806806806804</v>
      </c>
      <c r="B685" s="6">
        <f t="shared" si="31"/>
        <v>0.1</v>
      </c>
      <c r="C685" s="7" t="str">
        <f t="shared" si="32"/>
        <v/>
      </c>
    </row>
    <row r="686" spans="1:3" ht="15.5" x14ac:dyDescent="0.35">
      <c r="A686" s="5">
        <f t="shared" si="30"/>
        <v>16.816816816816814</v>
      </c>
      <c r="B686" s="6">
        <f t="shared" si="31"/>
        <v>0.1</v>
      </c>
      <c r="C686" s="7" t="str">
        <f t="shared" si="32"/>
        <v/>
      </c>
    </row>
    <row r="687" spans="1:3" ht="15.5" x14ac:dyDescent="0.35">
      <c r="A687" s="5">
        <f t="shared" si="30"/>
        <v>16.826826826826824</v>
      </c>
      <c r="B687" s="6">
        <f t="shared" si="31"/>
        <v>0.1</v>
      </c>
      <c r="C687" s="7" t="str">
        <f t="shared" si="32"/>
        <v/>
      </c>
    </row>
    <row r="688" spans="1:3" ht="15.5" x14ac:dyDescent="0.35">
      <c r="A688" s="5">
        <f t="shared" si="30"/>
        <v>16.836836836836834</v>
      </c>
      <c r="B688" s="6">
        <f t="shared" si="31"/>
        <v>0.1</v>
      </c>
      <c r="C688" s="7" t="str">
        <f t="shared" si="32"/>
        <v/>
      </c>
    </row>
    <row r="689" spans="1:3" ht="15.5" x14ac:dyDescent="0.35">
      <c r="A689" s="5">
        <f t="shared" si="30"/>
        <v>16.846846846846844</v>
      </c>
      <c r="B689" s="6">
        <f t="shared" si="31"/>
        <v>0.1</v>
      </c>
      <c r="C689" s="7" t="str">
        <f t="shared" si="32"/>
        <v/>
      </c>
    </row>
    <row r="690" spans="1:3" ht="15.5" x14ac:dyDescent="0.35">
      <c r="A690" s="5">
        <f t="shared" si="30"/>
        <v>16.856856856856854</v>
      </c>
      <c r="B690" s="6">
        <f t="shared" si="31"/>
        <v>0.1</v>
      </c>
      <c r="C690" s="7" t="str">
        <f t="shared" si="32"/>
        <v/>
      </c>
    </row>
    <row r="691" spans="1:3" ht="15.5" x14ac:dyDescent="0.35">
      <c r="A691" s="5">
        <f t="shared" si="30"/>
        <v>16.866866866866864</v>
      </c>
      <c r="B691" s="6">
        <f t="shared" si="31"/>
        <v>0.1</v>
      </c>
      <c r="C691" s="7" t="str">
        <f t="shared" si="32"/>
        <v/>
      </c>
    </row>
    <row r="692" spans="1:3" ht="15.5" x14ac:dyDescent="0.35">
      <c r="A692" s="5">
        <f t="shared" si="30"/>
        <v>16.876876876876874</v>
      </c>
      <c r="B692" s="6">
        <f t="shared" si="31"/>
        <v>0.1</v>
      </c>
      <c r="C692" s="7" t="str">
        <f t="shared" si="32"/>
        <v/>
      </c>
    </row>
    <row r="693" spans="1:3" ht="15.5" x14ac:dyDescent="0.35">
      <c r="A693" s="5">
        <f t="shared" si="30"/>
        <v>16.886886886886884</v>
      </c>
      <c r="B693" s="6">
        <f t="shared" si="31"/>
        <v>0.1</v>
      </c>
      <c r="C693" s="7" t="str">
        <f t="shared" si="32"/>
        <v/>
      </c>
    </row>
    <row r="694" spans="1:3" ht="15.5" x14ac:dyDescent="0.35">
      <c r="A694" s="5">
        <f t="shared" si="30"/>
        <v>16.896896896896894</v>
      </c>
      <c r="B694" s="6">
        <f t="shared" si="31"/>
        <v>0.1</v>
      </c>
      <c r="C694" s="7" t="str">
        <f t="shared" si="32"/>
        <v/>
      </c>
    </row>
    <row r="695" spans="1:3" ht="15.5" x14ac:dyDescent="0.35">
      <c r="A695" s="5">
        <f t="shared" si="30"/>
        <v>16.906906906906904</v>
      </c>
      <c r="B695" s="6">
        <f t="shared" si="31"/>
        <v>0.1</v>
      </c>
      <c r="C695" s="7" t="str">
        <f t="shared" si="32"/>
        <v/>
      </c>
    </row>
    <row r="696" spans="1:3" ht="15.5" x14ac:dyDescent="0.35">
      <c r="A696" s="5">
        <f t="shared" si="30"/>
        <v>16.916916916916914</v>
      </c>
      <c r="B696" s="6">
        <f t="shared" si="31"/>
        <v>0.1</v>
      </c>
      <c r="C696" s="7" t="str">
        <f t="shared" si="32"/>
        <v/>
      </c>
    </row>
    <row r="697" spans="1:3" ht="15.5" x14ac:dyDescent="0.35">
      <c r="A697" s="5">
        <f t="shared" si="30"/>
        <v>16.926926926926924</v>
      </c>
      <c r="B697" s="6">
        <f t="shared" si="31"/>
        <v>0.1</v>
      </c>
      <c r="C697" s="7" t="str">
        <f t="shared" si="32"/>
        <v/>
      </c>
    </row>
    <row r="698" spans="1:3" ht="15.5" x14ac:dyDescent="0.35">
      <c r="A698" s="5">
        <f t="shared" si="30"/>
        <v>16.936936936936934</v>
      </c>
      <c r="B698" s="6">
        <f t="shared" si="31"/>
        <v>0.1</v>
      </c>
      <c r="C698" s="7" t="str">
        <f t="shared" si="32"/>
        <v/>
      </c>
    </row>
    <row r="699" spans="1:3" ht="15.5" x14ac:dyDescent="0.35">
      <c r="A699" s="5">
        <f t="shared" si="30"/>
        <v>16.946946946946944</v>
      </c>
      <c r="B699" s="6">
        <f t="shared" si="31"/>
        <v>0.1</v>
      </c>
      <c r="C699" s="7" t="str">
        <f t="shared" si="32"/>
        <v/>
      </c>
    </row>
    <row r="700" spans="1:3" ht="15.5" x14ac:dyDescent="0.35">
      <c r="A700" s="5">
        <f t="shared" si="30"/>
        <v>16.956956956956954</v>
      </c>
      <c r="B700" s="6">
        <f t="shared" si="31"/>
        <v>0.1</v>
      </c>
      <c r="C700" s="7" t="str">
        <f t="shared" si="32"/>
        <v/>
      </c>
    </row>
    <row r="701" spans="1:3" ht="15.5" x14ac:dyDescent="0.35">
      <c r="A701" s="5">
        <f t="shared" si="30"/>
        <v>16.966966966966964</v>
      </c>
      <c r="B701" s="6">
        <f t="shared" si="31"/>
        <v>0.1</v>
      </c>
      <c r="C701" s="7" t="str">
        <f t="shared" si="32"/>
        <v/>
      </c>
    </row>
    <row r="702" spans="1:3" ht="15.5" x14ac:dyDescent="0.35">
      <c r="A702" s="5">
        <f t="shared" si="30"/>
        <v>16.976976976976974</v>
      </c>
      <c r="B702" s="6">
        <f t="shared" si="31"/>
        <v>0.1</v>
      </c>
      <c r="C702" s="7" t="str">
        <f t="shared" si="32"/>
        <v/>
      </c>
    </row>
    <row r="703" spans="1:3" ht="15.5" x14ac:dyDescent="0.35">
      <c r="A703" s="5">
        <f t="shared" si="30"/>
        <v>16.986986986986985</v>
      </c>
      <c r="B703" s="6">
        <f t="shared" si="31"/>
        <v>0.1</v>
      </c>
      <c r="C703" s="7" t="str">
        <f t="shared" si="32"/>
        <v/>
      </c>
    </row>
    <row r="704" spans="1:3" ht="15.5" x14ac:dyDescent="0.35">
      <c r="A704" s="5">
        <f t="shared" si="30"/>
        <v>16.996996996996995</v>
      </c>
      <c r="B704" s="6">
        <f t="shared" si="31"/>
        <v>0.1</v>
      </c>
      <c r="C704" s="7" t="str">
        <f t="shared" si="32"/>
        <v/>
      </c>
    </row>
    <row r="705" spans="1:3" ht="15.5" x14ac:dyDescent="0.35">
      <c r="A705" s="5">
        <f t="shared" si="30"/>
        <v>17.007007007007005</v>
      </c>
      <c r="B705" s="6">
        <f t="shared" si="31"/>
        <v>0.1</v>
      </c>
      <c r="C705" s="7" t="str">
        <f t="shared" si="32"/>
        <v/>
      </c>
    </row>
    <row r="706" spans="1:3" ht="15.5" x14ac:dyDescent="0.35">
      <c r="A706" s="5">
        <f t="shared" si="30"/>
        <v>17.017017017017015</v>
      </c>
      <c r="B706" s="6">
        <f t="shared" si="31"/>
        <v>0.1</v>
      </c>
      <c r="C706" s="7" t="str">
        <f t="shared" si="32"/>
        <v/>
      </c>
    </row>
    <row r="707" spans="1:3" ht="15.5" x14ac:dyDescent="0.35">
      <c r="A707" s="5">
        <f t="shared" si="30"/>
        <v>17.027027027027025</v>
      </c>
      <c r="B707" s="6">
        <f t="shared" si="31"/>
        <v>0.1</v>
      </c>
      <c r="C707" s="7" t="str">
        <f t="shared" si="32"/>
        <v/>
      </c>
    </row>
    <row r="708" spans="1:3" ht="15.5" x14ac:dyDescent="0.35">
      <c r="A708" s="5">
        <f t="shared" si="30"/>
        <v>17.037037037037035</v>
      </c>
      <c r="B708" s="6">
        <f t="shared" si="31"/>
        <v>0.1</v>
      </c>
      <c r="C708" s="7" t="str">
        <f t="shared" si="32"/>
        <v/>
      </c>
    </row>
    <row r="709" spans="1:3" ht="15.5" x14ac:dyDescent="0.35">
      <c r="A709" s="5">
        <f t="shared" si="30"/>
        <v>17.047047047047045</v>
      </c>
      <c r="B709" s="6">
        <f t="shared" si="31"/>
        <v>0.1</v>
      </c>
      <c r="C709" s="7" t="str">
        <f t="shared" si="32"/>
        <v/>
      </c>
    </row>
    <row r="710" spans="1:3" ht="15.5" x14ac:dyDescent="0.35">
      <c r="A710" s="5">
        <f t="shared" ref="A710:A773" si="33">A709+$A$3</f>
        <v>17.057057057057055</v>
      </c>
      <c r="B710" s="6">
        <f t="shared" ref="B710:B773" si="34">1/($D$1-$B$1)</f>
        <v>0.1</v>
      </c>
      <c r="C710" s="7" t="str">
        <f t="shared" ref="C710:C773" si="35">IF(AND(A710&gt;=$B$3,A710&lt;=$C$3),B710,"")</f>
        <v/>
      </c>
    </row>
    <row r="711" spans="1:3" ht="15.5" x14ac:dyDescent="0.35">
      <c r="A711" s="5">
        <f t="shared" si="33"/>
        <v>17.067067067067065</v>
      </c>
      <c r="B711" s="6">
        <f t="shared" si="34"/>
        <v>0.1</v>
      </c>
      <c r="C711" s="7" t="str">
        <f t="shared" si="35"/>
        <v/>
      </c>
    </row>
    <row r="712" spans="1:3" ht="15.5" x14ac:dyDescent="0.35">
      <c r="A712" s="5">
        <f t="shared" si="33"/>
        <v>17.077077077077075</v>
      </c>
      <c r="B712" s="6">
        <f t="shared" si="34"/>
        <v>0.1</v>
      </c>
      <c r="C712" s="7" t="str">
        <f t="shared" si="35"/>
        <v/>
      </c>
    </row>
    <row r="713" spans="1:3" ht="15.5" x14ac:dyDescent="0.35">
      <c r="A713" s="5">
        <f t="shared" si="33"/>
        <v>17.087087087087085</v>
      </c>
      <c r="B713" s="6">
        <f t="shared" si="34"/>
        <v>0.1</v>
      </c>
      <c r="C713" s="7" t="str">
        <f t="shared" si="35"/>
        <v/>
      </c>
    </row>
    <row r="714" spans="1:3" ht="15.5" x14ac:dyDescent="0.35">
      <c r="A714" s="5">
        <f t="shared" si="33"/>
        <v>17.097097097097095</v>
      </c>
      <c r="B714" s="6">
        <f t="shared" si="34"/>
        <v>0.1</v>
      </c>
      <c r="C714" s="7" t="str">
        <f t="shared" si="35"/>
        <v/>
      </c>
    </row>
    <row r="715" spans="1:3" ht="15.5" x14ac:dyDescent="0.35">
      <c r="A715" s="5">
        <f t="shared" si="33"/>
        <v>17.107107107107105</v>
      </c>
      <c r="B715" s="6">
        <f t="shared" si="34"/>
        <v>0.1</v>
      </c>
      <c r="C715" s="7" t="str">
        <f t="shared" si="35"/>
        <v/>
      </c>
    </row>
    <row r="716" spans="1:3" ht="15.5" x14ac:dyDescent="0.35">
      <c r="A716" s="5">
        <f t="shared" si="33"/>
        <v>17.117117117117115</v>
      </c>
      <c r="B716" s="6">
        <f t="shared" si="34"/>
        <v>0.1</v>
      </c>
      <c r="C716" s="7" t="str">
        <f t="shared" si="35"/>
        <v/>
      </c>
    </row>
    <row r="717" spans="1:3" ht="15.5" x14ac:dyDescent="0.35">
      <c r="A717" s="5">
        <f t="shared" si="33"/>
        <v>17.127127127127125</v>
      </c>
      <c r="B717" s="6">
        <f t="shared" si="34"/>
        <v>0.1</v>
      </c>
      <c r="C717" s="7" t="str">
        <f t="shared" si="35"/>
        <v/>
      </c>
    </row>
    <row r="718" spans="1:3" ht="15.5" x14ac:dyDescent="0.35">
      <c r="A718" s="5">
        <f t="shared" si="33"/>
        <v>17.137137137137135</v>
      </c>
      <c r="B718" s="6">
        <f t="shared" si="34"/>
        <v>0.1</v>
      </c>
      <c r="C718" s="7" t="str">
        <f t="shared" si="35"/>
        <v/>
      </c>
    </row>
    <row r="719" spans="1:3" ht="15.5" x14ac:dyDescent="0.35">
      <c r="A719" s="5">
        <f t="shared" si="33"/>
        <v>17.147147147147145</v>
      </c>
      <c r="B719" s="6">
        <f t="shared" si="34"/>
        <v>0.1</v>
      </c>
      <c r="C719" s="7" t="str">
        <f t="shared" si="35"/>
        <v/>
      </c>
    </row>
    <row r="720" spans="1:3" ht="15.5" x14ac:dyDescent="0.35">
      <c r="A720" s="5">
        <f t="shared" si="33"/>
        <v>17.157157157157155</v>
      </c>
      <c r="B720" s="6">
        <f t="shared" si="34"/>
        <v>0.1</v>
      </c>
      <c r="C720" s="7" t="str">
        <f t="shared" si="35"/>
        <v/>
      </c>
    </row>
    <row r="721" spans="1:3" ht="15.5" x14ac:dyDescent="0.35">
      <c r="A721" s="5">
        <f t="shared" si="33"/>
        <v>17.167167167167165</v>
      </c>
      <c r="B721" s="6">
        <f t="shared" si="34"/>
        <v>0.1</v>
      </c>
      <c r="C721" s="7" t="str">
        <f t="shared" si="35"/>
        <v/>
      </c>
    </row>
    <row r="722" spans="1:3" ht="15.5" x14ac:dyDescent="0.35">
      <c r="A722" s="5">
        <f t="shared" si="33"/>
        <v>17.177177177177175</v>
      </c>
      <c r="B722" s="6">
        <f t="shared" si="34"/>
        <v>0.1</v>
      </c>
      <c r="C722" s="7" t="str">
        <f t="shared" si="35"/>
        <v/>
      </c>
    </row>
    <row r="723" spans="1:3" ht="15.5" x14ac:dyDescent="0.35">
      <c r="A723" s="5">
        <f t="shared" si="33"/>
        <v>17.187187187187185</v>
      </c>
      <c r="B723" s="6">
        <f t="shared" si="34"/>
        <v>0.1</v>
      </c>
      <c r="C723" s="7" t="str">
        <f t="shared" si="35"/>
        <v/>
      </c>
    </row>
    <row r="724" spans="1:3" ht="15.5" x14ac:dyDescent="0.35">
      <c r="A724" s="5">
        <f t="shared" si="33"/>
        <v>17.197197197197195</v>
      </c>
      <c r="B724" s="6">
        <f t="shared" si="34"/>
        <v>0.1</v>
      </c>
      <c r="C724" s="7" t="str">
        <f t="shared" si="35"/>
        <v/>
      </c>
    </row>
    <row r="725" spans="1:3" ht="15.5" x14ac:dyDescent="0.35">
      <c r="A725" s="5">
        <f t="shared" si="33"/>
        <v>17.207207207207205</v>
      </c>
      <c r="B725" s="6">
        <f t="shared" si="34"/>
        <v>0.1</v>
      </c>
      <c r="C725" s="7" t="str">
        <f t="shared" si="35"/>
        <v/>
      </c>
    </row>
    <row r="726" spans="1:3" ht="15.5" x14ac:dyDescent="0.35">
      <c r="A726" s="5">
        <f t="shared" si="33"/>
        <v>17.217217217217215</v>
      </c>
      <c r="B726" s="6">
        <f t="shared" si="34"/>
        <v>0.1</v>
      </c>
      <c r="C726" s="7" t="str">
        <f t="shared" si="35"/>
        <v/>
      </c>
    </row>
    <row r="727" spans="1:3" ht="15.5" x14ac:dyDescent="0.35">
      <c r="A727" s="5">
        <f t="shared" si="33"/>
        <v>17.227227227227225</v>
      </c>
      <c r="B727" s="6">
        <f t="shared" si="34"/>
        <v>0.1</v>
      </c>
      <c r="C727" s="7" t="str">
        <f t="shared" si="35"/>
        <v/>
      </c>
    </row>
    <row r="728" spans="1:3" ht="15.5" x14ac:dyDescent="0.35">
      <c r="A728" s="5">
        <f t="shared" si="33"/>
        <v>17.237237237237235</v>
      </c>
      <c r="B728" s="6">
        <f t="shared" si="34"/>
        <v>0.1</v>
      </c>
      <c r="C728" s="7" t="str">
        <f t="shared" si="35"/>
        <v/>
      </c>
    </row>
    <row r="729" spans="1:3" ht="15.5" x14ac:dyDescent="0.35">
      <c r="A729" s="5">
        <f t="shared" si="33"/>
        <v>17.247247247247245</v>
      </c>
      <c r="B729" s="6">
        <f t="shared" si="34"/>
        <v>0.1</v>
      </c>
      <c r="C729" s="7" t="str">
        <f t="shared" si="35"/>
        <v/>
      </c>
    </row>
    <row r="730" spans="1:3" ht="15.5" x14ac:dyDescent="0.35">
      <c r="A730" s="5">
        <f t="shared" si="33"/>
        <v>17.257257257257255</v>
      </c>
      <c r="B730" s="6">
        <f t="shared" si="34"/>
        <v>0.1</v>
      </c>
      <c r="C730" s="7" t="str">
        <f t="shared" si="35"/>
        <v/>
      </c>
    </row>
    <row r="731" spans="1:3" ht="15.5" x14ac:dyDescent="0.35">
      <c r="A731" s="5">
        <f t="shared" si="33"/>
        <v>17.267267267267265</v>
      </c>
      <c r="B731" s="6">
        <f t="shared" si="34"/>
        <v>0.1</v>
      </c>
      <c r="C731" s="7" t="str">
        <f t="shared" si="35"/>
        <v/>
      </c>
    </row>
    <row r="732" spans="1:3" ht="15.5" x14ac:dyDescent="0.35">
      <c r="A732" s="5">
        <f t="shared" si="33"/>
        <v>17.277277277277275</v>
      </c>
      <c r="B732" s="6">
        <f t="shared" si="34"/>
        <v>0.1</v>
      </c>
      <c r="C732" s="7" t="str">
        <f t="shared" si="35"/>
        <v/>
      </c>
    </row>
    <row r="733" spans="1:3" ht="15.5" x14ac:dyDescent="0.35">
      <c r="A733" s="5">
        <f t="shared" si="33"/>
        <v>17.287287287287285</v>
      </c>
      <c r="B733" s="6">
        <f t="shared" si="34"/>
        <v>0.1</v>
      </c>
      <c r="C733" s="7" t="str">
        <f t="shared" si="35"/>
        <v/>
      </c>
    </row>
    <row r="734" spans="1:3" ht="15.5" x14ac:dyDescent="0.35">
      <c r="A734" s="5">
        <f t="shared" si="33"/>
        <v>17.297297297297295</v>
      </c>
      <c r="B734" s="6">
        <f t="shared" si="34"/>
        <v>0.1</v>
      </c>
      <c r="C734" s="7" t="str">
        <f t="shared" si="35"/>
        <v/>
      </c>
    </row>
    <row r="735" spans="1:3" ht="15.5" x14ac:dyDescent="0.35">
      <c r="A735" s="5">
        <f t="shared" si="33"/>
        <v>17.307307307307305</v>
      </c>
      <c r="B735" s="6">
        <f t="shared" si="34"/>
        <v>0.1</v>
      </c>
      <c r="C735" s="7" t="str">
        <f t="shared" si="35"/>
        <v/>
      </c>
    </row>
    <row r="736" spans="1:3" ht="15.5" x14ac:dyDescent="0.35">
      <c r="A736" s="5">
        <f t="shared" si="33"/>
        <v>17.317317317317315</v>
      </c>
      <c r="B736" s="6">
        <f t="shared" si="34"/>
        <v>0.1</v>
      </c>
      <c r="C736" s="7" t="str">
        <f t="shared" si="35"/>
        <v/>
      </c>
    </row>
    <row r="737" spans="1:3" ht="15.5" x14ac:dyDescent="0.35">
      <c r="A737" s="5">
        <f t="shared" si="33"/>
        <v>17.327327327327325</v>
      </c>
      <c r="B737" s="6">
        <f t="shared" si="34"/>
        <v>0.1</v>
      </c>
      <c r="C737" s="7" t="str">
        <f t="shared" si="35"/>
        <v/>
      </c>
    </row>
    <row r="738" spans="1:3" ht="15.5" x14ac:dyDescent="0.35">
      <c r="A738" s="5">
        <f t="shared" si="33"/>
        <v>17.337337337337335</v>
      </c>
      <c r="B738" s="6">
        <f t="shared" si="34"/>
        <v>0.1</v>
      </c>
      <c r="C738" s="7" t="str">
        <f t="shared" si="35"/>
        <v/>
      </c>
    </row>
    <row r="739" spans="1:3" ht="15.5" x14ac:dyDescent="0.35">
      <c r="A739" s="5">
        <f t="shared" si="33"/>
        <v>17.347347347347345</v>
      </c>
      <c r="B739" s="6">
        <f t="shared" si="34"/>
        <v>0.1</v>
      </c>
      <c r="C739" s="7" t="str">
        <f t="shared" si="35"/>
        <v/>
      </c>
    </row>
    <row r="740" spans="1:3" ht="15.5" x14ac:dyDescent="0.35">
      <c r="A740" s="5">
        <f t="shared" si="33"/>
        <v>17.357357357357355</v>
      </c>
      <c r="B740" s="6">
        <f t="shared" si="34"/>
        <v>0.1</v>
      </c>
      <c r="C740" s="7" t="str">
        <f t="shared" si="35"/>
        <v/>
      </c>
    </row>
    <row r="741" spans="1:3" ht="15.5" x14ac:dyDescent="0.35">
      <c r="A741" s="5">
        <f t="shared" si="33"/>
        <v>17.367367367367365</v>
      </c>
      <c r="B741" s="6">
        <f t="shared" si="34"/>
        <v>0.1</v>
      </c>
      <c r="C741" s="7" t="str">
        <f t="shared" si="35"/>
        <v/>
      </c>
    </row>
    <row r="742" spans="1:3" ht="15.5" x14ac:dyDescent="0.35">
      <c r="A742" s="5">
        <f t="shared" si="33"/>
        <v>17.377377377377375</v>
      </c>
      <c r="B742" s="6">
        <f t="shared" si="34"/>
        <v>0.1</v>
      </c>
      <c r="C742" s="7" t="str">
        <f t="shared" si="35"/>
        <v/>
      </c>
    </row>
    <row r="743" spans="1:3" ht="15.5" x14ac:dyDescent="0.35">
      <c r="A743" s="5">
        <f t="shared" si="33"/>
        <v>17.387387387387385</v>
      </c>
      <c r="B743" s="6">
        <f t="shared" si="34"/>
        <v>0.1</v>
      </c>
      <c r="C743" s="7" t="str">
        <f t="shared" si="35"/>
        <v/>
      </c>
    </row>
    <row r="744" spans="1:3" ht="15.5" x14ac:dyDescent="0.35">
      <c r="A744" s="5">
        <f t="shared" si="33"/>
        <v>17.397397397397395</v>
      </c>
      <c r="B744" s="6">
        <f t="shared" si="34"/>
        <v>0.1</v>
      </c>
      <c r="C744" s="7" t="str">
        <f t="shared" si="35"/>
        <v/>
      </c>
    </row>
    <row r="745" spans="1:3" ht="15.5" x14ac:dyDescent="0.35">
      <c r="A745" s="5">
        <f t="shared" si="33"/>
        <v>17.407407407407405</v>
      </c>
      <c r="B745" s="6">
        <f t="shared" si="34"/>
        <v>0.1</v>
      </c>
      <c r="C745" s="7" t="str">
        <f t="shared" si="35"/>
        <v/>
      </c>
    </row>
    <row r="746" spans="1:3" ht="15.5" x14ac:dyDescent="0.35">
      <c r="A746" s="5">
        <f t="shared" si="33"/>
        <v>17.417417417417415</v>
      </c>
      <c r="B746" s="6">
        <f t="shared" si="34"/>
        <v>0.1</v>
      </c>
      <c r="C746" s="7" t="str">
        <f t="shared" si="35"/>
        <v/>
      </c>
    </row>
    <row r="747" spans="1:3" ht="15.5" x14ac:dyDescent="0.35">
      <c r="A747" s="5">
        <f t="shared" si="33"/>
        <v>17.427427427427425</v>
      </c>
      <c r="B747" s="6">
        <f t="shared" si="34"/>
        <v>0.1</v>
      </c>
      <c r="C747" s="7" t="str">
        <f t="shared" si="35"/>
        <v/>
      </c>
    </row>
    <row r="748" spans="1:3" ht="15.5" x14ac:dyDescent="0.35">
      <c r="A748" s="5">
        <f t="shared" si="33"/>
        <v>17.437437437437435</v>
      </c>
      <c r="B748" s="6">
        <f t="shared" si="34"/>
        <v>0.1</v>
      </c>
      <c r="C748" s="7" t="str">
        <f t="shared" si="35"/>
        <v/>
      </c>
    </row>
    <row r="749" spans="1:3" ht="15.5" x14ac:dyDescent="0.35">
      <c r="A749" s="5">
        <f t="shared" si="33"/>
        <v>17.447447447447445</v>
      </c>
      <c r="B749" s="6">
        <f t="shared" si="34"/>
        <v>0.1</v>
      </c>
      <c r="C749" s="7" t="str">
        <f t="shared" si="35"/>
        <v/>
      </c>
    </row>
    <row r="750" spans="1:3" ht="15.5" x14ac:dyDescent="0.35">
      <c r="A750" s="5">
        <f t="shared" si="33"/>
        <v>17.457457457457455</v>
      </c>
      <c r="B750" s="6">
        <f t="shared" si="34"/>
        <v>0.1</v>
      </c>
      <c r="C750" s="7" t="str">
        <f t="shared" si="35"/>
        <v/>
      </c>
    </row>
    <row r="751" spans="1:3" ht="15.5" x14ac:dyDescent="0.35">
      <c r="A751" s="5">
        <f t="shared" si="33"/>
        <v>17.467467467467465</v>
      </c>
      <c r="B751" s="6">
        <f t="shared" si="34"/>
        <v>0.1</v>
      </c>
      <c r="C751" s="7" t="str">
        <f t="shared" si="35"/>
        <v/>
      </c>
    </row>
    <row r="752" spans="1:3" ht="15.5" x14ac:dyDescent="0.35">
      <c r="A752" s="5">
        <f t="shared" si="33"/>
        <v>17.477477477477475</v>
      </c>
      <c r="B752" s="6">
        <f t="shared" si="34"/>
        <v>0.1</v>
      </c>
      <c r="C752" s="7" t="str">
        <f t="shared" si="35"/>
        <v/>
      </c>
    </row>
    <row r="753" spans="1:3" ht="15.5" x14ac:dyDescent="0.35">
      <c r="A753" s="5">
        <f t="shared" si="33"/>
        <v>17.487487487487485</v>
      </c>
      <c r="B753" s="6">
        <f t="shared" si="34"/>
        <v>0.1</v>
      </c>
      <c r="C753" s="7" t="str">
        <f t="shared" si="35"/>
        <v/>
      </c>
    </row>
    <row r="754" spans="1:3" ht="15.5" x14ac:dyDescent="0.35">
      <c r="A754" s="5">
        <f t="shared" si="33"/>
        <v>17.497497497497495</v>
      </c>
      <c r="B754" s="6">
        <f t="shared" si="34"/>
        <v>0.1</v>
      </c>
      <c r="C754" s="7" t="str">
        <f t="shared" si="35"/>
        <v/>
      </c>
    </row>
    <row r="755" spans="1:3" ht="15.5" x14ac:dyDescent="0.35">
      <c r="A755" s="5">
        <f t="shared" si="33"/>
        <v>17.507507507507505</v>
      </c>
      <c r="B755" s="6">
        <f t="shared" si="34"/>
        <v>0.1</v>
      </c>
      <c r="C755" s="7" t="str">
        <f t="shared" si="35"/>
        <v/>
      </c>
    </row>
    <row r="756" spans="1:3" ht="15.5" x14ac:dyDescent="0.35">
      <c r="A756" s="5">
        <f t="shared" si="33"/>
        <v>17.517517517517515</v>
      </c>
      <c r="B756" s="6">
        <f t="shared" si="34"/>
        <v>0.1</v>
      </c>
      <c r="C756" s="7" t="str">
        <f t="shared" si="35"/>
        <v/>
      </c>
    </row>
    <row r="757" spans="1:3" ht="15.5" x14ac:dyDescent="0.35">
      <c r="A757" s="5">
        <f t="shared" si="33"/>
        <v>17.527527527527525</v>
      </c>
      <c r="B757" s="6">
        <f t="shared" si="34"/>
        <v>0.1</v>
      </c>
      <c r="C757" s="7" t="str">
        <f t="shared" si="35"/>
        <v/>
      </c>
    </row>
    <row r="758" spans="1:3" ht="15.5" x14ac:dyDescent="0.35">
      <c r="A758" s="5">
        <f t="shared" si="33"/>
        <v>17.537537537537535</v>
      </c>
      <c r="B758" s="6">
        <f t="shared" si="34"/>
        <v>0.1</v>
      </c>
      <c r="C758" s="7" t="str">
        <f t="shared" si="35"/>
        <v/>
      </c>
    </row>
    <row r="759" spans="1:3" ht="15.5" x14ac:dyDescent="0.35">
      <c r="A759" s="5">
        <f t="shared" si="33"/>
        <v>17.547547547547545</v>
      </c>
      <c r="B759" s="6">
        <f t="shared" si="34"/>
        <v>0.1</v>
      </c>
      <c r="C759" s="7" t="str">
        <f t="shared" si="35"/>
        <v/>
      </c>
    </row>
    <row r="760" spans="1:3" ht="15.5" x14ac:dyDescent="0.35">
      <c r="A760" s="5">
        <f t="shared" si="33"/>
        <v>17.557557557557555</v>
      </c>
      <c r="B760" s="6">
        <f t="shared" si="34"/>
        <v>0.1</v>
      </c>
      <c r="C760" s="7" t="str">
        <f t="shared" si="35"/>
        <v/>
      </c>
    </row>
    <row r="761" spans="1:3" ht="15.5" x14ac:dyDescent="0.35">
      <c r="A761" s="5">
        <f t="shared" si="33"/>
        <v>17.567567567567565</v>
      </c>
      <c r="B761" s="6">
        <f t="shared" si="34"/>
        <v>0.1</v>
      </c>
      <c r="C761" s="7" t="str">
        <f t="shared" si="35"/>
        <v/>
      </c>
    </row>
    <row r="762" spans="1:3" ht="15.5" x14ac:dyDescent="0.35">
      <c r="A762" s="5">
        <f t="shared" si="33"/>
        <v>17.577577577577575</v>
      </c>
      <c r="B762" s="6">
        <f t="shared" si="34"/>
        <v>0.1</v>
      </c>
      <c r="C762" s="7" t="str">
        <f t="shared" si="35"/>
        <v/>
      </c>
    </row>
    <row r="763" spans="1:3" ht="15.5" x14ac:dyDescent="0.35">
      <c r="A763" s="5">
        <f t="shared" si="33"/>
        <v>17.587587587587585</v>
      </c>
      <c r="B763" s="6">
        <f t="shared" si="34"/>
        <v>0.1</v>
      </c>
      <c r="C763" s="7" t="str">
        <f t="shared" si="35"/>
        <v/>
      </c>
    </row>
    <row r="764" spans="1:3" ht="15.5" x14ac:dyDescent="0.35">
      <c r="A764" s="5">
        <f t="shared" si="33"/>
        <v>17.597597597597595</v>
      </c>
      <c r="B764" s="6">
        <f t="shared" si="34"/>
        <v>0.1</v>
      </c>
      <c r="C764" s="7" t="str">
        <f t="shared" si="35"/>
        <v/>
      </c>
    </row>
    <row r="765" spans="1:3" ht="15.5" x14ac:dyDescent="0.35">
      <c r="A765" s="5">
        <f t="shared" si="33"/>
        <v>17.607607607607605</v>
      </c>
      <c r="B765" s="6">
        <f t="shared" si="34"/>
        <v>0.1</v>
      </c>
      <c r="C765" s="7" t="str">
        <f t="shared" si="35"/>
        <v/>
      </c>
    </row>
    <row r="766" spans="1:3" ht="15.5" x14ac:dyDescent="0.35">
      <c r="A766" s="5">
        <f t="shared" si="33"/>
        <v>17.617617617617615</v>
      </c>
      <c r="B766" s="6">
        <f t="shared" si="34"/>
        <v>0.1</v>
      </c>
      <c r="C766" s="7" t="str">
        <f t="shared" si="35"/>
        <v/>
      </c>
    </row>
    <row r="767" spans="1:3" ht="15.5" x14ac:dyDescent="0.35">
      <c r="A767" s="5">
        <f t="shared" si="33"/>
        <v>17.627627627627625</v>
      </c>
      <c r="B767" s="6">
        <f t="shared" si="34"/>
        <v>0.1</v>
      </c>
      <c r="C767" s="7" t="str">
        <f t="shared" si="35"/>
        <v/>
      </c>
    </row>
    <row r="768" spans="1:3" ht="15.5" x14ac:dyDescent="0.35">
      <c r="A768" s="5">
        <f t="shared" si="33"/>
        <v>17.637637637637635</v>
      </c>
      <c r="B768" s="6">
        <f t="shared" si="34"/>
        <v>0.1</v>
      </c>
      <c r="C768" s="7" t="str">
        <f t="shared" si="35"/>
        <v/>
      </c>
    </row>
    <row r="769" spans="1:3" ht="15.5" x14ac:dyDescent="0.35">
      <c r="A769" s="5">
        <f t="shared" si="33"/>
        <v>17.647647647647645</v>
      </c>
      <c r="B769" s="6">
        <f t="shared" si="34"/>
        <v>0.1</v>
      </c>
      <c r="C769" s="7" t="str">
        <f t="shared" si="35"/>
        <v/>
      </c>
    </row>
    <row r="770" spans="1:3" ht="15.5" x14ac:dyDescent="0.35">
      <c r="A770" s="5">
        <f t="shared" si="33"/>
        <v>17.657657657657655</v>
      </c>
      <c r="B770" s="6">
        <f t="shared" si="34"/>
        <v>0.1</v>
      </c>
      <c r="C770" s="7" t="str">
        <f t="shared" si="35"/>
        <v/>
      </c>
    </row>
    <row r="771" spans="1:3" ht="15.5" x14ac:dyDescent="0.35">
      <c r="A771" s="5">
        <f t="shared" si="33"/>
        <v>17.667667667667665</v>
      </c>
      <c r="B771" s="6">
        <f t="shared" si="34"/>
        <v>0.1</v>
      </c>
      <c r="C771" s="7" t="str">
        <f t="shared" si="35"/>
        <v/>
      </c>
    </row>
    <row r="772" spans="1:3" ht="15.5" x14ac:dyDescent="0.35">
      <c r="A772" s="5">
        <f t="shared" si="33"/>
        <v>17.677677677677675</v>
      </c>
      <c r="B772" s="6">
        <f t="shared" si="34"/>
        <v>0.1</v>
      </c>
      <c r="C772" s="7" t="str">
        <f t="shared" si="35"/>
        <v/>
      </c>
    </row>
    <row r="773" spans="1:3" ht="15.5" x14ac:dyDescent="0.35">
      <c r="A773" s="5">
        <f t="shared" si="33"/>
        <v>17.687687687687685</v>
      </c>
      <c r="B773" s="6">
        <f t="shared" si="34"/>
        <v>0.1</v>
      </c>
      <c r="C773" s="7" t="str">
        <f t="shared" si="35"/>
        <v/>
      </c>
    </row>
    <row r="774" spans="1:3" ht="15.5" x14ac:dyDescent="0.35">
      <c r="A774" s="5">
        <f t="shared" ref="A774:A837" si="36">A773+$A$3</f>
        <v>17.697697697697695</v>
      </c>
      <c r="B774" s="6">
        <f t="shared" ref="B774:B837" si="37">1/($D$1-$B$1)</f>
        <v>0.1</v>
      </c>
      <c r="C774" s="7" t="str">
        <f t="shared" ref="C774:C837" si="38">IF(AND(A774&gt;=$B$3,A774&lt;=$C$3),B774,"")</f>
        <v/>
      </c>
    </row>
    <row r="775" spans="1:3" ht="15.5" x14ac:dyDescent="0.35">
      <c r="A775" s="5">
        <f t="shared" si="36"/>
        <v>17.707707707707705</v>
      </c>
      <c r="B775" s="6">
        <f t="shared" si="37"/>
        <v>0.1</v>
      </c>
      <c r="C775" s="7" t="str">
        <f t="shared" si="38"/>
        <v/>
      </c>
    </row>
    <row r="776" spans="1:3" ht="15.5" x14ac:dyDescent="0.35">
      <c r="A776" s="5">
        <f t="shared" si="36"/>
        <v>17.717717717717715</v>
      </c>
      <c r="B776" s="6">
        <f t="shared" si="37"/>
        <v>0.1</v>
      </c>
      <c r="C776" s="7" t="str">
        <f t="shared" si="38"/>
        <v/>
      </c>
    </row>
    <row r="777" spans="1:3" ht="15.5" x14ac:dyDescent="0.35">
      <c r="A777" s="5">
        <f t="shared" si="36"/>
        <v>17.727727727727725</v>
      </c>
      <c r="B777" s="6">
        <f t="shared" si="37"/>
        <v>0.1</v>
      </c>
      <c r="C777" s="7" t="str">
        <f t="shared" si="38"/>
        <v/>
      </c>
    </row>
    <row r="778" spans="1:3" ht="15.5" x14ac:dyDescent="0.35">
      <c r="A778" s="5">
        <f t="shared" si="36"/>
        <v>17.737737737737735</v>
      </c>
      <c r="B778" s="6">
        <f t="shared" si="37"/>
        <v>0.1</v>
      </c>
      <c r="C778" s="7" t="str">
        <f t="shared" si="38"/>
        <v/>
      </c>
    </row>
    <row r="779" spans="1:3" ht="15.5" x14ac:dyDescent="0.35">
      <c r="A779" s="5">
        <f t="shared" si="36"/>
        <v>17.747747747747745</v>
      </c>
      <c r="B779" s="6">
        <f t="shared" si="37"/>
        <v>0.1</v>
      </c>
      <c r="C779" s="7" t="str">
        <f t="shared" si="38"/>
        <v/>
      </c>
    </row>
    <row r="780" spans="1:3" ht="15.5" x14ac:dyDescent="0.35">
      <c r="A780" s="5">
        <f t="shared" si="36"/>
        <v>17.757757757757755</v>
      </c>
      <c r="B780" s="6">
        <f t="shared" si="37"/>
        <v>0.1</v>
      </c>
      <c r="C780" s="7" t="str">
        <f t="shared" si="38"/>
        <v/>
      </c>
    </row>
    <row r="781" spans="1:3" ht="15.5" x14ac:dyDescent="0.35">
      <c r="A781" s="5">
        <f t="shared" si="36"/>
        <v>17.767767767767765</v>
      </c>
      <c r="B781" s="6">
        <f t="shared" si="37"/>
        <v>0.1</v>
      </c>
      <c r="C781" s="7" t="str">
        <f t="shared" si="38"/>
        <v/>
      </c>
    </row>
    <row r="782" spans="1:3" ht="15.5" x14ac:dyDescent="0.35">
      <c r="A782" s="5">
        <f t="shared" si="36"/>
        <v>17.777777777777775</v>
      </c>
      <c r="B782" s="6">
        <f t="shared" si="37"/>
        <v>0.1</v>
      </c>
      <c r="C782" s="7" t="str">
        <f t="shared" si="38"/>
        <v/>
      </c>
    </row>
    <row r="783" spans="1:3" ht="15.5" x14ac:dyDescent="0.35">
      <c r="A783" s="5">
        <f t="shared" si="36"/>
        <v>17.787787787787785</v>
      </c>
      <c r="B783" s="6">
        <f t="shared" si="37"/>
        <v>0.1</v>
      </c>
      <c r="C783" s="7" t="str">
        <f t="shared" si="38"/>
        <v/>
      </c>
    </row>
    <row r="784" spans="1:3" ht="15.5" x14ac:dyDescent="0.35">
      <c r="A784" s="5">
        <f t="shared" si="36"/>
        <v>17.797797797797795</v>
      </c>
      <c r="B784" s="6">
        <f t="shared" si="37"/>
        <v>0.1</v>
      </c>
      <c r="C784" s="7" t="str">
        <f t="shared" si="38"/>
        <v/>
      </c>
    </row>
    <row r="785" spans="1:3" ht="15.5" x14ac:dyDescent="0.35">
      <c r="A785" s="5">
        <f t="shared" si="36"/>
        <v>17.807807807807805</v>
      </c>
      <c r="B785" s="6">
        <f t="shared" si="37"/>
        <v>0.1</v>
      </c>
      <c r="C785" s="7" t="str">
        <f t="shared" si="38"/>
        <v/>
      </c>
    </row>
    <row r="786" spans="1:3" ht="15.5" x14ac:dyDescent="0.35">
      <c r="A786" s="5">
        <f t="shared" si="36"/>
        <v>17.817817817817815</v>
      </c>
      <c r="B786" s="6">
        <f t="shared" si="37"/>
        <v>0.1</v>
      </c>
      <c r="C786" s="7" t="str">
        <f t="shared" si="38"/>
        <v/>
      </c>
    </row>
    <row r="787" spans="1:3" ht="15.5" x14ac:dyDescent="0.35">
      <c r="A787" s="5">
        <f t="shared" si="36"/>
        <v>17.827827827827825</v>
      </c>
      <c r="B787" s="6">
        <f t="shared" si="37"/>
        <v>0.1</v>
      </c>
      <c r="C787" s="7" t="str">
        <f t="shared" si="38"/>
        <v/>
      </c>
    </row>
    <row r="788" spans="1:3" ht="15.5" x14ac:dyDescent="0.35">
      <c r="A788" s="5">
        <f t="shared" si="36"/>
        <v>17.837837837837835</v>
      </c>
      <c r="B788" s="6">
        <f t="shared" si="37"/>
        <v>0.1</v>
      </c>
      <c r="C788" s="7" t="str">
        <f t="shared" si="38"/>
        <v/>
      </c>
    </row>
    <row r="789" spans="1:3" ht="15.5" x14ac:dyDescent="0.35">
      <c r="A789" s="5">
        <f t="shared" si="36"/>
        <v>17.847847847847845</v>
      </c>
      <c r="B789" s="6">
        <f t="shared" si="37"/>
        <v>0.1</v>
      </c>
      <c r="C789" s="7" t="str">
        <f t="shared" si="38"/>
        <v/>
      </c>
    </row>
    <row r="790" spans="1:3" ht="15.5" x14ac:dyDescent="0.35">
      <c r="A790" s="5">
        <f t="shared" si="36"/>
        <v>17.857857857857855</v>
      </c>
      <c r="B790" s="6">
        <f t="shared" si="37"/>
        <v>0.1</v>
      </c>
      <c r="C790" s="7" t="str">
        <f t="shared" si="38"/>
        <v/>
      </c>
    </row>
    <row r="791" spans="1:3" ht="15.5" x14ac:dyDescent="0.35">
      <c r="A791" s="5">
        <f t="shared" si="36"/>
        <v>17.867867867867865</v>
      </c>
      <c r="B791" s="6">
        <f t="shared" si="37"/>
        <v>0.1</v>
      </c>
      <c r="C791" s="7" t="str">
        <f t="shared" si="38"/>
        <v/>
      </c>
    </row>
    <row r="792" spans="1:3" ht="15.5" x14ac:dyDescent="0.35">
      <c r="A792" s="5">
        <f t="shared" si="36"/>
        <v>17.877877877877875</v>
      </c>
      <c r="B792" s="6">
        <f t="shared" si="37"/>
        <v>0.1</v>
      </c>
      <c r="C792" s="7" t="str">
        <f t="shared" si="38"/>
        <v/>
      </c>
    </row>
    <row r="793" spans="1:3" ht="15.5" x14ac:dyDescent="0.35">
      <c r="A793" s="5">
        <f t="shared" si="36"/>
        <v>17.887887887887885</v>
      </c>
      <c r="B793" s="6">
        <f t="shared" si="37"/>
        <v>0.1</v>
      </c>
      <c r="C793" s="7" t="str">
        <f t="shared" si="38"/>
        <v/>
      </c>
    </row>
    <row r="794" spans="1:3" ht="15.5" x14ac:dyDescent="0.35">
      <c r="A794" s="5">
        <f t="shared" si="36"/>
        <v>17.897897897897895</v>
      </c>
      <c r="B794" s="6">
        <f t="shared" si="37"/>
        <v>0.1</v>
      </c>
      <c r="C794" s="7" t="str">
        <f t="shared" si="38"/>
        <v/>
      </c>
    </row>
    <row r="795" spans="1:3" ht="15.5" x14ac:dyDescent="0.35">
      <c r="A795" s="5">
        <f t="shared" si="36"/>
        <v>17.907907907907905</v>
      </c>
      <c r="B795" s="6">
        <f t="shared" si="37"/>
        <v>0.1</v>
      </c>
      <c r="C795" s="7" t="str">
        <f t="shared" si="38"/>
        <v/>
      </c>
    </row>
    <row r="796" spans="1:3" ht="15.5" x14ac:dyDescent="0.35">
      <c r="A796" s="5">
        <f t="shared" si="36"/>
        <v>17.917917917917915</v>
      </c>
      <c r="B796" s="6">
        <f t="shared" si="37"/>
        <v>0.1</v>
      </c>
      <c r="C796" s="7" t="str">
        <f t="shared" si="38"/>
        <v/>
      </c>
    </row>
    <row r="797" spans="1:3" ht="15.5" x14ac:dyDescent="0.35">
      <c r="A797" s="5">
        <f t="shared" si="36"/>
        <v>17.927927927927925</v>
      </c>
      <c r="B797" s="6">
        <f t="shared" si="37"/>
        <v>0.1</v>
      </c>
      <c r="C797" s="7" t="str">
        <f t="shared" si="38"/>
        <v/>
      </c>
    </row>
    <row r="798" spans="1:3" ht="15.5" x14ac:dyDescent="0.35">
      <c r="A798" s="5">
        <f t="shared" si="36"/>
        <v>17.937937937937935</v>
      </c>
      <c r="B798" s="6">
        <f t="shared" si="37"/>
        <v>0.1</v>
      </c>
      <c r="C798" s="7" t="str">
        <f t="shared" si="38"/>
        <v/>
      </c>
    </row>
    <row r="799" spans="1:3" ht="15.5" x14ac:dyDescent="0.35">
      <c r="A799" s="5">
        <f t="shared" si="36"/>
        <v>17.947947947947945</v>
      </c>
      <c r="B799" s="6">
        <f t="shared" si="37"/>
        <v>0.1</v>
      </c>
      <c r="C799" s="7" t="str">
        <f t="shared" si="38"/>
        <v/>
      </c>
    </row>
    <row r="800" spans="1:3" ht="15.5" x14ac:dyDescent="0.35">
      <c r="A800" s="5">
        <f t="shared" si="36"/>
        <v>17.957957957957955</v>
      </c>
      <c r="B800" s="6">
        <f t="shared" si="37"/>
        <v>0.1</v>
      </c>
      <c r="C800" s="7" t="str">
        <f t="shared" si="38"/>
        <v/>
      </c>
    </row>
    <row r="801" spans="1:3" ht="15.5" x14ac:dyDescent="0.35">
      <c r="A801" s="5">
        <f t="shared" si="36"/>
        <v>17.967967967967965</v>
      </c>
      <c r="B801" s="6">
        <f t="shared" si="37"/>
        <v>0.1</v>
      </c>
      <c r="C801" s="7" t="str">
        <f t="shared" si="38"/>
        <v/>
      </c>
    </row>
    <row r="802" spans="1:3" ht="15.5" x14ac:dyDescent="0.35">
      <c r="A802" s="5">
        <f t="shared" si="36"/>
        <v>17.977977977977975</v>
      </c>
      <c r="B802" s="6">
        <f t="shared" si="37"/>
        <v>0.1</v>
      </c>
      <c r="C802" s="7" t="str">
        <f t="shared" si="38"/>
        <v/>
      </c>
    </row>
    <row r="803" spans="1:3" ht="15.5" x14ac:dyDescent="0.35">
      <c r="A803" s="5">
        <f t="shared" si="36"/>
        <v>17.987987987987985</v>
      </c>
      <c r="B803" s="6">
        <f t="shared" si="37"/>
        <v>0.1</v>
      </c>
      <c r="C803" s="7" t="str">
        <f t="shared" si="38"/>
        <v/>
      </c>
    </row>
    <row r="804" spans="1:3" ht="15.5" x14ac:dyDescent="0.35">
      <c r="A804" s="5">
        <f t="shared" si="36"/>
        <v>17.997997997997995</v>
      </c>
      <c r="B804" s="6">
        <f t="shared" si="37"/>
        <v>0.1</v>
      </c>
      <c r="C804" s="7" t="str">
        <f t="shared" si="38"/>
        <v/>
      </c>
    </row>
    <row r="805" spans="1:3" ht="15.5" x14ac:dyDescent="0.35">
      <c r="A805" s="5">
        <f t="shared" si="36"/>
        <v>18.008008008008005</v>
      </c>
      <c r="B805" s="6">
        <f t="shared" si="37"/>
        <v>0.1</v>
      </c>
      <c r="C805" s="7" t="str">
        <f t="shared" si="38"/>
        <v/>
      </c>
    </row>
    <row r="806" spans="1:3" ht="15.5" x14ac:dyDescent="0.35">
      <c r="A806" s="5">
        <f t="shared" si="36"/>
        <v>18.018018018018015</v>
      </c>
      <c r="B806" s="6">
        <f t="shared" si="37"/>
        <v>0.1</v>
      </c>
      <c r="C806" s="7" t="str">
        <f t="shared" si="38"/>
        <v/>
      </c>
    </row>
    <row r="807" spans="1:3" ht="15.5" x14ac:dyDescent="0.35">
      <c r="A807" s="5">
        <f t="shared" si="36"/>
        <v>18.028028028028025</v>
      </c>
      <c r="B807" s="6">
        <f t="shared" si="37"/>
        <v>0.1</v>
      </c>
      <c r="C807" s="7" t="str">
        <f t="shared" si="38"/>
        <v/>
      </c>
    </row>
    <row r="808" spans="1:3" ht="15.5" x14ac:dyDescent="0.35">
      <c r="A808" s="5">
        <f t="shared" si="36"/>
        <v>18.038038038038035</v>
      </c>
      <c r="B808" s="6">
        <f t="shared" si="37"/>
        <v>0.1</v>
      </c>
      <c r="C808" s="7" t="str">
        <f t="shared" si="38"/>
        <v/>
      </c>
    </row>
    <row r="809" spans="1:3" ht="15.5" x14ac:dyDescent="0.35">
      <c r="A809" s="5">
        <f t="shared" si="36"/>
        <v>18.048048048048045</v>
      </c>
      <c r="B809" s="6">
        <f t="shared" si="37"/>
        <v>0.1</v>
      </c>
      <c r="C809" s="7" t="str">
        <f t="shared" si="38"/>
        <v/>
      </c>
    </row>
    <row r="810" spans="1:3" ht="15.5" x14ac:dyDescent="0.35">
      <c r="A810" s="5">
        <f t="shared" si="36"/>
        <v>18.058058058058055</v>
      </c>
      <c r="B810" s="6">
        <f t="shared" si="37"/>
        <v>0.1</v>
      </c>
      <c r="C810" s="7" t="str">
        <f t="shared" si="38"/>
        <v/>
      </c>
    </row>
    <row r="811" spans="1:3" ht="15.5" x14ac:dyDescent="0.35">
      <c r="A811" s="5">
        <f t="shared" si="36"/>
        <v>18.068068068068065</v>
      </c>
      <c r="B811" s="6">
        <f t="shared" si="37"/>
        <v>0.1</v>
      </c>
      <c r="C811" s="7" t="str">
        <f t="shared" si="38"/>
        <v/>
      </c>
    </row>
    <row r="812" spans="1:3" ht="15.5" x14ac:dyDescent="0.35">
      <c r="A812" s="5">
        <f t="shared" si="36"/>
        <v>18.078078078078075</v>
      </c>
      <c r="B812" s="6">
        <f t="shared" si="37"/>
        <v>0.1</v>
      </c>
      <c r="C812" s="7" t="str">
        <f t="shared" si="38"/>
        <v/>
      </c>
    </row>
    <row r="813" spans="1:3" ht="15.5" x14ac:dyDescent="0.35">
      <c r="A813" s="5">
        <f t="shared" si="36"/>
        <v>18.088088088088085</v>
      </c>
      <c r="B813" s="6">
        <f t="shared" si="37"/>
        <v>0.1</v>
      </c>
      <c r="C813" s="7" t="str">
        <f t="shared" si="38"/>
        <v/>
      </c>
    </row>
    <row r="814" spans="1:3" ht="15.5" x14ac:dyDescent="0.35">
      <c r="A814" s="5">
        <f t="shared" si="36"/>
        <v>18.098098098098095</v>
      </c>
      <c r="B814" s="6">
        <f t="shared" si="37"/>
        <v>0.1</v>
      </c>
      <c r="C814" s="7" t="str">
        <f t="shared" si="38"/>
        <v/>
      </c>
    </row>
    <row r="815" spans="1:3" ht="15.5" x14ac:dyDescent="0.35">
      <c r="A815" s="5">
        <f t="shared" si="36"/>
        <v>18.108108108108105</v>
      </c>
      <c r="B815" s="6">
        <f t="shared" si="37"/>
        <v>0.1</v>
      </c>
      <c r="C815" s="7" t="str">
        <f t="shared" si="38"/>
        <v/>
      </c>
    </row>
    <row r="816" spans="1:3" ht="15.5" x14ac:dyDescent="0.35">
      <c r="A816" s="5">
        <f t="shared" si="36"/>
        <v>18.118118118118115</v>
      </c>
      <c r="B816" s="6">
        <f t="shared" si="37"/>
        <v>0.1</v>
      </c>
      <c r="C816" s="7" t="str">
        <f t="shared" si="38"/>
        <v/>
      </c>
    </row>
    <row r="817" spans="1:3" ht="15.5" x14ac:dyDescent="0.35">
      <c r="A817" s="5">
        <f t="shared" si="36"/>
        <v>18.128128128128125</v>
      </c>
      <c r="B817" s="6">
        <f t="shared" si="37"/>
        <v>0.1</v>
      </c>
      <c r="C817" s="7" t="str">
        <f t="shared" si="38"/>
        <v/>
      </c>
    </row>
    <row r="818" spans="1:3" ht="15.5" x14ac:dyDescent="0.35">
      <c r="A818" s="5">
        <f t="shared" si="36"/>
        <v>18.138138138138135</v>
      </c>
      <c r="B818" s="6">
        <f t="shared" si="37"/>
        <v>0.1</v>
      </c>
      <c r="C818" s="7" t="str">
        <f t="shared" si="38"/>
        <v/>
      </c>
    </row>
    <row r="819" spans="1:3" ht="15.5" x14ac:dyDescent="0.35">
      <c r="A819" s="5">
        <f t="shared" si="36"/>
        <v>18.148148148148145</v>
      </c>
      <c r="B819" s="6">
        <f t="shared" si="37"/>
        <v>0.1</v>
      </c>
      <c r="C819" s="7" t="str">
        <f t="shared" si="38"/>
        <v/>
      </c>
    </row>
    <row r="820" spans="1:3" ht="15.5" x14ac:dyDescent="0.35">
      <c r="A820" s="5">
        <f t="shared" si="36"/>
        <v>18.158158158158155</v>
      </c>
      <c r="B820" s="6">
        <f t="shared" si="37"/>
        <v>0.1</v>
      </c>
      <c r="C820" s="7" t="str">
        <f t="shared" si="38"/>
        <v/>
      </c>
    </row>
    <row r="821" spans="1:3" ht="15.5" x14ac:dyDescent="0.35">
      <c r="A821" s="5">
        <f t="shared" si="36"/>
        <v>18.168168168168165</v>
      </c>
      <c r="B821" s="6">
        <f t="shared" si="37"/>
        <v>0.1</v>
      </c>
      <c r="C821" s="7" t="str">
        <f t="shared" si="38"/>
        <v/>
      </c>
    </row>
    <row r="822" spans="1:3" ht="15.5" x14ac:dyDescent="0.35">
      <c r="A822" s="5">
        <f t="shared" si="36"/>
        <v>18.178178178178175</v>
      </c>
      <c r="B822" s="6">
        <f t="shared" si="37"/>
        <v>0.1</v>
      </c>
      <c r="C822" s="7" t="str">
        <f t="shared" si="38"/>
        <v/>
      </c>
    </row>
    <row r="823" spans="1:3" ht="15.5" x14ac:dyDescent="0.35">
      <c r="A823" s="5">
        <f t="shared" si="36"/>
        <v>18.188188188188185</v>
      </c>
      <c r="B823" s="6">
        <f t="shared" si="37"/>
        <v>0.1</v>
      </c>
      <c r="C823" s="7" t="str">
        <f t="shared" si="38"/>
        <v/>
      </c>
    </row>
    <row r="824" spans="1:3" ht="15.5" x14ac:dyDescent="0.35">
      <c r="A824" s="5">
        <f t="shared" si="36"/>
        <v>18.198198198198195</v>
      </c>
      <c r="B824" s="6">
        <f t="shared" si="37"/>
        <v>0.1</v>
      </c>
      <c r="C824" s="7" t="str">
        <f t="shared" si="38"/>
        <v/>
      </c>
    </row>
    <row r="825" spans="1:3" ht="15.5" x14ac:dyDescent="0.35">
      <c r="A825" s="5">
        <f t="shared" si="36"/>
        <v>18.208208208208205</v>
      </c>
      <c r="B825" s="6">
        <f t="shared" si="37"/>
        <v>0.1</v>
      </c>
      <c r="C825" s="7" t="str">
        <f t="shared" si="38"/>
        <v/>
      </c>
    </row>
    <row r="826" spans="1:3" ht="15.5" x14ac:dyDescent="0.35">
      <c r="A826" s="5">
        <f t="shared" si="36"/>
        <v>18.218218218218215</v>
      </c>
      <c r="B826" s="6">
        <f t="shared" si="37"/>
        <v>0.1</v>
      </c>
      <c r="C826" s="7" t="str">
        <f t="shared" si="38"/>
        <v/>
      </c>
    </row>
    <row r="827" spans="1:3" ht="15.5" x14ac:dyDescent="0.35">
      <c r="A827" s="5">
        <f t="shared" si="36"/>
        <v>18.228228228228225</v>
      </c>
      <c r="B827" s="6">
        <f t="shared" si="37"/>
        <v>0.1</v>
      </c>
      <c r="C827" s="7" t="str">
        <f t="shared" si="38"/>
        <v/>
      </c>
    </row>
    <row r="828" spans="1:3" ht="15.5" x14ac:dyDescent="0.35">
      <c r="A828" s="5">
        <f t="shared" si="36"/>
        <v>18.238238238238235</v>
      </c>
      <c r="B828" s="6">
        <f t="shared" si="37"/>
        <v>0.1</v>
      </c>
      <c r="C828" s="7" t="str">
        <f t="shared" si="38"/>
        <v/>
      </c>
    </row>
    <row r="829" spans="1:3" ht="15.5" x14ac:dyDescent="0.35">
      <c r="A829" s="5">
        <f t="shared" si="36"/>
        <v>18.248248248248245</v>
      </c>
      <c r="B829" s="6">
        <f t="shared" si="37"/>
        <v>0.1</v>
      </c>
      <c r="C829" s="7" t="str">
        <f t="shared" si="38"/>
        <v/>
      </c>
    </row>
    <row r="830" spans="1:3" ht="15.5" x14ac:dyDescent="0.35">
      <c r="A830" s="5">
        <f t="shared" si="36"/>
        <v>18.258258258258255</v>
      </c>
      <c r="B830" s="6">
        <f t="shared" si="37"/>
        <v>0.1</v>
      </c>
      <c r="C830" s="7" t="str">
        <f t="shared" si="38"/>
        <v/>
      </c>
    </row>
    <row r="831" spans="1:3" ht="15.5" x14ac:dyDescent="0.35">
      <c r="A831" s="5">
        <f t="shared" si="36"/>
        <v>18.268268268268265</v>
      </c>
      <c r="B831" s="6">
        <f t="shared" si="37"/>
        <v>0.1</v>
      </c>
      <c r="C831" s="7" t="str">
        <f t="shared" si="38"/>
        <v/>
      </c>
    </row>
    <row r="832" spans="1:3" ht="15.5" x14ac:dyDescent="0.35">
      <c r="A832" s="5">
        <f t="shared" si="36"/>
        <v>18.278278278278275</v>
      </c>
      <c r="B832" s="6">
        <f t="shared" si="37"/>
        <v>0.1</v>
      </c>
      <c r="C832" s="7" t="str">
        <f t="shared" si="38"/>
        <v/>
      </c>
    </row>
    <row r="833" spans="1:3" ht="15.5" x14ac:dyDescent="0.35">
      <c r="A833" s="5">
        <f t="shared" si="36"/>
        <v>18.288288288288285</v>
      </c>
      <c r="B833" s="6">
        <f t="shared" si="37"/>
        <v>0.1</v>
      </c>
      <c r="C833" s="7" t="str">
        <f t="shared" si="38"/>
        <v/>
      </c>
    </row>
    <row r="834" spans="1:3" ht="15.5" x14ac:dyDescent="0.35">
      <c r="A834" s="5">
        <f t="shared" si="36"/>
        <v>18.298298298298295</v>
      </c>
      <c r="B834" s="6">
        <f t="shared" si="37"/>
        <v>0.1</v>
      </c>
      <c r="C834" s="7" t="str">
        <f t="shared" si="38"/>
        <v/>
      </c>
    </row>
    <row r="835" spans="1:3" ht="15.5" x14ac:dyDescent="0.35">
      <c r="A835" s="5">
        <f t="shared" si="36"/>
        <v>18.308308308308305</v>
      </c>
      <c r="B835" s="6">
        <f t="shared" si="37"/>
        <v>0.1</v>
      </c>
      <c r="C835" s="7" t="str">
        <f t="shared" si="38"/>
        <v/>
      </c>
    </row>
    <row r="836" spans="1:3" ht="15.5" x14ac:dyDescent="0.35">
      <c r="A836" s="5">
        <f t="shared" si="36"/>
        <v>18.318318318318315</v>
      </c>
      <c r="B836" s="6">
        <f t="shared" si="37"/>
        <v>0.1</v>
      </c>
      <c r="C836" s="7" t="str">
        <f t="shared" si="38"/>
        <v/>
      </c>
    </row>
    <row r="837" spans="1:3" ht="15.5" x14ac:dyDescent="0.35">
      <c r="A837" s="5">
        <f t="shared" si="36"/>
        <v>18.328328328328325</v>
      </c>
      <c r="B837" s="6">
        <f t="shared" si="37"/>
        <v>0.1</v>
      </c>
      <c r="C837" s="7" t="str">
        <f t="shared" si="38"/>
        <v/>
      </c>
    </row>
    <row r="838" spans="1:3" ht="15.5" x14ac:dyDescent="0.35">
      <c r="A838" s="5">
        <f t="shared" ref="A838:A901" si="39">A837+$A$3</f>
        <v>18.338338338338335</v>
      </c>
      <c r="B838" s="6">
        <f t="shared" ref="B838:B901" si="40">1/($D$1-$B$1)</f>
        <v>0.1</v>
      </c>
      <c r="C838" s="7" t="str">
        <f t="shared" ref="C838:C901" si="41">IF(AND(A838&gt;=$B$3,A838&lt;=$C$3),B838,"")</f>
        <v/>
      </c>
    </row>
    <row r="839" spans="1:3" ht="15.5" x14ac:dyDescent="0.35">
      <c r="A839" s="5">
        <f t="shared" si="39"/>
        <v>18.348348348348345</v>
      </c>
      <c r="B839" s="6">
        <f t="shared" si="40"/>
        <v>0.1</v>
      </c>
      <c r="C839" s="7" t="str">
        <f t="shared" si="41"/>
        <v/>
      </c>
    </row>
    <row r="840" spans="1:3" ht="15.5" x14ac:dyDescent="0.35">
      <c r="A840" s="5">
        <f t="shared" si="39"/>
        <v>18.358358358358355</v>
      </c>
      <c r="B840" s="6">
        <f t="shared" si="40"/>
        <v>0.1</v>
      </c>
      <c r="C840" s="7" t="str">
        <f t="shared" si="41"/>
        <v/>
      </c>
    </row>
    <row r="841" spans="1:3" ht="15.5" x14ac:dyDescent="0.35">
      <c r="A841" s="5">
        <f t="shared" si="39"/>
        <v>18.368368368368365</v>
      </c>
      <c r="B841" s="6">
        <f t="shared" si="40"/>
        <v>0.1</v>
      </c>
      <c r="C841" s="7" t="str">
        <f t="shared" si="41"/>
        <v/>
      </c>
    </row>
    <row r="842" spans="1:3" ht="15.5" x14ac:dyDescent="0.35">
      <c r="A842" s="5">
        <f t="shared" si="39"/>
        <v>18.378378378378375</v>
      </c>
      <c r="B842" s="6">
        <f t="shared" si="40"/>
        <v>0.1</v>
      </c>
      <c r="C842" s="7" t="str">
        <f t="shared" si="41"/>
        <v/>
      </c>
    </row>
    <row r="843" spans="1:3" ht="15.5" x14ac:dyDescent="0.35">
      <c r="A843" s="5">
        <f t="shared" si="39"/>
        <v>18.388388388388385</v>
      </c>
      <c r="B843" s="6">
        <f t="shared" si="40"/>
        <v>0.1</v>
      </c>
      <c r="C843" s="7" t="str">
        <f t="shared" si="41"/>
        <v/>
      </c>
    </row>
    <row r="844" spans="1:3" ht="15.5" x14ac:dyDescent="0.35">
      <c r="A844" s="5">
        <f t="shared" si="39"/>
        <v>18.398398398398395</v>
      </c>
      <c r="B844" s="6">
        <f t="shared" si="40"/>
        <v>0.1</v>
      </c>
      <c r="C844" s="7" t="str">
        <f t="shared" si="41"/>
        <v/>
      </c>
    </row>
    <row r="845" spans="1:3" ht="15.5" x14ac:dyDescent="0.35">
      <c r="A845" s="5">
        <f t="shared" si="39"/>
        <v>18.408408408408405</v>
      </c>
      <c r="B845" s="6">
        <f t="shared" si="40"/>
        <v>0.1</v>
      </c>
      <c r="C845" s="7" t="str">
        <f t="shared" si="41"/>
        <v/>
      </c>
    </row>
    <row r="846" spans="1:3" ht="15.5" x14ac:dyDescent="0.35">
      <c r="A846" s="5">
        <f t="shared" si="39"/>
        <v>18.418418418418415</v>
      </c>
      <c r="B846" s="6">
        <f t="shared" si="40"/>
        <v>0.1</v>
      </c>
      <c r="C846" s="7" t="str">
        <f t="shared" si="41"/>
        <v/>
      </c>
    </row>
    <row r="847" spans="1:3" ht="15.5" x14ac:dyDescent="0.35">
      <c r="A847" s="5">
        <f t="shared" si="39"/>
        <v>18.428428428428425</v>
      </c>
      <c r="B847" s="6">
        <f t="shared" si="40"/>
        <v>0.1</v>
      </c>
      <c r="C847" s="7" t="str">
        <f t="shared" si="41"/>
        <v/>
      </c>
    </row>
    <row r="848" spans="1:3" ht="15.5" x14ac:dyDescent="0.35">
      <c r="A848" s="5">
        <f t="shared" si="39"/>
        <v>18.438438438438435</v>
      </c>
      <c r="B848" s="6">
        <f t="shared" si="40"/>
        <v>0.1</v>
      </c>
      <c r="C848" s="7" t="str">
        <f t="shared" si="41"/>
        <v/>
      </c>
    </row>
    <row r="849" spans="1:3" ht="15.5" x14ac:dyDescent="0.35">
      <c r="A849" s="5">
        <f t="shared" si="39"/>
        <v>18.448448448448445</v>
      </c>
      <c r="B849" s="6">
        <f t="shared" si="40"/>
        <v>0.1</v>
      </c>
      <c r="C849" s="7" t="str">
        <f t="shared" si="41"/>
        <v/>
      </c>
    </row>
    <row r="850" spans="1:3" ht="15.5" x14ac:dyDescent="0.35">
      <c r="A850" s="5">
        <f t="shared" si="39"/>
        <v>18.458458458458455</v>
      </c>
      <c r="B850" s="6">
        <f t="shared" si="40"/>
        <v>0.1</v>
      </c>
      <c r="C850" s="7" t="str">
        <f t="shared" si="41"/>
        <v/>
      </c>
    </row>
    <row r="851" spans="1:3" ht="15.5" x14ac:dyDescent="0.35">
      <c r="A851" s="5">
        <f t="shared" si="39"/>
        <v>18.468468468468465</v>
      </c>
      <c r="B851" s="6">
        <f t="shared" si="40"/>
        <v>0.1</v>
      </c>
      <c r="C851" s="7" t="str">
        <f t="shared" si="41"/>
        <v/>
      </c>
    </row>
    <row r="852" spans="1:3" ht="15.5" x14ac:dyDescent="0.35">
      <c r="A852" s="5">
        <f t="shared" si="39"/>
        <v>18.478478478478475</v>
      </c>
      <c r="B852" s="6">
        <f t="shared" si="40"/>
        <v>0.1</v>
      </c>
      <c r="C852" s="7" t="str">
        <f t="shared" si="41"/>
        <v/>
      </c>
    </row>
    <row r="853" spans="1:3" ht="15.5" x14ac:dyDescent="0.35">
      <c r="A853" s="5">
        <f t="shared" si="39"/>
        <v>18.488488488488485</v>
      </c>
      <c r="B853" s="6">
        <f t="shared" si="40"/>
        <v>0.1</v>
      </c>
      <c r="C853" s="7" t="str">
        <f t="shared" si="41"/>
        <v/>
      </c>
    </row>
    <row r="854" spans="1:3" ht="15.5" x14ac:dyDescent="0.35">
      <c r="A854" s="5">
        <f t="shared" si="39"/>
        <v>18.498498498498495</v>
      </c>
      <c r="B854" s="6">
        <f t="shared" si="40"/>
        <v>0.1</v>
      </c>
      <c r="C854" s="7" t="str">
        <f t="shared" si="41"/>
        <v/>
      </c>
    </row>
    <row r="855" spans="1:3" ht="15.5" x14ac:dyDescent="0.35">
      <c r="A855" s="5">
        <f t="shared" si="39"/>
        <v>18.508508508508505</v>
      </c>
      <c r="B855" s="6">
        <f t="shared" si="40"/>
        <v>0.1</v>
      </c>
      <c r="C855" s="7" t="str">
        <f t="shared" si="41"/>
        <v/>
      </c>
    </row>
    <row r="856" spans="1:3" ht="15.5" x14ac:dyDescent="0.35">
      <c r="A856" s="5">
        <f t="shared" si="39"/>
        <v>18.518518518518515</v>
      </c>
      <c r="B856" s="6">
        <f t="shared" si="40"/>
        <v>0.1</v>
      </c>
      <c r="C856" s="7" t="str">
        <f t="shared" si="41"/>
        <v/>
      </c>
    </row>
    <row r="857" spans="1:3" ht="15.5" x14ac:dyDescent="0.35">
      <c r="A857" s="5">
        <f t="shared" si="39"/>
        <v>18.528528528528525</v>
      </c>
      <c r="B857" s="6">
        <f t="shared" si="40"/>
        <v>0.1</v>
      </c>
      <c r="C857" s="7" t="str">
        <f t="shared" si="41"/>
        <v/>
      </c>
    </row>
    <row r="858" spans="1:3" ht="15.5" x14ac:dyDescent="0.35">
      <c r="A858" s="5">
        <f t="shared" si="39"/>
        <v>18.538538538538536</v>
      </c>
      <c r="B858" s="6">
        <f t="shared" si="40"/>
        <v>0.1</v>
      </c>
      <c r="C858" s="7" t="str">
        <f t="shared" si="41"/>
        <v/>
      </c>
    </row>
    <row r="859" spans="1:3" ht="15.5" x14ac:dyDescent="0.35">
      <c r="A859" s="5">
        <f t="shared" si="39"/>
        <v>18.548548548548546</v>
      </c>
      <c r="B859" s="6">
        <f t="shared" si="40"/>
        <v>0.1</v>
      </c>
      <c r="C859" s="7" t="str">
        <f t="shared" si="41"/>
        <v/>
      </c>
    </row>
    <row r="860" spans="1:3" ht="15.5" x14ac:dyDescent="0.35">
      <c r="A860" s="5">
        <f t="shared" si="39"/>
        <v>18.558558558558556</v>
      </c>
      <c r="B860" s="6">
        <f t="shared" si="40"/>
        <v>0.1</v>
      </c>
      <c r="C860" s="7" t="str">
        <f t="shared" si="41"/>
        <v/>
      </c>
    </row>
    <row r="861" spans="1:3" ht="15.5" x14ac:dyDescent="0.35">
      <c r="A861" s="5">
        <f t="shared" si="39"/>
        <v>18.568568568568566</v>
      </c>
      <c r="B861" s="6">
        <f t="shared" si="40"/>
        <v>0.1</v>
      </c>
      <c r="C861" s="7" t="str">
        <f t="shared" si="41"/>
        <v/>
      </c>
    </row>
    <row r="862" spans="1:3" ht="15.5" x14ac:dyDescent="0.35">
      <c r="A862" s="5">
        <f t="shared" si="39"/>
        <v>18.578578578578576</v>
      </c>
      <c r="B862" s="6">
        <f t="shared" si="40"/>
        <v>0.1</v>
      </c>
      <c r="C862" s="7" t="str">
        <f t="shared" si="41"/>
        <v/>
      </c>
    </row>
    <row r="863" spans="1:3" ht="15.5" x14ac:dyDescent="0.35">
      <c r="A863" s="5">
        <f t="shared" si="39"/>
        <v>18.588588588588586</v>
      </c>
      <c r="B863" s="6">
        <f t="shared" si="40"/>
        <v>0.1</v>
      </c>
      <c r="C863" s="7" t="str">
        <f t="shared" si="41"/>
        <v/>
      </c>
    </row>
    <row r="864" spans="1:3" ht="15.5" x14ac:dyDescent="0.35">
      <c r="A864" s="5">
        <f t="shared" si="39"/>
        <v>18.598598598598596</v>
      </c>
      <c r="B864" s="6">
        <f t="shared" si="40"/>
        <v>0.1</v>
      </c>
      <c r="C864" s="7" t="str">
        <f t="shared" si="41"/>
        <v/>
      </c>
    </row>
    <row r="865" spans="1:3" ht="15.5" x14ac:dyDescent="0.35">
      <c r="A865" s="5">
        <f t="shared" si="39"/>
        <v>18.608608608608606</v>
      </c>
      <c r="B865" s="6">
        <f t="shared" si="40"/>
        <v>0.1</v>
      </c>
      <c r="C865" s="7" t="str">
        <f t="shared" si="41"/>
        <v/>
      </c>
    </row>
    <row r="866" spans="1:3" ht="15.5" x14ac:dyDescent="0.35">
      <c r="A866" s="5">
        <f t="shared" si="39"/>
        <v>18.618618618618616</v>
      </c>
      <c r="B866" s="6">
        <f t="shared" si="40"/>
        <v>0.1</v>
      </c>
      <c r="C866" s="7" t="str">
        <f t="shared" si="41"/>
        <v/>
      </c>
    </row>
    <row r="867" spans="1:3" ht="15.5" x14ac:dyDescent="0.35">
      <c r="A867" s="5">
        <f t="shared" si="39"/>
        <v>18.628628628628626</v>
      </c>
      <c r="B867" s="6">
        <f t="shared" si="40"/>
        <v>0.1</v>
      </c>
      <c r="C867" s="7" t="str">
        <f t="shared" si="41"/>
        <v/>
      </c>
    </row>
    <row r="868" spans="1:3" ht="15.5" x14ac:dyDescent="0.35">
      <c r="A868" s="5">
        <f t="shared" si="39"/>
        <v>18.638638638638636</v>
      </c>
      <c r="B868" s="6">
        <f t="shared" si="40"/>
        <v>0.1</v>
      </c>
      <c r="C868" s="7" t="str">
        <f t="shared" si="41"/>
        <v/>
      </c>
    </row>
    <row r="869" spans="1:3" ht="15.5" x14ac:dyDescent="0.35">
      <c r="A869" s="5">
        <f t="shared" si="39"/>
        <v>18.648648648648646</v>
      </c>
      <c r="B869" s="6">
        <f t="shared" si="40"/>
        <v>0.1</v>
      </c>
      <c r="C869" s="7" t="str">
        <f t="shared" si="41"/>
        <v/>
      </c>
    </row>
    <row r="870" spans="1:3" ht="15.5" x14ac:dyDescent="0.35">
      <c r="A870" s="5">
        <f t="shared" si="39"/>
        <v>18.658658658658656</v>
      </c>
      <c r="B870" s="6">
        <f t="shared" si="40"/>
        <v>0.1</v>
      </c>
      <c r="C870" s="7" t="str">
        <f t="shared" si="41"/>
        <v/>
      </c>
    </row>
    <row r="871" spans="1:3" ht="15.5" x14ac:dyDescent="0.35">
      <c r="A871" s="5">
        <f t="shared" si="39"/>
        <v>18.668668668668666</v>
      </c>
      <c r="B871" s="6">
        <f t="shared" si="40"/>
        <v>0.1</v>
      </c>
      <c r="C871" s="7" t="str">
        <f t="shared" si="41"/>
        <v/>
      </c>
    </row>
    <row r="872" spans="1:3" ht="15.5" x14ac:dyDescent="0.35">
      <c r="A872" s="5">
        <f t="shared" si="39"/>
        <v>18.678678678678676</v>
      </c>
      <c r="B872" s="6">
        <f t="shared" si="40"/>
        <v>0.1</v>
      </c>
      <c r="C872" s="7" t="str">
        <f t="shared" si="41"/>
        <v/>
      </c>
    </row>
    <row r="873" spans="1:3" ht="15.5" x14ac:dyDescent="0.35">
      <c r="A873" s="5">
        <f t="shared" si="39"/>
        <v>18.688688688688686</v>
      </c>
      <c r="B873" s="6">
        <f t="shared" si="40"/>
        <v>0.1</v>
      </c>
      <c r="C873" s="7" t="str">
        <f t="shared" si="41"/>
        <v/>
      </c>
    </row>
    <row r="874" spans="1:3" ht="15.5" x14ac:dyDescent="0.35">
      <c r="A874" s="5">
        <f t="shared" si="39"/>
        <v>18.698698698698696</v>
      </c>
      <c r="B874" s="6">
        <f t="shared" si="40"/>
        <v>0.1</v>
      </c>
      <c r="C874" s="7" t="str">
        <f t="shared" si="41"/>
        <v/>
      </c>
    </row>
    <row r="875" spans="1:3" ht="15.5" x14ac:dyDescent="0.35">
      <c r="A875" s="5">
        <f t="shared" si="39"/>
        <v>18.708708708708706</v>
      </c>
      <c r="B875" s="6">
        <f t="shared" si="40"/>
        <v>0.1</v>
      </c>
      <c r="C875" s="7" t="str">
        <f t="shared" si="41"/>
        <v/>
      </c>
    </row>
    <row r="876" spans="1:3" ht="15.5" x14ac:dyDescent="0.35">
      <c r="A876" s="5">
        <f t="shared" si="39"/>
        <v>18.718718718718716</v>
      </c>
      <c r="B876" s="6">
        <f t="shared" si="40"/>
        <v>0.1</v>
      </c>
      <c r="C876" s="7" t="str">
        <f t="shared" si="41"/>
        <v/>
      </c>
    </row>
    <row r="877" spans="1:3" ht="15.5" x14ac:dyDescent="0.35">
      <c r="A877" s="5">
        <f t="shared" si="39"/>
        <v>18.728728728728726</v>
      </c>
      <c r="B877" s="6">
        <f t="shared" si="40"/>
        <v>0.1</v>
      </c>
      <c r="C877" s="7" t="str">
        <f t="shared" si="41"/>
        <v/>
      </c>
    </row>
    <row r="878" spans="1:3" ht="15.5" x14ac:dyDescent="0.35">
      <c r="A878" s="5">
        <f t="shared" si="39"/>
        <v>18.738738738738736</v>
      </c>
      <c r="B878" s="6">
        <f t="shared" si="40"/>
        <v>0.1</v>
      </c>
      <c r="C878" s="7" t="str">
        <f t="shared" si="41"/>
        <v/>
      </c>
    </row>
    <row r="879" spans="1:3" ht="15.5" x14ac:dyDescent="0.35">
      <c r="A879" s="5">
        <f t="shared" si="39"/>
        <v>18.748748748748746</v>
      </c>
      <c r="B879" s="6">
        <f t="shared" si="40"/>
        <v>0.1</v>
      </c>
      <c r="C879" s="7" t="str">
        <f t="shared" si="41"/>
        <v/>
      </c>
    </row>
    <row r="880" spans="1:3" ht="15.5" x14ac:dyDescent="0.35">
      <c r="A880" s="5">
        <f t="shared" si="39"/>
        <v>18.758758758758756</v>
      </c>
      <c r="B880" s="6">
        <f t="shared" si="40"/>
        <v>0.1</v>
      </c>
      <c r="C880" s="7" t="str">
        <f t="shared" si="41"/>
        <v/>
      </c>
    </row>
    <row r="881" spans="1:3" ht="15.5" x14ac:dyDescent="0.35">
      <c r="A881" s="5">
        <f t="shared" si="39"/>
        <v>18.768768768768766</v>
      </c>
      <c r="B881" s="6">
        <f t="shared" si="40"/>
        <v>0.1</v>
      </c>
      <c r="C881" s="7" t="str">
        <f t="shared" si="41"/>
        <v/>
      </c>
    </row>
    <row r="882" spans="1:3" ht="15.5" x14ac:dyDescent="0.35">
      <c r="A882" s="5">
        <f t="shared" si="39"/>
        <v>18.778778778778776</v>
      </c>
      <c r="B882" s="6">
        <f t="shared" si="40"/>
        <v>0.1</v>
      </c>
      <c r="C882" s="7" t="str">
        <f t="shared" si="41"/>
        <v/>
      </c>
    </row>
    <row r="883" spans="1:3" ht="15.5" x14ac:dyDescent="0.35">
      <c r="A883" s="5">
        <f t="shared" si="39"/>
        <v>18.788788788788786</v>
      </c>
      <c r="B883" s="6">
        <f t="shared" si="40"/>
        <v>0.1</v>
      </c>
      <c r="C883" s="7" t="str">
        <f t="shared" si="41"/>
        <v/>
      </c>
    </row>
    <row r="884" spans="1:3" ht="15.5" x14ac:dyDescent="0.35">
      <c r="A884" s="5">
        <f t="shared" si="39"/>
        <v>18.798798798798796</v>
      </c>
      <c r="B884" s="6">
        <f t="shared" si="40"/>
        <v>0.1</v>
      </c>
      <c r="C884" s="7" t="str">
        <f t="shared" si="41"/>
        <v/>
      </c>
    </row>
    <row r="885" spans="1:3" ht="15.5" x14ac:dyDescent="0.35">
      <c r="A885" s="5">
        <f t="shared" si="39"/>
        <v>18.808808808808806</v>
      </c>
      <c r="B885" s="6">
        <f t="shared" si="40"/>
        <v>0.1</v>
      </c>
      <c r="C885" s="7" t="str">
        <f t="shared" si="41"/>
        <v/>
      </c>
    </row>
    <row r="886" spans="1:3" ht="15.5" x14ac:dyDescent="0.35">
      <c r="A886" s="5">
        <f t="shared" si="39"/>
        <v>18.818818818818816</v>
      </c>
      <c r="B886" s="6">
        <f t="shared" si="40"/>
        <v>0.1</v>
      </c>
      <c r="C886" s="7" t="str">
        <f t="shared" si="41"/>
        <v/>
      </c>
    </row>
    <row r="887" spans="1:3" ht="15.5" x14ac:dyDescent="0.35">
      <c r="A887" s="5">
        <f t="shared" si="39"/>
        <v>18.828828828828826</v>
      </c>
      <c r="B887" s="6">
        <f t="shared" si="40"/>
        <v>0.1</v>
      </c>
      <c r="C887" s="7" t="str">
        <f t="shared" si="41"/>
        <v/>
      </c>
    </row>
    <row r="888" spans="1:3" ht="15.5" x14ac:dyDescent="0.35">
      <c r="A888" s="5">
        <f t="shared" si="39"/>
        <v>18.838838838838836</v>
      </c>
      <c r="B888" s="6">
        <f t="shared" si="40"/>
        <v>0.1</v>
      </c>
      <c r="C888" s="7" t="str">
        <f t="shared" si="41"/>
        <v/>
      </c>
    </row>
    <row r="889" spans="1:3" ht="15.5" x14ac:dyDescent="0.35">
      <c r="A889" s="5">
        <f t="shared" si="39"/>
        <v>18.848848848848846</v>
      </c>
      <c r="B889" s="6">
        <f t="shared" si="40"/>
        <v>0.1</v>
      </c>
      <c r="C889" s="7" t="str">
        <f t="shared" si="41"/>
        <v/>
      </c>
    </row>
    <row r="890" spans="1:3" ht="15.5" x14ac:dyDescent="0.35">
      <c r="A890" s="5">
        <f t="shared" si="39"/>
        <v>18.858858858858856</v>
      </c>
      <c r="B890" s="6">
        <f t="shared" si="40"/>
        <v>0.1</v>
      </c>
      <c r="C890" s="7" t="str">
        <f t="shared" si="41"/>
        <v/>
      </c>
    </row>
    <row r="891" spans="1:3" ht="15.5" x14ac:dyDescent="0.35">
      <c r="A891" s="5">
        <f t="shared" si="39"/>
        <v>18.868868868868866</v>
      </c>
      <c r="B891" s="6">
        <f t="shared" si="40"/>
        <v>0.1</v>
      </c>
      <c r="C891" s="7" t="str">
        <f t="shared" si="41"/>
        <v/>
      </c>
    </row>
    <row r="892" spans="1:3" ht="15.5" x14ac:dyDescent="0.35">
      <c r="A892" s="5">
        <f t="shared" si="39"/>
        <v>18.878878878878876</v>
      </c>
      <c r="B892" s="6">
        <f t="shared" si="40"/>
        <v>0.1</v>
      </c>
      <c r="C892" s="7" t="str">
        <f t="shared" si="41"/>
        <v/>
      </c>
    </row>
    <row r="893" spans="1:3" ht="15.5" x14ac:dyDescent="0.35">
      <c r="A893" s="5">
        <f t="shared" si="39"/>
        <v>18.888888888888886</v>
      </c>
      <c r="B893" s="6">
        <f t="shared" si="40"/>
        <v>0.1</v>
      </c>
      <c r="C893" s="7" t="str">
        <f t="shared" si="41"/>
        <v/>
      </c>
    </row>
    <row r="894" spans="1:3" ht="15.5" x14ac:dyDescent="0.35">
      <c r="A894" s="5">
        <f t="shared" si="39"/>
        <v>18.898898898898896</v>
      </c>
      <c r="B894" s="6">
        <f t="shared" si="40"/>
        <v>0.1</v>
      </c>
      <c r="C894" s="7" t="str">
        <f t="shared" si="41"/>
        <v/>
      </c>
    </row>
    <row r="895" spans="1:3" ht="15.5" x14ac:dyDescent="0.35">
      <c r="A895" s="5">
        <f t="shared" si="39"/>
        <v>18.908908908908906</v>
      </c>
      <c r="B895" s="6">
        <f t="shared" si="40"/>
        <v>0.1</v>
      </c>
      <c r="C895" s="7" t="str">
        <f t="shared" si="41"/>
        <v/>
      </c>
    </row>
    <row r="896" spans="1:3" ht="15.5" x14ac:dyDescent="0.35">
      <c r="A896" s="5">
        <f t="shared" si="39"/>
        <v>18.918918918918916</v>
      </c>
      <c r="B896" s="6">
        <f t="shared" si="40"/>
        <v>0.1</v>
      </c>
      <c r="C896" s="7" t="str">
        <f t="shared" si="41"/>
        <v/>
      </c>
    </row>
    <row r="897" spans="1:3" ht="15.5" x14ac:dyDescent="0.35">
      <c r="A897" s="5">
        <f t="shared" si="39"/>
        <v>18.928928928928926</v>
      </c>
      <c r="B897" s="6">
        <f t="shared" si="40"/>
        <v>0.1</v>
      </c>
      <c r="C897" s="7" t="str">
        <f t="shared" si="41"/>
        <v/>
      </c>
    </row>
    <row r="898" spans="1:3" ht="15.5" x14ac:dyDescent="0.35">
      <c r="A898" s="5">
        <f t="shared" si="39"/>
        <v>18.938938938938936</v>
      </c>
      <c r="B898" s="6">
        <f t="shared" si="40"/>
        <v>0.1</v>
      </c>
      <c r="C898" s="7" t="str">
        <f t="shared" si="41"/>
        <v/>
      </c>
    </row>
    <row r="899" spans="1:3" ht="15.5" x14ac:dyDescent="0.35">
      <c r="A899" s="5">
        <f t="shared" si="39"/>
        <v>18.948948948948946</v>
      </c>
      <c r="B899" s="6">
        <f t="shared" si="40"/>
        <v>0.1</v>
      </c>
      <c r="C899" s="7" t="str">
        <f t="shared" si="41"/>
        <v/>
      </c>
    </row>
    <row r="900" spans="1:3" ht="15.5" x14ac:dyDescent="0.35">
      <c r="A900" s="5">
        <f t="shared" si="39"/>
        <v>18.958958958958956</v>
      </c>
      <c r="B900" s="6">
        <f t="shared" si="40"/>
        <v>0.1</v>
      </c>
      <c r="C900" s="7" t="str">
        <f t="shared" si="41"/>
        <v/>
      </c>
    </row>
    <row r="901" spans="1:3" ht="15.5" x14ac:dyDescent="0.35">
      <c r="A901" s="5">
        <f t="shared" si="39"/>
        <v>18.968968968968966</v>
      </c>
      <c r="B901" s="6">
        <f t="shared" si="40"/>
        <v>0.1</v>
      </c>
      <c r="C901" s="7" t="str">
        <f t="shared" si="41"/>
        <v/>
      </c>
    </row>
    <row r="902" spans="1:3" ht="15.5" x14ac:dyDescent="0.35">
      <c r="A902" s="5">
        <f t="shared" ref="A902:A965" si="42">A901+$A$3</f>
        <v>18.978978978978976</v>
      </c>
      <c r="B902" s="6">
        <f t="shared" ref="B902:B965" si="43">1/($D$1-$B$1)</f>
        <v>0.1</v>
      </c>
      <c r="C902" s="7" t="str">
        <f t="shared" ref="C902:C965" si="44">IF(AND(A902&gt;=$B$3,A902&lt;=$C$3),B902,"")</f>
        <v/>
      </c>
    </row>
    <row r="903" spans="1:3" ht="15.5" x14ac:dyDescent="0.35">
      <c r="A903" s="5">
        <f t="shared" si="42"/>
        <v>18.988988988988986</v>
      </c>
      <c r="B903" s="6">
        <f t="shared" si="43"/>
        <v>0.1</v>
      </c>
      <c r="C903" s="7" t="str">
        <f t="shared" si="44"/>
        <v/>
      </c>
    </row>
    <row r="904" spans="1:3" ht="15.5" x14ac:dyDescent="0.35">
      <c r="A904" s="5">
        <f t="shared" si="42"/>
        <v>18.998998998998996</v>
      </c>
      <c r="B904" s="6">
        <f t="shared" si="43"/>
        <v>0.1</v>
      </c>
      <c r="C904" s="7" t="str">
        <f t="shared" si="44"/>
        <v/>
      </c>
    </row>
    <row r="905" spans="1:3" ht="15.5" x14ac:dyDescent="0.35">
      <c r="A905" s="5">
        <f t="shared" si="42"/>
        <v>19.009009009009006</v>
      </c>
      <c r="B905" s="6">
        <f t="shared" si="43"/>
        <v>0.1</v>
      </c>
      <c r="C905" s="7" t="str">
        <f t="shared" si="44"/>
        <v/>
      </c>
    </row>
    <row r="906" spans="1:3" ht="15.5" x14ac:dyDescent="0.35">
      <c r="A906" s="5">
        <f t="shared" si="42"/>
        <v>19.019019019019016</v>
      </c>
      <c r="B906" s="6">
        <f t="shared" si="43"/>
        <v>0.1</v>
      </c>
      <c r="C906" s="7" t="str">
        <f t="shared" si="44"/>
        <v/>
      </c>
    </row>
    <row r="907" spans="1:3" ht="15.5" x14ac:dyDescent="0.35">
      <c r="A907" s="5">
        <f t="shared" si="42"/>
        <v>19.029029029029026</v>
      </c>
      <c r="B907" s="6">
        <f t="shared" si="43"/>
        <v>0.1</v>
      </c>
      <c r="C907" s="7" t="str">
        <f t="shared" si="44"/>
        <v/>
      </c>
    </row>
    <row r="908" spans="1:3" ht="15.5" x14ac:dyDescent="0.35">
      <c r="A908" s="5">
        <f t="shared" si="42"/>
        <v>19.039039039039036</v>
      </c>
      <c r="B908" s="6">
        <f t="shared" si="43"/>
        <v>0.1</v>
      </c>
      <c r="C908" s="7" t="str">
        <f t="shared" si="44"/>
        <v/>
      </c>
    </row>
    <row r="909" spans="1:3" ht="15.5" x14ac:dyDescent="0.35">
      <c r="A909" s="5">
        <f t="shared" si="42"/>
        <v>19.049049049049046</v>
      </c>
      <c r="B909" s="6">
        <f t="shared" si="43"/>
        <v>0.1</v>
      </c>
      <c r="C909" s="7" t="str">
        <f t="shared" si="44"/>
        <v/>
      </c>
    </row>
    <row r="910" spans="1:3" ht="15.5" x14ac:dyDescent="0.35">
      <c r="A910" s="5">
        <f t="shared" si="42"/>
        <v>19.059059059059056</v>
      </c>
      <c r="B910" s="6">
        <f t="shared" si="43"/>
        <v>0.1</v>
      </c>
      <c r="C910" s="7" t="str">
        <f t="shared" si="44"/>
        <v/>
      </c>
    </row>
    <row r="911" spans="1:3" ht="15.5" x14ac:dyDescent="0.35">
      <c r="A911" s="5">
        <f t="shared" si="42"/>
        <v>19.069069069069066</v>
      </c>
      <c r="B911" s="6">
        <f t="shared" si="43"/>
        <v>0.1</v>
      </c>
      <c r="C911" s="7" t="str">
        <f t="shared" si="44"/>
        <v/>
      </c>
    </row>
    <row r="912" spans="1:3" ht="15.5" x14ac:dyDescent="0.35">
      <c r="A912" s="5">
        <f t="shared" si="42"/>
        <v>19.079079079079076</v>
      </c>
      <c r="B912" s="6">
        <f t="shared" si="43"/>
        <v>0.1</v>
      </c>
      <c r="C912" s="7" t="str">
        <f t="shared" si="44"/>
        <v/>
      </c>
    </row>
    <row r="913" spans="1:3" ht="15.5" x14ac:dyDescent="0.35">
      <c r="A913" s="5">
        <f t="shared" si="42"/>
        <v>19.089089089089086</v>
      </c>
      <c r="B913" s="6">
        <f t="shared" si="43"/>
        <v>0.1</v>
      </c>
      <c r="C913" s="7" t="str">
        <f t="shared" si="44"/>
        <v/>
      </c>
    </row>
    <row r="914" spans="1:3" ht="15.5" x14ac:dyDescent="0.35">
      <c r="A914" s="5">
        <f t="shared" si="42"/>
        <v>19.099099099099096</v>
      </c>
      <c r="B914" s="6">
        <f t="shared" si="43"/>
        <v>0.1</v>
      </c>
      <c r="C914" s="7" t="str">
        <f t="shared" si="44"/>
        <v/>
      </c>
    </row>
    <row r="915" spans="1:3" ht="15.5" x14ac:dyDescent="0.35">
      <c r="A915" s="5">
        <f t="shared" si="42"/>
        <v>19.109109109109106</v>
      </c>
      <c r="B915" s="6">
        <f t="shared" si="43"/>
        <v>0.1</v>
      </c>
      <c r="C915" s="7" t="str">
        <f t="shared" si="44"/>
        <v/>
      </c>
    </row>
    <row r="916" spans="1:3" ht="15.5" x14ac:dyDescent="0.35">
      <c r="A916" s="5">
        <f t="shared" si="42"/>
        <v>19.119119119119116</v>
      </c>
      <c r="B916" s="6">
        <f t="shared" si="43"/>
        <v>0.1</v>
      </c>
      <c r="C916" s="7" t="str">
        <f t="shared" si="44"/>
        <v/>
      </c>
    </row>
    <row r="917" spans="1:3" ht="15.5" x14ac:dyDescent="0.35">
      <c r="A917" s="5">
        <f t="shared" si="42"/>
        <v>19.129129129129126</v>
      </c>
      <c r="B917" s="6">
        <f t="shared" si="43"/>
        <v>0.1</v>
      </c>
      <c r="C917" s="7" t="str">
        <f t="shared" si="44"/>
        <v/>
      </c>
    </row>
    <row r="918" spans="1:3" ht="15.5" x14ac:dyDescent="0.35">
      <c r="A918" s="5">
        <f t="shared" si="42"/>
        <v>19.139139139139136</v>
      </c>
      <c r="B918" s="6">
        <f t="shared" si="43"/>
        <v>0.1</v>
      </c>
      <c r="C918" s="7" t="str">
        <f t="shared" si="44"/>
        <v/>
      </c>
    </row>
    <row r="919" spans="1:3" ht="15.5" x14ac:dyDescent="0.35">
      <c r="A919" s="5">
        <f t="shared" si="42"/>
        <v>19.149149149149146</v>
      </c>
      <c r="B919" s="6">
        <f t="shared" si="43"/>
        <v>0.1</v>
      </c>
      <c r="C919" s="7" t="str">
        <f t="shared" si="44"/>
        <v/>
      </c>
    </row>
    <row r="920" spans="1:3" ht="15.5" x14ac:dyDescent="0.35">
      <c r="A920" s="5">
        <f t="shared" si="42"/>
        <v>19.159159159159156</v>
      </c>
      <c r="B920" s="6">
        <f t="shared" si="43"/>
        <v>0.1</v>
      </c>
      <c r="C920" s="7" t="str">
        <f t="shared" si="44"/>
        <v/>
      </c>
    </row>
    <row r="921" spans="1:3" ht="15.5" x14ac:dyDescent="0.35">
      <c r="A921" s="5">
        <f t="shared" si="42"/>
        <v>19.169169169169166</v>
      </c>
      <c r="B921" s="6">
        <f t="shared" si="43"/>
        <v>0.1</v>
      </c>
      <c r="C921" s="7" t="str">
        <f t="shared" si="44"/>
        <v/>
      </c>
    </row>
    <row r="922" spans="1:3" ht="15.5" x14ac:dyDescent="0.35">
      <c r="A922" s="5">
        <f t="shared" si="42"/>
        <v>19.179179179179176</v>
      </c>
      <c r="B922" s="6">
        <f t="shared" si="43"/>
        <v>0.1</v>
      </c>
      <c r="C922" s="7" t="str">
        <f t="shared" si="44"/>
        <v/>
      </c>
    </row>
    <row r="923" spans="1:3" ht="15.5" x14ac:dyDescent="0.35">
      <c r="A923" s="5">
        <f t="shared" si="42"/>
        <v>19.189189189189186</v>
      </c>
      <c r="B923" s="6">
        <f t="shared" si="43"/>
        <v>0.1</v>
      </c>
      <c r="C923" s="7" t="str">
        <f t="shared" si="44"/>
        <v/>
      </c>
    </row>
    <row r="924" spans="1:3" ht="15.5" x14ac:dyDescent="0.35">
      <c r="A924" s="5">
        <f t="shared" si="42"/>
        <v>19.199199199199196</v>
      </c>
      <c r="B924" s="6">
        <f t="shared" si="43"/>
        <v>0.1</v>
      </c>
      <c r="C924" s="7" t="str">
        <f t="shared" si="44"/>
        <v/>
      </c>
    </row>
    <row r="925" spans="1:3" ht="15.5" x14ac:dyDescent="0.35">
      <c r="A925" s="5">
        <f t="shared" si="42"/>
        <v>19.209209209209206</v>
      </c>
      <c r="B925" s="6">
        <f t="shared" si="43"/>
        <v>0.1</v>
      </c>
      <c r="C925" s="7" t="str">
        <f t="shared" si="44"/>
        <v/>
      </c>
    </row>
    <row r="926" spans="1:3" ht="15.5" x14ac:dyDescent="0.35">
      <c r="A926" s="5">
        <f t="shared" si="42"/>
        <v>19.219219219219216</v>
      </c>
      <c r="B926" s="6">
        <f t="shared" si="43"/>
        <v>0.1</v>
      </c>
      <c r="C926" s="7" t="str">
        <f t="shared" si="44"/>
        <v/>
      </c>
    </row>
    <row r="927" spans="1:3" ht="15.5" x14ac:dyDescent="0.35">
      <c r="A927" s="5">
        <f t="shared" si="42"/>
        <v>19.229229229229226</v>
      </c>
      <c r="B927" s="6">
        <f t="shared" si="43"/>
        <v>0.1</v>
      </c>
      <c r="C927" s="7" t="str">
        <f t="shared" si="44"/>
        <v/>
      </c>
    </row>
    <row r="928" spans="1:3" ht="15.5" x14ac:dyDescent="0.35">
      <c r="A928" s="5">
        <f t="shared" si="42"/>
        <v>19.239239239239236</v>
      </c>
      <c r="B928" s="6">
        <f t="shared" si="43"/>
        <v>0.1</v>
      </c>
      <c r="C928" s="7" t="str">
        <f t="shared" si="44"/>
        <v/>
      </c>
    </row>
    <row r="929" spans="1:3" ht="15.5" x14ac:dyDescent="0.35">
      <c r="A929" s="5">
        <f t="shared" si="42"/>
        <v>19.249249249249246</v>
      </c>
      <c r="B929" s="6">
        <f t="shared" si="43"/>
        <v>0.1</v>
      </c>
      <c r="C929" s="7" t="str">
        <f t="shared" si="44"/>
        <v/>
      </c>
    </row>
    <row r="930" spans="1:3" ht="15.5" x14ac:dyDescent="0.35">
      <c r="A930" s="5">
        <f t="shared" si="42"/>
        <v>19.259259259259256</v>
      </c>
      <c r="B930" s="6">
        <f t="shared" si="43"/>
        <v>0.1</v>
      </c>
      <c r="C930" s="7" t="str">
        <f t="shared" si="44"/>
        <v/>
      </c>
    </row>
    <row r="931" spans="1:3" ht="15.5" x14ac:dyDescent="0.35">
      <c r="A931" s="5">
        <f t="shared" si="42"/>
        <v>19.269269269269266</v>
      </c>
      <c r="B931" s="6">
        <f t="shared" si="43"/>
        <v>0.1</v>
      </c>
      <c r="C931" s="7" t="str">
        <f t="shared" si="44"/>
        <v/>
      </c>
    </row>
    <row r="932" spans="1:3" ht="15.5" x14ac:dyDescent="0.35">
      <c r="A932" s="5">
        <f t="shared" si="42"/>
        <v>19.279279279279276</v>
      </c>
      <c r="B932" s="6">
        <f t="shared" si="43"/>
        <v>0.1</v>
      </c>
      <c r="C932" s="7" t="str">
        <f t="shared" si="44"/>
        <v/>
      </c>
    </row>
    <row r="933" spans="1:3" ht="15.5" x14ac:dyDescent="0.35">
      <c r="A933" s="5">
        <f t="shared" si="42"/>
        <v>19.289289289289286</v>
      </c>
      <c r="B933" s="6">
        <f t="shared" si="43"/>
        <v>0.1</v>
      </c>
      <c r="C933" s="7" t="str">
        <f t="shared" si="44"/>
        <v/>
      </c>
    </row>
    <row r="934" spans="1:3" ht="15.5" x14ac:dyDescent="0.35">
      <c r="A934" s="5">
        <f t="shared" si="42"/>
        <v>19.299299299299296</v>
      </c>
      <c r="B934" s="6">
        <f t="shared" si="43"/>
        <v>0.1</v>
      </c>
      <c r="C934" s="7" t="str">
        <f t="shared" si="44"/>
        <v/>
      </c>
    </row>
    <row r="935" spans="1:3" ht="15.5" x14ac:dyDescent="0.35">
      <c r="A935" s="5">
        <f t="shared" si="42"/>
        <v>19.309309309309306</v>
      </c>
      <c r="B935" s="6">
        <f t="shared" si="43"/>
        <v>0.1</v>
      </c>
      <c r="C935" s="7" t="str">
        <f t="shared" si="44"/>
        <v/>
      </c>
    </row>
    <row r="936" spans="1:3" ht="15.5" x14ac:dyDescent="0.35">
      <c r="A936" s="5">
        <f t="shared" si="42"/>
        <v>19.319319319319316</v>
      </c>
      <c r="B936" s="6">
        <f t="shared" si="43"/>
        <v>0.1</v>
      </c>
      <c r="C936" s="7" t="str">
        <f t="shared" si="44"/>
        <v/>
      </c>
    </row>
    <row r="937" spans="1:3" ht="15.5" x14ac:dyDescent="0.35">
      <c r="A937" s="5">
        <f t="shared" si="42"/>
        <v>19.329329329329326</v>
      </c>
      <c r="B937" s="6">
        <f t="shared" si="43"/>
        <v>0.1</v>
      </c>
      <c r="C937" s="7" t="str">
        <f t="shared" si="44"/>
        <v/>
      </c>
    </row>
    <row r="938" spans="1:3" ht="15.5" x14ac:dyDescent="0.35">
      <c r="A938" s="5">
        <f t="shared" si="42"/>
        <v>19.339339339339336</v>
      </c>
      <c r="B938" s="6">
        <f t="shared" si="43"/>
        <v>0.1</v>
      </c>
      <c r="C938" s="7" t="str">
        <f t="shared" si="44"/>
        <v/>
      </c>
    </row>
    <row r="939" spans="1:3" ht="15.5" x14ac:dyDescent="0.35">
      <c r="A939" s="5">
        <f t="shared" si="42"/>
        <v>19.349349349349346</v>
      </c>
      <c r="B939" s="6">
        <f t="shared" si="43"/>
        <v>0.1</v>
      </c>
      <c r="C939" s="7" t="str">
        <f t="shared" si="44"/>
        <v/>
      </c>
    </row>
    <row r="940" spans="1:3" ht="15.5" x14ac:dyDescent="0.35">
      <c r="A940" s="5">
        <f t="shared" si="42"/>
        <v>19.359359359359356</v>
      </c>
      <c r="B940" s="6">
        <f t="shared" si="43"/>
        <v>0.1</v>
      </c>
      <c r="C940" s="7" t="str">
        <f t="shared" si="44"/>
        <v/>
      </c>
    </row>
    <row r="941" spans="1:3" ht="15.5" x14ac:dyDescent="0.35">
      <c r="A941" s="5">
        <f t="shared" si="42"/>
        <v>19.369369369369366</v>
      </c>
      <c r="B941" s="6">
        <f t="shared" si="43"/>
        <v>0.1</v>
      </c>
      <c r="C941" s="7" t="str">
        <f t="shared" si="44"/>
        <v/>
      </c>
    </row>
    <row r="942" spans="1:3" ht="15.5" x14ac:dyDescent="0.35">
      <c r="A942" s="5">
        <f t="shared" si="42"/>
        <v>19.379379379379376</v>
      </c>
      <c r="B942" s="6">
        <f t="shared" si="43"/>
        <v>0.1</v>
      </c>
      <c r="C942" s="7" t="str">
        <f t="shared" si="44"/>
        <v/>
      </c>
    </row>
    <row r="943" spans="1:3" ht="15.5" x14ac:dyDescent="0.35">
      <c r="A943" s="5">
        <f t="shared" si="42"/>
        <v>19.389389389389386</v>
      </c>
      <c r="B943" s="6">
        <f t="shared" si="43"/>
        <v>0.1</v>
      </c>
      <c r="C943" s="7" t="str">
        <f t="shared" si="44"/>
        <v/>
      </c>
    </row>
    <row r="944" spans="1:3" ht="15.5" x14ac:dyDescent="0.35">
      <c r="A944" s="5">
        <f t="shared" si="42"/>
        <v>19.399399399399396</v>
      </c>
      <c r="B944" s="6">
        <f t="shared" si="43"/>
        <v>0.1</v>
      </c>
      <c r="C944" s="7" t="str">
        <f t="shared" si="44"/>
        <v/>
      </c>
    </row>
    <row r="945" spans="1:3" ht="15.5" x14ac:dyDescent="0.35">
      <c r="A945" s="5">
        <f t="shared" si="42"/>
        <v>19.409409409409406</v>
      </c>
      <c r="B945" s="6">
        <f t="shared" si="43"/>
        <v>0.1</v>
      </c>
      <c r="C945" s="7" t="str">
        <f t="shared" si="44"/>
        <v/>
      </c>
    </row>
    <row r="946" spans="1:3" ht="15.5" x14ac:dyDescent="0.35">
      <c r="A946" s="5">
        <f t="shared" si="42"/>
        <v>19.419419419419416</v>
      </c>
      <c r="B946" s="6">
        <f t="shared" si="43"/>
        <v>0.1</v>
      </c>
      <c r="C946" s="7" t="str">
        <f t="shared" si="44"/>
        <v/>
      </c>
    </row>
    <row r="947" spans="1:3" ht="15.5" x14ac:dyDescent="0.35">
      <c r="A947" s="5">
        <f t="shared" si="42"/>
        <v>19.429429429429426</v>
      </c>
      <c r="B947" s="6">
        <f t="shared" si="43"/>
        <v>0.1</v>
      </c>
      <c r="C947" s="7" t="str">
        <f t="shared" si="44"/>
        <v/>
      </c>
    </row>
    <row r="948" spans="1:3" ht="15.5" x14ac:dyDescent="0.35">
      <c r="A948" s="5">
        <f t="shared" si="42"/>
        <v>19.439439439439436</v>
      </c>
      <c r="B948" s="6">
        <f t="shared" si="43"/>
        <v>0.1</v>
      </c>
      <c r="C948" s="7" t="str">
        <f t="shared" si="44"/>
        <v/>
      </c>
    </row>
    <row r="949" spans="1:3" ht="15.5" x14ac:dyDescent="0.35">
      <c r="A949" s="5">
        <f t="shared" si="42"/>
        <v>19.449449449449446</v>
      </c>
      <c r="B949" s="6">
        <f t="shared" si="43"/>
        <v>0.1</v>
      </c>
      <c r="C949" s="7" t="str">
        <f t="shared" si="44"/>
        <v/>
      </c>
    </row>
    <row r="950" spans="1:3" ht="15.5" x14ac:dyDescent="0.35">
      <c r="A950" s="5">
        <f t="shared" si="42"/>
        <v>19.459459459459456</v>
      </c>
      <c r="B950" s="6">
        <f t="shared" si="43"/>
        <v>0.1</v>
      </c>
      <c r="C950" s="7" t="str">
        <f t="shared" si="44"/>
        <v/>
      </c>
    </row>
    <row r="951" spans="1:3" ht="15.5" x14ac:dyDescent="0.35">
      <c r="A951" s="5">
        <f t="shared" si="42"/>
        <v>19.469469469469466</v>
      </c>
      <c r="B951" s="6">
        <f t="shared" si="43"/>
        <v>0.1</v>
      </c>
      <c r="C951" s="7" t="str">
        <f t="shared" si="44"/>
        <v/>
      </c>
    </row>
    <row r="952" spans="1:3" ht="15.5" x14ac:dyDescent="0.35">
      <c r="A952" s="5">
        <f t="shared" si="42"/>
        <v>19.479479479479476</v>
      </c>
      <c r="B952" s="6">
        <f t="shared" si="43"/>
        <v>0.1</v>
      </c>
      <c r="C952" s="7" t="str">
        <f t="shared" si="44"/>
        <v/>
      </c>
    </row>
    <row r="953" spans="1:3" ht="15.5" x14ac:dyDescent="0.35">
      <c r="A953" s="5">
        <f t="shared" si="42"/>
        <v>19.489489489489486</v>
      </c>
      <c r="B953" s="6">
        <f t="shared" si="43"/>
        <v>0.1</v>
      </c>
      <c r="C953" s="7" t="str">
        <f t="shared" si="44"/>
        <v/>
      </c>
    </row>
    <row r="954" spans="1:3" ht="15.5" x14ac:dyDescent="0.35">
      <c r="A954" s="5">
        <f t="shared" si="42"/>
        <v>19.499499499499496</v>
      </c>
      <c r="B954" s="6">
        <f t="shared" si="43"/>
        <v>0.1</v>
      </c>
      <c r="C954" s="7" t="str">
        <f t="shared" si="44"/>
        <v/>
      </c>
    </row>
    <row r="955" spans="1:3" ht="15.5" x14ac:dyDescent="0.35">
      <c r="A955" s="5">
        <f t="shared" si="42"/>
        <v>19.509509509509506</v>
      </c>
      <c r="B955" s="6">
        <f t="shared" si="43"/>
        <v>0.1</v>
      </c>
      <c r="C955" s="7" t="str">
        <f t="shared" si="44"/>
        <v/>
      </c>
    </row>
    <row r="956" spans="1:3" ht="15.5" x14ac:dyDescent="0.35">
      <c r="A956" s="5">
        <f t="shared" si="42"/>
        <v>19.519519519519516</v>
      </c>
      <c r="B956" s="6">
        <f t="shared" si="43"/>
        <v>0.1</v>
      </c>
      <c r="C956" s="7" t="str">
        <f t="shared" si="44"/>
        <v/>
      </c>
    </row>
    <row r="957" spans="1:3" ht="15.5" x14ac:dyDescent="0.35">
      <c r="A957" s="5">
        <f t="shared" si="42"/>
        <v>19.529529529529526</v>
      </c>
      <c r="B957" s="6">
        <f t="shared" si="43"/>
        <v>0.1</v>
      </c>
      <c r="C957" s="7" t="str">
        <f t="shared" si="44"/>
        <v/>
      </c>
    </row>
    <row r="958" spans="1:3" ht="15.5" x14ac:dyDescent="0.35">
      <c r="A958" s="5">
        <f t="shared" si="42"/>
        <v>19.539539539539536</v>
      </c>
      <c r="B958" s="6">
        <f t="shared" si="43"/>
        <v>0.1</v>
      </c>
      <c r="C958" s="7" t="str">
        <f t="shared" si="44"/>
        <v/>
      </c>
    </row>
    <row r="959" spans="1:3" ht="15.5" x14ac:dyDescent="0.35">
      <c r="A959" s="5">
        <f t="shared" si="42"/>
        <v>19.549549549549546</v>
      </c>
      <c r="B959" s="6">
        <f t="shared" si="43"/>
        <v>0.1</v>
      </c>
      <c r="C959" s="7" t="str">
        <f t="shared" si="44"/>
        <v/>
      </c>
    </row>
    <row r="960" spans="1:3" ht="15.5" x14ac:dyDescent="0.35">
      <c r="A960" s="5">
        <f t="shared" si="42"/>
        <v>19.559559559559556</v>
      </c>
      <c r="B960" s="6">
        <f t="shared" si="43"/>
        <v>0.1</v>
      </c>
      <c r="C960" s="7" t="str">
        <f t="shared" si="44"/>
        <v/>
      </c>
    </row>
    <row r="961" spans="1:3" ht="15.5" x14ac:dyDescent="0.35">
      <c r="A961" s="5">
        <f t="shared" si="42"/>
        <v>19.569569569569566</v>
      </c>
      <c r="B961" s="6">
        <f t="shared" si="43"/>
        <v>0.1</v>
      </c>
      <c r="C961" s="7" t="str">
        <f t="shared" si="44"/>
        <v/>
      </c>
    </row>
    <row r="962" spans="1:3" ht="15.5" x14ac:dyDescent="0.35">
      <c r="A962" s="5">
        <f t="shared" si="42"/>
        <v>19.579579579579576</v>
      </c>
      <c r="B962" s="6">
        <f t="shared" si="43"/>
        <v>0.1</v>
      </c>
      <c r="C962" s="7" t="str">
        <f t="shared" si="44"/>
        <v/>
      </c>
    </row>
    <row r="963" spans="1:3" ht="15.5" x14ac:dyDescent="0.35">
      <c r="A963" s="5">
        <f t="shared" si="42"/>
        <v>19.589589589589586</v>
      </c>
      <c r="B963" s="6">
        <f t="shared" si="43"/>
        <v>0.1</v>
      </c>
      <c r="C963" s="7" t="str">
        <f t="shared" si="44"/>
        <v/>
      </c>
    </row>
    <row r="964" spans="1:3" ht="15.5" x14ac:dyDescent="0.35">
      <c r="A964" s="5">
        <f t="shared" si="42"/>
        <v>19.599599599599596</v>
      </c>
      <c r="B964" s="6">
        <f t="shared" si="43"/>
        <v>0.1</v>
      </c>
      <c r="C964" s="7" t="str">
        <f t="shared" si="44"/>
        <v/>
      </c>
    </row>
    <row r="965" spans="1:3" ht="15.5" x14ac:dyDescent="0.35">
      <c r="A965" s="5">
        <f t="shared" si="42"/>
        <v>19.609609609609606</v>
      </c>
      <c r="B965" s="6">
        <f t="shared" si="43"/>
        <v>0.1</v>
      </c>
      <c r="C965" s="7" t="str">
        <f t="shared" si="44"/>
        <v/>
      </c>
    </row>
    <row r="966" spans="1:3" ht="15.5" x14ac:dyDescent="0.35">
      <c r="A966" s="5">
        <f t="shared" ref="A966:A1004" si="45">A965+$A$3</f>
        <v>19.619619619619616</v>
      </c>
      <c r="B966" s="6">
        <f t="shared" ref="B966:B1004" si="46">1/($D$1-$B$1)</f>
        <v>0.1</v>
      </c>
      <c r="C966" s="7" t="str">
        <f t="shared" ref="C966:C1004" si="47">IF(AND(A966&gt;=$B$3,A966&lt;=$C$3),B966,"")</f>
        <v/>
      </c>
    </row>
    <row r="967" spans="1:3" ht="15.5" x14ac:dyDescent="0.35">
      <c r="A967" s="5">
        <f t="shared" si="45"/>
        <v>19.629629629629626</v>
      </c>
      <c r="B967" s="6">
        <f t="shared" si="46"/>
        <v>0.1</v>
      </c>
      <c r="C967" s="7" t="str">
        <f t="shared" si="47"/>
        <v/>
      </c>
    </row>
    <row r="968" spans="1:3" ht="15.5" x14ac:dyDescent="0.35">
      <c r="A968" s="5">
        <f t="shared" si="45"/>
        <v>19.639639639639636</v>
      </c>
      <c r="B968" s="6">
        <f t="shared" si="46"/>
        <v>0.1</v>
      </c>
      <c r="C968" s="7" t="str">
        <f t="shared" si="47"/>
        <v/>
      </c>
    </row>
    <row r="969" spans="1:3" ht="15.5" x14ac:dyDescent="0.35">
      <c r="A969" s="5">
        <f t="shared" si="45"/>
        <v>19.649649649649646</v>
      </c>
      <c r="B969" s="6">
        <f t="shared" si="46"/>
        <v>0.1</v>
      </c>
      <c r="C969" s="7" t="str">
        <f t="shared" si="47"/>
        <v/>
      </c>
    </row>
    <row r="970" spans="1:3" ht="15.5" x14ac:dyDescent="0.35">
      <c r="A970" s="5">
        <f t="shared" si="45"/>
        <v>19.659659659659656</v>
      </c>
      <c r="B970" s="6">
        <f t="shared" si="46"/>
        <v>0.1</v>
      </c>
      <c r="C970" s="7" t="str">
        <f t="shared" si="47"/>
        <v/>
      </c>
    </row>
    <row r="971" spans="1:3" ht="15.5" x14ac:dyDescent="0.35">
      <c r="A971" s="5">
        <f t="shared" si="45"/>
        <v>19.669669669669666</v>
      </c>
      <c r="B971" s="6">
        <f t="shared" si="46"/>
        <v>0.1</v>
      </c>
      <c r="C971" s="7" t="str">
        <f t="shared" si="47"/>
        <v/>
      </c>
    </row>
    <row r="972" spans="1:3" ht="15.5" x14ac:dyDescent="0.35">
      <c r="A972" s="5">
        <f t="shared" si="45"/>
        <v>19.679679679679676</v>
      </c>
      <c r="B972" s="6">
        <f t="shared" si="46"/>
        <v>0.1</v>
      </c>
      <c r="C972" s="7" t="str">
        <f t="shared" si="47"/>
        <v/>
      </c>
    </row>
    <row r="973" spans="1:3" ht="15.5" x14ac:dyDescent="0.35">
      <c r="A973" s="5">
        <f t="shared" si="45"/>
        <v>19.689689689689686</v>
      </c>
      <c r="B973" s="6">
        <f t="shared" si="46"/>
        <v>0.1</v>
      </c>
      <c r="C973" s="7" t="str">
        <f t="shared" si="47"/>
        <v/>
      </c>
    </row>
    <row r="974" spans="1:3" ht="15.5" x14ac:dyDescent="0.35">
      <c r="A974" s="5">
        <f t="shared" si="45"/>
        <v>19.699699699699696</v>
      </c>
      <c r="B974" s="6">
        <f t="shared" si="46"/>
        <v>0.1</v>
      </c>
      <c r="C974" s="7" t="str">
        <f t="shared" si="47"/>
        <v/>
      </c>
    </row>
    <row r="975" spans="1:3" ht="15.5" x14ac:dyDescent="0.35">
      <c r="A975" s="5">
        <f t="shared" si="45"/>
        <v>19.709709709709706</v>
      </c>
      <c r="B975" s="6">
        <f t="shared" si="46"/>
        <v>0.1</v>
      </c>
      <c r="C975" s="7" t="str">
        <f t="shared" si="47"/>
        <v/>
      </c>
    </row>
    <row r="976" spans="1:3" ht="15.5" x14ac:dyDescent="0.35">
      <c r="A976" s="5">
        <f t="shared" si="45"/>
        <v>19.719719719719716</v>
      </c>
      <c r="B976" s="6">
        <f t="shared" si="46"/>
        <v>0.1</v>
      </c>
      <c r="C976" s="7" t="str">
        <f t="shared" si="47"/>
        <v/>
      </c>
    </row>
    <row r="977" spans="1:3" ht="15.5" x14ac:dyDescent="0.35">
      <c r="A977" s="5">
        <f t="shared" si="45"/>
        <v>19.729729729729726</v>
      </c>
      <c r="B977" s="6">
        <f t="shared" si="46"/>
        <v>0.1</v>
      </c>
      <c r="C977" s="7" t="str">
        <f t="shared" si="47"/>
        <v/>
      </c>
    </row>
    <row r="978" spans="1:3" ht="15.5" x14ac:dyDescent="0.35">
      <c r="A978" s="5">
        <f t="shared" si="45"/>
        <v>19.739739739739736</v>
      </c>
      <c r="B978" s="6">
        <f t="shared" si="46"/>
        <v>0.1</v>
      </c>
      <c r="C978" s="7" t="str">
        <f t="shared" si="47"/>
        <v/>
      </c>
    </row>
    <row r="979" spans="1:3" ht="15.5" x14ac:dyDescent="0.35">
      <c r="A979" s="5">
        <f t="shared" si="45"/>
        <v>19.749749749749746</v>
      </c>
      <c r="B979" s="6">
        <f t="shared" si="46"/>
        <v>0.1</v>
      </c>
      <c r="C979" s="7" t="str">
        <f t="shared" si="47"/>
        <v/>
      </c>
    </row>
    <row r="980" spans="1:3" ht="15.5" x14ac:dyDescent="0.35">
      <c r="A980" s="5">
        <f t="shared" si="45"/>
        <v>19.759759759759756</v>
      </c>
      <c r="B980" s="6">
        <f t="shared" si="46"/>
        <v>0.1</v>
      </c>
      <c r="C980" s="7" t="str">
        <f t="shared" si="47"/>
        <v/>
      </c>
    </row>
    <row r="981" spans="1:3" ht="15.5" x14ac:dyDescent="0.35">
      <c r="A981" s="5">
        <f t="shared" si="45"/>
        <v>19.769769769769766</v>
      </c>
      <c r="B981" s="6">
        <f t="shared" si="46"/>
        <v>0.1</v>
      </c>
      <c r="C981" s="7" t="str">
        <f t="shared" si="47"/>
        <v/>
      </c>
    </row>
    <row r="982" spans="1:3" ht="15.5" x14ac:dyDescent="0.35">
      <c r="A982" s="5">
        <f t="shared" si="45"/>
        <v>19.779779779779776</v>
      </c>
      <c r="B982" s="6">
        <f t="shared" si="46"/>
        <v>0.1</v>
      </c>
      <c r="C982" s="7" t="str">
        <f t="shared" si="47"/>
        <v/>
      </c>
    </row>
    <row r="983" spans="1:3" ht="15.5" x14ac:dyDescent="0.35">
      <c r="A983" s="5">
        <f t="shared" si="45"/>
        <v>19.789789789789786</v>
      </c>
      <c r="B983" s="6">
        <f t="shared" si="46"/>
        <v>0.1</v>
      </c>
      <c r="C983" s="7" t="str">
        <f t="shared" si="47"/>
        <v/>
      </c>
    </row>
    <row r="984" spans="1:3" ht="15.5" x14ac:dyDescent="0.35">
      <c r="A984" s="5">
        <f t="shared" si="45"/>
        <v>19.799799799799796</v>
      </c>
      <c r="B984" s="6">
        <f t="shared" si="46"/>
        <v>0.1</v>
      </c>
      <c r="C984" s="7" t="str">
        <f t="shared" si="47"/>
        <v/>
      </c>
    </row>
    <row r="985" spans="1:3" ht="15.5" x14ac:dyDescent="0.35">
      <c r="A985" s="5">
        <f t="shared" si="45"/>
        <v>19.809809809809806</v>
      </c>
      <c r="B985" s="6">
        <f t="shared" si="46"/>
        <v>0.1</v>
      </c>
      <c r="C985" s="7" t="str">
        <f t="shared" si="47"/>
        <v/>
      </c>
    </row>
    <row r="986" spans="1:3" ht="15.5" x14ac:dyDescent="0.35">
      <c r="A986" s="5">
        <f t="shared" si="45"/>
        <v>19.819819819819816</v>
      </c>
      <c r="B986" s="6">
        <f t="shared" si="46"/>
        <v>0.1</v>
      </c>
      <c r="C986" s="7" t="str">
        <f t="shared" si="47"/>
        <v/>
      </c>
    </row>
    <row r="987" spans="1:3" ht="15.5" x14ac:dyDescent="0.35">
      <c r="A987" s="5">
        <f t="shared" si="45"/>
        <v>19.829829829829826</v>
      </c>
      <c r="B987" s="6">
        <f t="shared" si="46"/>
        <v>0.1</v>
      </c>
      <c r="C987" s="7" t="str">
        <f t="shared" si="47"/>
        <v/>
      </c>
    </row>
    <row r="988" spans="1:3" ht="15.5" x14ac:dyDescent="0.35">
      <c r="A988" s="5">
        <f t="shared" si="45"/>
        <v>19.839839839839836</v>
      </c>
      <c r="B988" s="6">
        <f t="shared" si="46"/>
        <v>0.1</v>
      </c>
      <c r="C988" s="7" t="str">
        <f t="shared" si="47"/>
        <v/>
      </c>
    </row>
    <row r="989" spans="1:3" ht="15.5" x14ac:dyDescent="0.35">
      <c r="A989" s="5">
        <f t="shared" si="45"/>
        <v>19.849849849849846</v>
      </c>
      <c r="B989" s="6">
        <f t="shared" si="46"/>
        <v>0.1</v>
      </c>
      <c r="C989" s="7" t="str">
        <f t="shared" si="47"/>
        <v/>
      </c>
    </row>
    <row r="990" spans="1:3" ht="15.5" x14ac:dyDescent="0.35">
      <c r="A990" s="5">
        <f t="shared" si="45"/>
        <v>19.859859859859856</v>
      </c>
      <c r="B990" s="6">
        <f t="shared" si="46"/>
        <v>0.1</v>
      </c>
      <c r="C990" s="7" t="str">
        <f t="shared" si="47"/>
        <v/>
      </c>
    </row>
    <row r="991" spans="1:3" ht="15.5" x14ac:dyDescent="0.35">
      <c r="A991" s="5">
        <f t="shared" si="45"/>
        <v>19.869869869869866</v>
      </c>
      <c r="B991" s="6">
        <f t="shared" si="46"/>
        <v>0.1</v>
      </c>
      <c r="C991" s="7" t="str">
        <f t="shared" si="47"/>
        <v/>
      </c>
    </row>
    <row r="992" spans="1:3" ht="15.5" x14ac:dyDescent="0.35">
      <c r="A992" s="5">
        <f t="shared" si="45"/>
        <v>19.879879879879876</v>
      </c>
      <c r="B992" s="6">
        <f t="shared" si="46"/>
        <v>0.1</v>
      </c>
      <c r="C992" s="7" t="str">
        <f t="shared" si="47"/>
        <v/>
      </c>
    </row>
    <row r="993" spans="1:3" ht="15.5" x14ac:dyDescent="0.35">
      <c r="A993" s="5">
        <f t="shared" si="45"/>
        <v>19.889889889889886</v>
      </c>
      <c r="B993" s="6">
        <f t="shared" si="46"/>
        <v>0.1</v>
      </c>
      <c r="C993" s="7" t="str">
        <f t="shared" si="47"/>
        <v/>
      </c>
    </row>
    <row r="994" spans="1:3" ht="15.5" x14ac:dyDescent="0.35">
      <c r="A994" s="5">
        <f t="shared" si="45"/>
        <v>19.899899899899896</v>
      </c>
      <c r="B994" s="6">
        <f t="shared" si="46"/>
        <v>0.1</v>
      </c>
      <c r="C994" s="7" t="str">
        <f t="shared" si="47"/>
        <v/>
      </c>
    </row>
    <row r="995" spans="1:3" ht="15.5" x14ac:dyDescent="0.35">
      <c r="A995" s="5">
        <f t="shared" si="45"/>
        <v>19.909909909909906</v>
      </c>
      <c r="B995" s="6">
        <f t="shared" si="46"/>
        <v>0.1</v>
      </c>
      <c r="C995" s="7" t="str">
        <f t="shared" si="47"/>
        <v/>
      </c>
    </row>
    <row r="996" spans="1:3" ht="15.5" x14ac:dyDescent="0.35">
      <c r="A996" s="5">
        <f t="shared" si="45"/>
        <v>19.919919919919916</v>
      </c>
      <c r="B996" s="6">
        <f t="shared" si="46"/>
        <v>0.1</v>
      </c>
      <c r="C996" s="7" t="str">
        <f t="shared" si="47"/>
        <v/>
      </c>
    </row>
    <row r="997" spans="1:3" ht="15.5" x14ac:dyDescent="0.35">
      <c r="A997" s="5">
        <f t="shared" si="45"/>
        <v>19.929929929929926</v>
      </c>
      <c r="B997" s="6">
        <f t="shared" si="46"/>
        <v>0.1</v>
      </c>
      <c r="C997" s="7" t="str">
        <f t="shared" si="47"/>
        <v/>
      </c>
    </row>
    <row r="998" spans="1:3" ht="15.5" x14ac:dyDescent="0.35">
      <c r="A998" s="5">
        <f t="shared" si="45"/>
        <v>19.939939939939936</v>
      </c>
      <c r="B998" s="6">
        <f t="shared" si="46"/>
        <v>0.1</v>
      </c>
      <c r="C998" s="7" t="str">
        <f t="shared" si="47"/>
        <v/>
      </c>
    </row>
    <row r="999" spans="1:3" ht="15.5" x14ac:dyDescent="0.35">
      <c r="A999" s="5">
        <f t="shared" si="45"/>
        <v>19.949949949949946</v>
      </c>
      <c r="B999" s="6">
        <f t="shared" si="46"/>
        <v>0.1</v>
      </c>
      <c r="C999" s="7" t="str">
        <f t="shared" si="47"/>
        <v/>
      </c>
    </row>
    <row r="1000" spans="1:3" ht="15.5" x14ac:dyDescent="0.35">
      <c r="A1000" s="5">
        <f t="shared" si="45"/>
        <v>19.959959959959956</v>
      </c>
      <c r="B1000" s="6">
        <f t="shared" si="46"/>
        <v>0.1</v>
      </c>
      <c r="C1000" s="7" t="str">
        <f t="shared" si="47"/>
        <v/>
      </c>
    </row>
    <row r="1001" spans="1:3" ht="15.5" x14ac:dyDescent="0.35">
      <c r="A1001" s="5">
        <f t="shared" si="45"/>
        <v>19.969969969969966</v>
      </c>
      <c r="B1001" s="6">
        <f t="shared" si="46"/>
        <v>0.1</v>
      </c>
      <c r="C1001" s="7" t="str">
        <f t="shared" si="47"/>
        <v/>
      </c>
    </row>
    <row r="1002" spans="1:3" ht="15.5" x14ac:dyDescent="0.35">
      <c r="A1002" s="5">
        <f t="shared" si="45"/>
        <v>19.979979979979976</v>
      </c>
      <c r="B1002" s="6">
        <f t="shared" si="46"/>
        <v>0.1</v>
      </c>
      <c r="C1002" s="7" t="str">
        <f t="shared" si="47"/>
        <v/>
      </c>
    </row>
    <row r="1003" spans="1:3" ht="15.5" x14ac:dyDescent="0.35">
      <c r="A1003" s="5">
        <f t="shared" si="45"/>
        <v>19.989989989989986</v>
      </c>
      <c r="B1003" s="6">
        <f t="shared" si="46"/>
        <v>0.1</v>
      </c>
      <c r="C1003" s="7" t="str">
        <f t="shared" si="47"/>
        <v/>
      </c>
    </row>
    <row r="1004" spans="1:3" ht="15.5" x14ac:dyDescent="0.35">
      <c r="A1004" s="5">
        <f t="shared" si="45"/>
        <v>19.999999999999996</v>
      </c>
      <c r="B1004" s="6">
        <f t="shared" si="46"/>
        <v>0.1</v>
      </c>
      <c r="C1004" s="7" t="str">
        <f t="shared" si="47"/>
        <v/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004"/>
  <sheetViews>
    <sheetView zoomScale="150" zoomScaleNormal="150" workbookViewId="0">
      <selection activeCell="C1" sqref="C1"/>
    </sheetView>
  </sheetViews>
  <sheetFormatPr defaultColWidth="9.1796875" defaultRowHeight="14.5" x14ac:dyDescent="0.35"/>
  <cols>
    <col min="1" max="1" width="10.7265625" style="1" bestFit="1" customWidth="1"/>
    <col min="2" max="2" width="7.08984375" style="1" customWidth="1"/>
    <col min="3" max="3" width="10.90625" style="1" customWidth="1"/>
    <col min="4" max="4" width="23.1796875" style="1" bestFit="1" customWidth="1"/>
    <col min="5" max="7" width="9.1796875" style="1"/>
    <col min="8" max="8" width="13.1796875" style="1" customWidth="1"/>
    <col min="9" max="10" width="9.1796875" style="1"/>
    <col min="11" max="11" width="16.36328125" style="1" bestFit="1" customWidth="1"/>
    <col min="12" max="12" width="17.54296875" style="1" bestFit="1" customWidth="1"/>
    <col min="13" max="13" width="4.54296875" style="1" customWidth="1"/>
    <col min="14" max="14" width="3.36328125" style="1" customWidth="1"/>
    <col min="19" max="19" width="11.1796875" bestFit="1" customWidth="1"/>
    <col min="41" max="16384" width="9.1796875" style="1"/>
  </cols>
  <sheetData>
    <row r="1" spans="1:17" ht="16" thickBot="1" x14ac:dyDescent="0.4">
      <c r="A1" s="22" t="s">
        <v>14</v>
      </c>
      <c r="B1" s="23">
        <v>10</v>
      </c>
      <c r="C1" s="24" t="s">
        <v>15</v>
      </c>
      <c r="D1" s="25">
        <v>1.5</v>
      </c>
      <c r="K1" s="15" t="s">
        <v>18</v>
      </c>
      <c r="P1" s="1"/>
      <c r="Q1" s="1"/>
    </row>
    <row r="2" spans="1:17" ht="15" thickBot="1" x14ac:dyDescent="0.4">
      <c r="A2" s="1" t="s">
        <v>13</v>
      </c>
      <c r="B2" s="2" t="s">
        <v>11</v>
      </c>
      <c r="C2" s="2" t="s">
        <v>12</v>
      </c>
      <c r="D2" s="15">
        <f>ROUND(_xlfn.NORM.DIST(C3,$B$1,$D$1,1)-_xlfn.NORM.DIST(B3,$B$1,$D$1,1),3)</f>
        <v>0.95399999999999996</v>
      </c>
      <c r="K2" s="13">
        <v>0.7</v>
      </c>
      <c r="O2" s="1"/>
      <c r="P2" s="1"/>
      <c r="Q2" s="1"/>
    </row>
    <row r="3" spans="1:17" ht="15" thickBot="1" x14ac:dyDescent="0.4">
      <c r="A3" s="1">
        <f>6*D1/999</f>
        <v>9.0090090090090089E-3</v>
      </c>
      <c r="B3" s="8">
        <v>7</v>
      </c>
      <c r="C3" s="21">
        <v>13</v>
      </c>
      <c r="D3" s="12" t="str">
        <f>"P("&amp;C4&amp;") ="&amp;D2</f>
        <v>P(7&lt;=x&lt;=13) =0.954</v>
      </c>
      <c r="K3" s="16">
        <f>NORMINV(K2,$B$1,$D$1)</f>
        <v>10.786600769062062</v>
      </c>
      <c r="O3" s="1"/>
      <c r="P3" s="1"/>
      <c r="Q3" s="1"/>
    </row>
    <row r="4" spans="1:17" ht="15" thickBot="1" x14ac:dyDescent="0.4">
      <c r="A4" s="2" t="s">
        <v>0</v>
      </c>
      <c r="B4" s="2" t="s">
        <v>10</v>
      </c>
      <c r="C4" s="2" t="str">
        <f>B3&amp;"&lt;=x&lt;="&amp;C3</f>
        <v>7&lt;=x&lt;=13</v>
      </c>
      <c r="K4" s="14" t="str">
        <f>"P(X&lt;="&amp;ROUND(K3,3)&amp;")="&amp;K2</f>
        <v>P(X&lt;=10.787)=0.7</v>
      </c>
      <c r="O4" s="1"/>
      <c r="P4" s="1"/>
      <c r="Q4" s="1"/>
    </row>
    <row r="5" spans="1:17" ht="15.5" x14ac:dyDescent="0.35">
      <c r="A5" s="5">
        <f>B1-3*D1</f>
        <v>5.5</v>
      </c>
      <c r="B5" s="6">
        <f t="shared" ref="B5:B68" si="0">_xlfn.NORM.DIST(A5,$B$1,$D$1,0)</f>
        <v>2.9545656079586714E-3</v>
      </c>
      <c r="C5" s="7" t="str">
        <f>IF(AND(A5&gt;=$B$3,A5&lt;=$C$3),B5,"")</f>
        <v/>
      </c>
    </row>
    <row r="6" spans="1:17" ht="15.5" x14ac:dyDescent="0.35">
      <c r="A6" s="5">
        <f t="shared" ref="A6:A69" si="1">A5+$A$3</f>
        <v>5.5090090090090094</v>
      </c>
      <c r="B6" s="6">
        <f t="shared" si="0"/>
        <v>3.0082292590815365E-3</v>
      </c>
      <c r="C6" s="7" t="str">
        <f t="shared" ref="C6:C69" si="2">IF(AND(A6&gt;=$B$3,A6&lt;=$C$3),B6,"")</f>
        <v/>
      </c>
      <c r="G6" s="3"/>
    </row>
    <row r="7" spans="1:17" ht="15.5" x14ac:dyDescent="0.35">
      <c r="A7" s="5">
        <f t="shared" si="1"/>
        <v>5.5180180180180187</v>
      </c>
      <c r="B7" s="6">
        <f t="shared" si="0"/>
        <v>3.0627571187486235E-3</v>
      </c>
      <c r="C7" s="7" t="str">
        <f t="shared" si="2"/>
        <v/>
      </c>
    </row>
    <row r="8" spans="1:17" ht="15.5" x14ac:dyDescent="0.35">
      <c r="A8" s="5">
        <f t="shared" si="1"/>
        <v>5.5270270270270281</v>
      </c>
      <c r="B8" s="6">
        <f t="shared" si="0"/>
        <v>3.1181608823527564E-3</v>
      </c>
      <c r="C8" s="7" t="str">
        <f t="shared" si="2"/>
        <v/>
      </c>
    </row>
    <row r="9" spans="1:17" ht="15.5" x14ac:dyDescent="0.35">
      <c r="A9" s="5">
        <f t="shared" si="1"/>
        <v>5.5360360360360374</v>
      </c>
      <c r="B9" s="6">
        <f t="shared" si="0"/>
        <v>3.174452361422761E-3</v>
      </c>
      <c r="C9" s="7" t="str">
        <f t="shared" si="2"/>
        <v/>
      </c>
      <c r="D9" s="2"/>
    </row>
    <row r="10" spans="1:17" ht="15.5" x14ac:dyDescent="0.35">
      <c r="A10" s="5">
        <f t="shared" si="1"/>
        <v>5.5450450450450468</v>
      </c>
      <c r="B10" s="6">
        <f t="shared" si="0"/>
        <v>3.2316434840046959E-3</v>
      </c>
      <c r="C10" s="7" t="str">
        <f t="shared" si="2"/>
        <v/>
      </c>
      <c r="D10" s="2"/>
    </row>
    <row r="11" spans="1:17" ht="15.5" x14ac:dyDescent="0.35">
      <c r="A11" s="5">
        <f t="shared" si="1"/>
        <v>5.5540540540540562</v>
      </c>
      <c r="B11" s="6">
        <f t="shared" si="0"/>
        <v>3.2897462950287363E-3</v>
      </c>
      <c r="C11" s="7" t="str">
        <f t="shared" si="2"/>
        <v/>
      </c>
      <c r="D11" s="4"/>
    </row>
    <row r="12" spans="1:17" ht="15.5" x14ac:dyDescent="0.35">
      <c r="A12" s="5">
        <f t="shared" si="1"/>
        <v>5.5630630630630655</v>
      </c>
      <c r="B12" s="6">
        <f t="shared" si="0"/>
        <v>3.3487729566614752E-3</v>
      </c>
      <c r="C12" s="7" t="str">
        <f t="shared" si="2"/>
        <v/>
      </c>
      <c r="D12" s="4"/>
    </row>
    <row r="13" spans="1:17" ht="15.5" x14ac:dyDescent="0.35">
      <c r="A13" s="5">
        <f t="shared" si="1"/>
        <v>5.5720720720720749</v>
      </c>
      <c r="B13" s="6">
        <f t="shared" si="0"/>
        <v>3.4087357486431709E-3</v>
      </c>
      <c r="C13" s="7" t="str">
        <f t="shared" si="2"/>
        <v/>
      </c>
      <c r="D13" s="4"/>
    </row>
    <row r="14" spans="1:17" ht="15.5" x14ac:dyDescent="0.35">
      <c r="A14" s="5">
        <f t="shared" si="1"/>
        <v>5.5810810810810842</v>
      </c>
      <c r="B14" s="6">
        <f t="shared" si="0"/>
        <v>3.4696470686096529E-3</v>
      </c>
      <c r="C14" s="7" t="str">
        <f t="shared" si="2"/>
        <v/>
      </c>
      <c r="D14" s="4"/>
    </row>
    <row r="15" spans="1:17" ht="15.5" x14ac:dyDescent="0.35">
      <c r="A15" s="5">
        <f t="shared" si="1"/>
        <v>5.5900900900900936</v>
      </c>
      <c r="B15" s="6">
        <f t="shared" si="0"/>
        <v>3.5315194323986233E-3</v>
      </c>
      <c r="C15" s="7" t="str">
        <f t="shared" si="2"/>
        <v/>
      </c>
      <c r="D15" s="4"/>
    </row>
    <row r="16" spans="1:17" ht="15.5" x14ac:dyDescent="0.35">
      <c r="A16" s="5">
        <f t="shared" si="1"/>
        <v>5.599099099099103</v>
      </c>
      <c r="B16" s="6">
        <f t="shared" si="0"/>
        <v>3.5943654743398252E-3</v>
      </c>
      <c r="C16" s="7" t="str">
        <f t="shared" si="2"/>
        <v/>
      </c>
      <c r="D16" s="4"/>
    </row>
    <row r="17" spans="1:4" ht="15.5" x14ac:dyDescent="0.35">
      <c r="A17" s="5">
        <f t="shared" si="1"/>
        <v>5.6081081081081123</v>
      </c>
      <c r="B17" s="6">
        <f t="shared" si="0"/>
        <v>3.6581979475288902E-3</v>
      </c>
      <c r="C17" s="7" t="str">
        <f t="shared" si="2"/>
        <v/>
      </c>
      <c r="D17" s="4"/>
    </row>
    <row r="18" spans="1:4" ht="15.5" x14ac:dyDescent="0.35">
      <c r="A18" s="5">
        <f t="shared" si="1"/>
        <v>5.6171171171171217</v>
      </c>
      <c r="B18" s="6">
        <f t="shared" si="0"/>
        <v>3.7230297240844609E-3</v>
      </c>
      <c r="C18" s="7" t="str">
        <f t="shared" si="2"/>
        <v/>
      </c>
      <c r="D18" s="4"/>
    </row>
    <row r="19" spans="1:4" ht="15.5" x14ac:dyDescent="0.35">
      <c r="A19" s="5">
        <f t="shared" si="1"/>
        <v>5.6261261261261311</v>
      </c>
      <c r="B19" s="6">
        <f t="shared" si="0"/>
        <v>3.7888737953881949E-3</v>
      </c>
      <c r="C19" s="7" t="str">
        <f t="shared" si="2"/>
        <v/>
      </c>
      <c r="D19" s="4"/>
    </row>
    <row r="20" spans="1:4" ht="15.5" x14ac:dyDescent="0.35">
      <c r="A20" s="5">
        <f t="shared" si="1"/>
        <v>5.6351351351351404</v>
      </c>
      <c r="B20" s="6">
        <f t="shared" si="0"/>
        <v>3.8557432723073191E-3</v>
      </c>
      <c r="C20" s="7" t="str">
        <f t="shared" si="2"/>
        <v/>
      </c>
      <c r="D20" s="4"/>
    </row>
    <row r="21" spans="1:4" ht="15.5" x14ac:dyDescent="0.35">
      <c r="A21" s="5">
        <f t="shared" si="1"/>
        <v>5.6441441441441498</v>
      </c>
      <c r="B21" s="6">
        <f t="shared" si="0"/>
        <v>3.9236513853994582E-3</v>
      </c>
      <c r="C21" s="7" t="str">
        <f t="shared" si="2"/>
        <v/>
      </c>
      <c r="D21" s="4"/>
    </row>
    <row r="22" spans="1:4" ht="15.5" x14ac:dyDescent="0.35">
      <c r="A22" s="5">
        <f t="shared" si="1"/>
        <v>5.6531531531531591</v>
      </c>
      <c r="B22" s="6">
        <f t="shared" si="0"/>
        <v>3.9926114850992074E-3</v>
      </c>
      <c r="C22" s="7" t="str">
        <f t="shared" si="2"/>
        <v/>
      </c>
      <c r="D22" s="4"/>
    </row>
    <row r="23" spans="1:4" ht="15.5" x14ac:dyDescent="0.35">
      <c r="A23" s="5">
        <f t="shared" si="1"/>
        <v>5.6621621621621685</v>
      </c>
      <c r="B23" s="6">
        <f t="shared" si="0"/>
        <v>4.0626370418862358E-3</v>
      </c>
      <c r="C23" s="7" t="str">
        <f t="shared" si="2"/>
        <v/>
      </c>
      <c r="D23" s="4"/>
    </row>
    <row r="24" spans="1:4" ht="15.5" x14ac:dyDescent="0.35">
      <c r="A24" s="5">
        <f t="shared" si="1"/>
        <v>5.6711711711711779</v>
      </c>
      <c r="B24" s="6">
        <f t="shared" si="0"/>
        <v>4.1337416464345238E-3</v>
      </c>
      <c r="C24" s="7" t="str">
        <f t="shared" si="2"/>
        <v/>
      </c>
      <c r="D24" s="4"/>
    </row>
    <row r="25" spans="1:4" ht="15.5" x14ac:dyDescent="0.35">
      <c r="A25" s="5">
        <f t="shared" si="1"/>
        <v>5.6801801801801872</v>
      </c>
      <c r="B25" s="6">
        <f t="shared" si="0"/>
        <v>4.205939009742316E-3</v>
      </c>
      <c r="C25" s="7" t="str">
        <f t="shared" si="2"/>
        <v/>
      </c>
      <c r="D25" s="4"/>
    </row>
    <row r="26" spans="1:4" ht="15.5" x14ac:dyDescent="0.35">
      <c r="A26" s="5">
        <f t="shared" si="1"/>
        <v>5.6891891891891966</v>
      </c>
      <c r="B26" s="6">
        <f t="shared" si="0"/>
        <v>4.279242963242451E-3</v>
      </c>
      <c r="C26" s="7" t="str">
        <f t="shared" si="2"/>
        <v/>
      </c>
      <c r="D26" s="4"/>
    </row>
    <row r="27" spans="1:4" ht="15.5" x14ac:dyDescent="0.35">
      <c r="A27" s="5">
        <f t="shared" si="1"/>
        <v>5.6981981981982059</v>
      </c>
      <c r="B27" s="6">
        <f t="shared" si="0"/>
        <v>4.3536674588927739E-3</v>
      </c>
      <c r="C27" s="7" t="str">
        <f t="shared" si="2"/>
        <v/>
      </c>
      <c r="D27" s="4"/>
    </row>
    <row r="28" spans="1:4" ht="15.5" x14ac:dyDescent="0.35">
      <c r="A28" s="5">
        <f t="shared" si="1"/>
        <v>5.7072072072072153</v>
      </c>
      <c r="B28" s="6">
        <f t="shared" si="0"/>
        <v>4.4292265692461395E-3</v>
      </c>
      <c r="C28" s="7" t="str">
        <f t="shared" si="2"/>
        <v/>
      </c>
      <c r="D28" s="4"/>
    </row>
    <row r="29" spans="1:4" ht="15.5" x14ac:dyDescent="0.35">
      <c r="A29" s="5">
        <f t="shared" si="1"/>
        <v>5.7162162162162247</v>
      </c>
      <c r="B29" s="6">
        <f t="shared" si="0"/>
        <v>4.5059344874996965E-3</v>
      </c>
      <c r="C29" s="7" t="str">
        <f t="shared" si="2"/>
        <v/>
      </c>
      <c r="D29" s="4"/>
    </row>
    <row r="30" spans="1:4" ht="15.5" x14ac:dyDescent="0.35">
      <c r="A30" s="5">
        <f t="shared" si="1"/>
        <v>5.725225225225234</v>
      </c>
      <c r="B30" s="6">
        <f t="shared" si="0"/>
        <v>4.5838055275231387E-3</v>
      </c>
      <c r="C30" s="7" t="str">
        <f t="shared" si="2"/>
        <v/>
      </c>
      <c r="D30" s="4"/>
    </row>
    <row r="31" spans="1:4" ht="15.5" x14ac:dyDescent="0.35">
      <c r="A31" s="5">
        <f t="shared" si="1"/>
        <v>5.7342342342342434</v>
      </c>
      <c r="B31" s="6">
        <f t="shared" si="0"/>
        <v>4.6628541238654337E-3</v>
      </c>
      <c r="C31" s="7" t="str">
        <f t="shared" si="2"/>
        <v/>
      </c>
      <c r="D31" s="4"/>
    </row>
    <row r="32" spans="1:4" ht="15.5" x14ac:dyDescent="0.35">
      <c r="A32" s="5">
        <f t="shared" si="1"/>
        <v>5.7432432432432527</v>
      </c>
      <c r="B32" s="6">
        <f t="shared" si="0"/>
        <v>4.743094831739709E-3</v>
      </c>
      <c r="C32" s="7" t="str">
        <f t="shared" si="2"/>
        <v/>
      </c>
      <c r="D32" s="4"/>
    </row>
    <row r="33" spans="1:4" ht="15.5" x14ac:dyDescent="0.35">
      <c r="A33" s="5">
        <f t="shared" si="1"/>
        <v>5.7522522522522621</v>
      </c>
      <c r="B33" s="6">
        <f t="shared" si="0"/>
        <v>4.8245423269860106E-3</v>
      </c>
      <c r="C33" s="7" t="str">
        <f t="shared" si="2"/>
        <v/>
      </c>
      <c r="D33" s="4"/>
    </row>
    <row r="34" spans="1:4" ht="15.5" x14ac:dyDescent="0.35">
      <c r="A34" s="5">
        <f t="shared" si="1"/>
        <v>5.7612612612612715</v>
      </c>
      <c r="B34" s="6">
        <f t="shared" si="0"/>
        <v>4.9072114060113832E-3</v>
      </c>
      <c r="C34" s="7" t="str">
        <f t="shared" si="2"/>
        <v/>
      </c>
      <c r="D34" s="4"/>
    </row>
    <row r="35" spans="1:4" ht="15.5" x14ac:dyDescent="0.35">
      <c r="A35" s="5">
        <f t="shared" si="1"/>
        <v>5.7702702702702808</v>
      </c>
      <c r="B35" s="6">
        <f t="shared" si="0"/>
        <v>4.9911169857070311E-3</v>
      </c>
      <c r="C35" s="7" t="str">
        <f t="shared" si="2"/>
        <v/>
      </c>
      <c r="D35" s="4"/>
    </row>
    <row r="36" spans="1:4" ht="15.5" x14ac:dyDescent="0.35">
      <c r="A36" s="5">
        <f t="shared" si="1"/>
        <v>5.7792792792792902</v>
      </c>
      <c r="B36" s="6">
        <f t="shared" si="0"/>
        <v>5.0762741033421469E-3</v>
      </c>
      <c r="C36" s="7" t="str">
        <f t="shared" si="2"/>
        <v/>
      </c>
      <c r="D36" s="4"/>
    </row>
    <row r="37" spans="1:4" ht="15.5" x14ac:dyDescent="0.35">
      <c r="A37" s="5">
        <f t="shared" si="1"/>
        <v>5.7882882882882996</v>
      </c>
      <c r="B37" s="6">
        <f t="shared" si="0"/>
        <v>5.162697916434031E-3</v>
      </c>
      <c r="C37" s="7" t="str">
        <f t="shared" si="2"/>
        <v/>
      </c>
      <c r="D37" s="4"/>
    </row>
    <row r="38" spans="1:4" ht="15.5" x14ac:dyDescent="0.35">
      <c r="A38" s="5">
        <f t="shared" si="1"/>
        <v>5.7972972972973089</v>
      </c>
      <c r="B38" s="6">
        <f t="shared" si="0"/>
        <v>5.250403702594067E-3</v>
      </c>
      <c r="C38" s="7" t="str">
        <f t="shared" si="2"/>
        <v/>
      </c>
      <c r="D38" s="4"/>
    </row>
    <row r="39" spans="1:4" ht="15.5" x14ac:dyDescent="0.35">
      <c r="A39" s="5">
        <f t="shared" si="1"/>
        <v>5.8063063063063183</v>
      </c>
      <c r="B39" s="6">
        <f t="shared" si="0"/>
        <v>5.3394068593493205E-3</v>
      </c>
      <c r="C39" s="7" t="str">
        <f t="shared" si="2"/>
        <v/>
      </c>
      <c r="D39" s="4"/>
    </row>
    <row r="40" spans="1:4" ht="15.5" x14ac:dyDescent="0.35">
      <c r="A40" s="5">
        <f t="shared" si="1"/>
        <v>5.8153153153153276</v>
      </c>
      <c r="B40" s="6">
        <f t="shared" si="0"/>
        <v>5.4297229039392183E-3</v>
      </c>
      <c r="C40" s="7" t="str">
        <f t="shared" si="2"/>
        <v/>
      </c>
      <c r="D40" s="4"/>
    </row>
    <row r="41" spans="1:4" ht="15.5" x14ac:dyDescent="0.35">
      <c r="A41" s="5">
        <f t="shared" si="1"/>
        <v>5.824324324324337</v>
      </c>
      <c r="B41" s="6">
        <f t="shared" si="0"/>
        <v>5.5213674730870141E-3</v>
      </c>
      <c r="C41" s="7" t="str">
        <f t="shared" si="2"/>
        <v/>
      </c>
      <c r="D41" s="4"/>
    </row>
    <row r="42" spans="1:4" ht="15.5" x14ac:dyDescent="0.35">
      <c r="A42" s="5">
        <f t="shared" si="1"/>
        <v>5.8333333333333464</v>
      </c>
      <c r="B42" s="6">
        <f t="shared" si="0"/>
        <v>5.6143563227457017E-3</v>
      </c>
      <c r="C42" s="7" t="str">
        <f t="shared" si="2"/>
        <v/>
      </c>
      <c r="D42" s="4"/>
    </row>
    <row r="43" spans="1:4" ht="15.5" x14ac:dyDescent="0.35">
      <c r="A43" s="5">
        <f t="shared" si="1"/>
        <v>5.8423423423423557</v>
      </c>
      <c r="B43" s="6">
        <f t="shared" si="0"/>
        <v>5.7087053278178949E-3</v>
      </c>
      <c r="C43" s="7" t="str">
        <f t="shared" si="2"/>
        <v/>
      </c>
      <c r="D43" s="4"/>
    </row>
    <row r="44" spans="1:4" ht="15.5" x14ac:dyDescent="0.35">
      <c r="A44" s="5">
        <f t="shared" si="1"/>
        <v>5.8513513513513651</v>
      </c>
      <c r="B44" s="6">
        <f t="shared" si="0"/>
        <v>5.8044304818493635E-3</v>
      </c>
      <c r="C44" s="7" t="str">
        <f t="shared" si="2"/>
        <v/>
      </c>
      <c r="D44" s="4"/>
    </row>
    <row r="45" spans="1:4" ht="15.5" x14ac:dyDescent="0.35">
      <c r="A45" s="5">
        <f t="shared" si="1"/>
        <v>5.8603603603603744</v>
      </c>
      <c r="B45" s="6">
        <f t="shared" si="0"/>
        <v>5.9015478966958678E-3</v>
      </c>
      <c r="C45" s="7" t="str">
        <f t="shared" si="2"/>
        <v/>
      </c>
      <c r="D45" s="4"/>
    </row>
    <row r="46" spans="1:4" ht="15.5" x14ac:dyDescent="0.35">
      <c r="A46" s="5">
        <f t="shared" si="1"/>
        <v>5.8693693693693838</v>
      </c>
      <c r="B46" s="6">
        <f t="shared" si="0"/>
        <v>6.0000738021628551E-3</v>
      </c>
      <c r="C46" s="7" t="str">
        <f t="shared" si="2"/>
        <v/>
      </c>
      <c r="D46" s="4"/>
    </row>
    <row r="47" spans="1:4" ht="15.5" x14ac:dyDescent="0.35">
      <c r="A47" s="5">
        <f t="shared" si="1"/>
        <v>5.8783783783783932</v>
      </c>
      <c r="B47" s="6">
        <f t="shared" si="0"/>
        <v>6.1000245456176577E-3</v>
      </c>
      <c r="C47" s="7" t="str">
        <f t="shared" si="2"/>
        <v/>
      </c>
      <c r="D47" s="4"/>
    </row>
    <row r="48" spans="1:4" ht="15.5" x14ac:dyDescent="0.35">
      <c r="A48" s="5">
        <f t="shared" si="1"/>
        <v>5.8873873873874025</v>
      </c>
      <c r="B48" s="6">
        <f t="shared" si="0"/>
        <v>6.2014165915738771E-3</v>
      </c>
      <c r="C48" s="7" t="str">
        <f t="shared" si="2"/>
        <v/>
      </c>
      <c r="D48" s="4"/>
    </row>
    <row r="49" spans="1:4" ht="15.5" x14ac:dyDescent="0.35">
      <c r="A49" s="5">
        <f t="shared" si="1"/>
        <v>5.8963963963964119</v>
      </c>
      <c r="B49" s="6">
        <f t="shared" si="0"/>
        <v>6.3042665212474959E-3</v>
      </c>
      <c r="C49" s="7" t="str">
        <f t="shared" si="2"/>
        <v/>
      </c>
      <c r="D49" s="4"/>
    </row>
    <row r="50" spans="1:4" ht="15.5" x14ac:dyDescent="0.35">
      <c r="A50" s="5">
        <f t="shared" si="1"/>
        <v>5.9054054054054212</v>
      </c>
      <c r="B50" s="6">
        <f t="shared" si="0"/>
        <v>6.4085910320843733E-3</v>
      </c>
      <c r="C50" s="7" t="str">
        <f t="shared" si="2"/>
        <v/>
      </c>
      <c r="D50" s="4"/>
    </row>
    <row r="51" spans="1:4" ht="15.5" x14ac:dyDescent="0.35">
      <c r="A51" s="5">
        <f t="shared" si="1"/>
        <v>5.9144144144144306</v>
      </c>
      <c r="B51" s="6">
        <f t="shared" si="0"/>
        <v>6.51440693725881E-3</v>
      </c>
      <c r="C51" s="7" t="str">
        <f t="shared" si="2"/>
        <v/>
      </c>
      <c r="D51" s="4"/>
    </row>
    <row r="52" spans="1:4" ht="15.5" x14ac:dyDescent="0.35">
      <c r="A52" s="5">
        <f t="shared" si="1"/>
        <v>5.92342342342344</v>
      </c>
      <c r="B52" s="6">
        <f t="shared" si="0"/>
        <v>6.6217311651427134E-3</v>
      </c>
      <c r="C52" s="7" t="str">
        <f t="shared" si="2"/>
        <v/>
      </c>
      <c r="D52" s="4"/>
    </row>
    <row r="53" spans="1:4" ht="15.5" x14ac:dyDescent="0.35">
      <c r="A53" s="5">
        <f t="shared" si="1"/>
        <v>5.9324324324324493</v>
      </c>
      <c r="B53" s="6">
        <f t="shared" si="0"/>
        <v>6.7305807587450302E-3</v>
      </c>
      <c r="C53" s="7" t="str">
        <f t="shared" si="2"/>
        <v/>
      </c>
      <c r="D53" s="4"/>
    </row>
    <row r="54" spans="1:4" ht="15.5" x14ac:dyDescent="0.35">
      <c r="A54" s="5">
        <f t="shared" si="1"/>
        <v>5.9414414414414587</v>
      </c>
      <c r="B54" s="6">
        <f t="shared" si="0"/>
        <v>6.840972875121169E-3</v>
      </c>
      <c r="C54" s="7" t="str">
        <f t="shared" si="2"/>
        <v/>
      </c>
      <c r="D54" s="4"/>
    </row>
    <row r="55" spans="1:4" ht="15.5" x14ac:dyDescent="0.35">
      <c r="A55" s="5">
        <f t="shared" si="1"/>
        <v>5.9504504504504681</v>
      </c>
      <c r="B55" s="6">
        <f t="shared" si="0"/>
        <v>6.9529247847518816E-3</v>
      </c>
      <c r="C55" s="7" t="str">
        <f t="shared" si="2"/>
        <v/>
      </c>
      <c r="D55" s="4"/>
    </row>
    <row r="56" spans="1:4" ht="15.5" x14ac:dyDescent="0.35">
      <c r="A56" s="5">
        <f t="shared" si="1"/>
        <v>5.9594594594594774</v>
      </c>
      <c r="B56" s="6">
        <f t="shared" si="0"/>
        <v>7.066453870891322E-3</v>
      </c>
      <c r="C56" s="7" t="str">
        <f t="shared" si="2"/>
        <v/>
      </c>
      <c r="D56" s="4"/>
    </row>
    <row r="57" spans="1:4" ht="15.5" x14ac:dyDescent="0.35">
      <c r="A57" s="5">
        <f t="shared" si="1"/>
        <v>5.9684684684684868</v>
      </c>
      <c r="B57" s="6">
        <f t="shared" si="0"/>
        <v>7.1815776288840115E-3</v>
      </c>
      <c r="C57" s="7" t="str">
        <f t="shared" si="2"/>
        <v/>
      </c>
      <c r="D57" s="4"/>
    </row>
    <row r="58" spans="1:4" ht="15.5" x14ac:dyDescent="0.35">
      <c r="A58" s="5">
        <f t="shared" si="1"/>
        <v>5.9774774774774961</v>
      </c>
      <c r="B58" s="6">
        <f t="shared" si="0"/>
        <v>7.298313665450161E-3</v>
      </c>
      <c r="C58" s="7" t="str">
        <f t="shared" si="2"/>
        <v/>
      </c>
      <c r="D58" s="4"/>
    </row>
    <row r="59" spans="1:4" ht="15.5" x14ac:dyDescent="0.35">
      <c r="A59" s="5">
        <f t="shared" si="1"/>
        <v>5.9864864864865055</v>
      </c>
      <c r="B59" s="6">
        <f t="shared" si="0"/>
        <v>7.4166796979390987E-3</v>
      </c>
      <c r="C59" s="7" t="str">
        <f t="shared" si="2"/>
        <v/>
      </c>
      <c r="D59" s="4"/>
    </row>
    <row r="60" spans="1:4" ht="15.5" x14ac:dyDescent="0.35">
      <c r="A60" s="5">
        <f t="shared" si="1"/>
        <v>5.9954954954955149</v>
      </c>
      <c r="B60" s="6">
        <f t="shared" si="0"/>
        <v>7.5366935535505037E-3</v>
      </c>
      <c r="C60" s="7" t="str">
        <f t="shared" si="2"/>
        <v/>
      </c>
      <c r="D60" s="4"/>
    </row>
    <row r="61" spans="1:4" ht="15.5" x14ac:dyDescent="0.35">
      <c r="A61" s="5">
        <f t="shared" si="1"/>
        <v>6.0045045045045242</v>
      </c>
      <c r="B61" s="6">
        <f t="shared" si="0"/>
        <v>7.6583731685229686E-3</v>
      </c>
      <c r="C61" s="7" t="str">
        <f t="shared" si="2"/>
        <v/>
      </c>
      <c r="D61" s="4"/>
    </row>
    <row r="62" spans="1:4" ht="15.5" x14ac:dyDescent="0.35">
      <c r="A62" s="5">
        <f t="shared" si="1"/>
        <v>6.0135135135135336</v>
      </c>
      <c r="B62" s="6">
        <f t="shared" si="0"/>
        <v>7.7817365872895417E-3</v>
      </c>
      <c r="C62" s="7" t="str">
        <f t="shared" si="2"/>
        <v/>
      </c>
      <c r="D62" s="4"/>
    </row>
    <row r="63" spans="1:4" ht="15.5" x14ac:dyDescent="0.35">
      <c r="A63" s="5">
        <f t="shared" si="1"/>
        <v>6.0225225225225429</v>
      </c>
      <c r="B63" s="6">
        <f t="shared" si="0"/>
        <v>7.9068019616000892E-3</v>
      </c>
      <c r="C63" s="7" t="str">
        <f t="shared" si="2"/>
        <v/>
      </c>
      <c r="D63" s="4"/>
    </row>
    <row r="64" spans="1:4" ht="15.5" x14ac:dyDescent="0.35">
      <c r="A64" s="5">
        <f t="shared" si="1"/>
        <v>6.0315315315315523</v>
      </c>
      <c r="B64" s="6">
        <f t="shared" si="0"/>
        <v>8.0335875496098767E-3</v>
      </c>
      <c r="C64" s="7" t="str">
        <f t="shared" si="2"/>
        <v/>
      </c>
      <c r="D64" s="4"/>
    </row>
    <row r="65" spans="1:4" ht="15.5" x14ac:dyDescent="0.35">
      <c r="A65" s="5">
        <f t="shared" si="1"/>
        <v>6.0405405405405617</v>
      </c>
      <c r="B65" s="6">
        <f t="shared" si="0"/>
        <v>8.1621117149341428E-3</v>
      </c>
      <c r="C65" s="7" t="str">
        <f t="shared" si="2"/>
        <v/>
      </c>
      <c r="D65" s="4"/>
    </row>
    <row r="66" spans="1:4" ht="15.5" x14ac:dyDescent="0.35">
      <c r="A66" s="5">
        <f t="shared" si="1"/>
        <v>6.049549549549571</v>
      </c>
      <c r="B66" s="6">
        <f t="shared" si="0"/>
        <v>8.2923929256684195E-3</v>
      </c>
      <c r="C66" s="7" t="str">
        <f t="shared" si="2"/>
        <v/>
      </c>
      <c r="D66" s="4"/>
    </row>
    <row r="67" spans="1:4" ht="15.5" x14ac:dyDescent="0.35">
      <c r="A67" s="5">
        <f t="shared" si="1"/>
        <v>6.0585585585585804</v>
      </c>
      <c r="B67" s="6">
        <f t="shared" si="0"/>
        <v>8.4244497533740755E-3</v>
      </c>
      <c r="C67" s="7" t="str">
        <f t="shared" si="2"/>
        <v/>
      </c>
      <c r="D67" s="4"/>
    </row>
    <row r="68" spans="1:4" ht="15.5" x14ac:dyDescent="0.35">
      <c r="A68" s="5">
        <f t="shared" si="1"/>
        <v>6.0675675675675897</v>
      </c>
      <c r="B68" s="6">
        <f t="shared" si="0"/>
        <v>8.5583008720288428E-3</v>
      </c>
      <c r="C68" s="7" t="str">
        <f t="shared" si="2"/>
        <v/>
      </c>
      <c r="D68" s="4"/>
    </row>
    <row r="69" spans="1:4" ht="15.5" x14ac:dyDescent="0.35">
      <c r="A69" s="5">
        <f t="shared" si="1"/>
        <v>6.0765765765765991</v>
      </c>
      <c r="B69" s="6">
        <f t="shared" ref="B69:B132" si="3">_xlfn.NORM.DIST(A69,$B$1,$D$1,0)</f>
        <v>8.6939650569420775E-3</v>
      </c>
      <c r="C69" s="7" t="str">
        <f t="shared" si="2"/>
        <v/>
      </c>
      <c r="D69" s="4"/>
    </row>
    <row r="70" spans="1:4" ht="15.5" x14ac:dyDescent="0.35">
      <c r="A70" s="5">
        <f t="shared" ref="A70:A133" si="4">A69+$A$3</f>
        <v>6.0855855855856085</v>
      </c>
      <c r="B70" s="6">
        <f t="shared" si="3"/>
        <v>8.8314611836342524E-3</v>
      </c>
      <c r="C70" s="7" t="str">
        <f t="shared" ref="C70:C133" si="5">IF(AND(A70&gt;=$B$3,A70&lt;=$C$3),B70,"")</f>
        <v/>
      </c>
      <c r="D70" s="4"/>
    </row>
    <row r="71" spans="1:4" ht="15.5" x14ac:dyDescent="0.35">
      <c r="A71" s="5">
        <f t="shared" si="4"/>
        <v>6.0945945945946178</v>
      </c>
      <c r="B71" s="6">
        <f t="shared" si="3"/>
        <v>8.9708082266804733E-3</v>
      </c>
      <c r="C71" s="7" t="str">
        <f t="shared" si="5"/>
        <v/>
      </c>
      <c r="D71" s="4"/>
    </row>
    <row r="72" spans="1:4" ht="15.5" x14ac:dyDescent="0.35">
      <c r="A72" s="5">
        <f t="shared" si="4"/>
        <v>6.1036036036036272</v>
      </c>
      <c r="B72" s="6">
        <f t="shared" si="3"/>
        <v>9.1120252585177239E-3</v>
      </c>
      <c r="C72" s="7" t="str">
        <f t="shared" si="5"/>
        <v/>
      </c>
      <c r="D72" s="4"/>
    </row>
    <row r="73" spans="1:4" ht="15.5" x14ac:dyDescent="0.35">
      <c r="A73" s="5">
        <f t="shared" si="4"/>
        <v>6.1126126126126366</v>
      </c>
      <c r="B73" s="6">
        <f t="shared" si="3"/>
        <v>9.255131448215461E-3</v>
      </c>
      <c r="C73" s="7" t="str">
        <f t="shared" si="5"/>
        <v/>
      </c>
      <c r="D73" s="4"/>
    </row>
    <row r="74" spans="1:4" ht="15.5" x14ac:dyDescent="0.35">
      <c r="A74" s="5">
        <f t="shared" si="4"/>
        <v>6.1216216216216459</v>
      </c>
      <c r="B74" s="6">
        <f t="shared" si="3"/>
        <v>9.4001460602091691E-3</v>
      </c>
      <c r="C74" s="7" t="str">
        <f t="shared" si="5"/>
        <v/>
      </c>
      <c r="D74" s="4"/>
    </row>
    <row r="75" spans="1:4" ht="15.5" x14ac:dyDescent="0.35">
      <c r="A75" s="5">
        <f t="shared" si="4"/>
        <v>6.1306306306306553</v>
      </c>
      <c r="B75" s="6">
        <f t="shared" si="3"/>
        <v>9.5470884529968696E-3</v>
      </c>
      <c r="C75" s="7" t="str">
        <f t="shared" si="5"/>
        <v/>
      </c>
      <c r="D75" s="4"/>
    </row>
    <row r="76" spans="1:4" ht="15.5" x14ac:dyDescent="0.35">
      <c r="A76" s="5">
        <f t="shared" si="4"/>
        <v>6.1396396396396646</v>
      </c>
      <c r="B76" s="6">
        <f t="shared" si="3"/>
        <v>9.6959780777979062E-3</v>
      </c>
      <c r="C76" s="7" t="str">
        <f t="shared" si="5"/>
        <v/>
      </c>
      <c r="D76" s="4"/>
    </row>
    <row r="77" spans="1:4" ht="15.5" x14ac:dyDescent="0.35">
      <c r="A77" s="5">
        <f t="shared" si="4"/>
        <v>6.148648648648674</v>
      </c>
      <c r="B77" s="6">
        <f t="shared" si="3"/>
        <v>9.8468344771739328E-3</v>
      </c>
      <c r="C77" s="7" t="str">
        <f t="shared" si="5"/>
        <v/>
      </c>
      <c r="D77" s="4"/>
    </row>
    <row r="78" spans="1:4" ht="15.5" x14ac:dyDescent="0.35">
      <c r="A78" s="5">
        <f t="shared" si="4"/>
        <v>6.1576576576576834</v>
      </c>
      <c r="B78" s="6">
        <f t="shared" si="3"/>
        <v>9.999677283611853E-3</v>
      </c>
      <c r="C78" s="7" t="str">
        <f t="shared" si="5"/>
        <v/>
      </c>
      <c r="D78" s="4"/>
    </row>
    <row r="79" spans="1:4" ht="15.5" x14ac:dyDescent="0.35">
      <c r="A79" s="5">
        <f t="shared" si="4"/>
        <v>6.1666666666666927</v>
      </c>
      <c r="B79" s="6">
        <f t="shared" si="3"/>
        <v>1.0154526218068238E-2</v>
      </c>
      <c r="C79" s="7" t="str">
        <f t="shared" si="5"/>
        <v/>
      </c>
      <c r="D79" s="4"/>
    </row>
    <row r="80" spans="1:4" ht="15.5" x14ac:dyDescent="0.35">
      <c r="A80" s="5">
        <f t="shared" si="4"/>
        <v>6.1756756756757021</v>
      </c>
      <c r="B80" s="6">
        <f t="shared" si="3"/>
        <v>1.0311401088475051E-2</v>
      </c>
      <c r="C80" s="7" t="str">
        <f t="shared" si="5"/>
        <v/>
      </c>
      <c r="D80" s="4"/>
    </row>
    <row r="81" spans="1:4" ht="15.5" x14ac:dyDescent="0.35">
      <c r="A81" s="5">
        <f t="shared" si="4"/>
        <v>6.1846846846847114</v>
      </c>
      <c r="B81" s="6">
        <f t="shared" si="3"/>
        <v>1.0470321788206493E-2</v>
      </c>
      <c r="C81" s="7" t="str">
        <f t="shared" si="5"/>
        <v/>
      </c>
      <c r="D81" s="4"/>
    </row>
    <row r="82" spans="1:4" ht="15.5" x14ac:dyDescent="0.35">
      <c r="A82" s="5">
        <f t="shared" si="4"/>
        <v>6.1936936936937208</v>
      </c>
      <c r="B82" s="6">
        <f t="shared" si="3"/>
        <v>1.0631308294506517E-2</v>
      </c>
      <c r="C82" s="7" t="str">
        <f t="shared" si="5"/>
        <v/>
      </c>
      <c r="D82" s="4"/>
    </row>
    <row r="83" spans="1:4" ht="15.5" x14ac:dyDescent="0.35">
      <c r="A83" s="5">
        <f t="shared" si="4"/>
        <v>6.2027027027027302</v>
      </c>
      <c r="B83" s="6">
        <f t="shared" si="3"/>
        <v>1.0794380666876827E-2</v>
      </c>
      <c r="C83" s="7" t="str">
        <f t="shared" si="5"/>
        <v/>
      </c>
      <c r="D83" s="4"/>
    </row>
    <row r="84" spans="1:4" ht="15.5" x14ac:dyDescent="0.35">
      <c r="A84" s="5">
        <f t="shared" si="4"/>
        <v>6.2117117117117395</v>
      </c>
      <c r="B84" s="6">
        <f t="shared" si="3"/>
        <v>1.0959559045425206E-2</v>
      </c>
      <c r="C84" s="7" t="str">
        <f t="shared" si="5"/>
        <v/>
      </c>
      <c r="D84" s="4"/>
    </row>
    <row r="85" spans="1:4" ht="15.5" x14ac:dyDescent="0.35">
      <c r="A85" s="5">
        <f t="shared" si="4"/>
        <v>6.2207207207207489</v>
      </c>
      <c r="B85" s="6">
        <f t="shared" si="3"/>
        <v>1.1126863649173748E-2</v>
      </c>
      <c r="C85" s="7" t="str">
        <f t="shared" si="5"/>
        <v/>
      </c>
      <c r="D85" s="4"/>
    </row>
    <row r="86" spans="1:4" ht="15.5" x14ac:dyDescent="0.35">
      <c r="A86" s="5">
        <f t="shared" si="4"/>
        <v>6.2297297297297582</v>
      </c>
      <c r="B86" s="6">
        <f t="shared" si="3"/>
        <v>1.1296314774326823E-2</v>
      </c>
      <c r="C86" s="7" t="str">
        <f t="shared" si="5"/>
        <v/>
      </c>
      <c r="D86" s="4"/>
    </row>
    <row r="87" spans="1:4" ht="15.5" x14ac:dyDescent="0.35">
      <c r="A87" s="5">
        <f t="shared" si="4"/>
        <v>6.2387387387387676</v>
      </c>
      <c r="B87" s="6">
        <f t="shared" si="3"/>
        <v>1.1467932792498628E-2</v>
      </c>
      <c r="C87" s="7" t="str">
        <f t="shared" si="5"/>
        <v/>
      </c>
      <c r="D87" s="4"/>
    </row>
    <row r="88" spans="1:4" ht="15.5" x14ac:dyDescent="0.35">
      <c r="A88" s="5">
        <f t="shared" si="4"/>
        <v>6.247747747747777</v>
      </c>
      <c r="B88" s="6">
        <f t="shared" si="3"/>
        <v>1.1641738148899943E-2</v>
      </c>
      <c r="C88" s="7" t="str">
        <f t="shared" si="5"/>
        <v/>
      </c>
      <c r="D88" s="4"/>
    </row>
    <row r="89" spans="1:4" ht="15.5" x14ac:dyDescent="0.35">
      <c r="A89" s="5">
        <f t="shared" si="4"/>
        <v>6.2567567567567863</v>
      </c>
      <c r="B89" s="6">
        <f t="shared" si="3"/>
        <v>1.1817751360483887E-2</v>
      </c>
      <c r="C89" s="7" t="str">
        <f t="shared" si="5"/>
        <v/>
      </c>
      <c r="D89" s="4"/>
    </row>
    <row r="90" spans="1:4" ht="15.5" x14ac:dyDescent="0.35">
      <c r="A90" s="5">
        <f t="shared" si="4"/>
        <v>6.2657657657657957</v>
      </c>
      <c r="B90" s="6">
        <f t="shared" si="3"/>
        <v>1.1995993014050669E-2</v>
      </c>
      <c r="C90" s="7" t="str">
        <f t="shared" si="5"/>
        <v/>
      </c>
      <c r="D90" s="4"/>
    </row>
    <row r="91" spans="1:4" ht="15.5" x14ac:dyDescent="0.35">
      <c r="A91" s="5">
        <f t="shared" si="4"/>
        <v>6.2747747747748051</v>
      </c>
      <c r="B91" s="6">
        <f t="shared" si="3"/>
        <v>1.2176483764310757E-2</v>
      </c>
      <c r="C91" s="7" t="str">
        <f t="shared" si="5"/>
        <v/>
      </c>
      <c r="D91" s="4"/>
    </row>
    <row r="92" spans="1:4" ht="15.5" x14ac:dyDescent="0.35">
      <c r="A92" s="5">
        <f t="shared" si="4"/>
        <v>6.2837837837838144</v>
      </c>
      <c r="B92" s="6">
        <f t="shared" si="3"/>
        <v>1.2359244331906575E-2</v>
      </c>
      <c r="C92" s="7" t="str">
        <f t="shared" si="5"/>
        <v/>
      </c>
      <c r="D92" s="4"/>
    </row>
    <row r="93" spans="1:4" ht="15.5" x14ac:dyDescent="0.35">
      <c r="A93" s="5">
        <f t="shared" si="4"/>
        <v>6.2927927927928238</v>
      </c>
      <c r="B93" s="6">
        <f t="shared" si="3"/>
        <v>1.2544295501392419E-2</v>
      </c>
      <c r="C93" s="7" t="str">
        <f t="shared" si="5"/>
        <v/>
      </c>
      <c r="D93" s="4"/>
    </row>
    <row r="94" spans="1:4" ht="15.5" x14ac:dyDescent="0.35">
      <c r="A94" s="5">
        <f t="shared" si="4"/>
        <v>6.3018018018018331</v>
      </c>
      <c r="B94" s="6">
        <f t="shared" si="3"/>
        <v>1.2731658119172387E-2</v>
      </c>
      <c r="C94" s="7" t="str">
        <f t="shared" si="5"/>
        <v/>
      </c>
      <c r="D94" s="4"/>
    </row>
    <row r="95" spans="1:4" ht="15.5" x14ac:dyDescent="0.35">
      <c r="A95" s="5">
        <f t="shared" si="4"/>
        <v>6.3108108108108425</v>
      </c>
      <c r="B95" s="6">
        <f t="shared" si="3"/>
        <v>1.2921353091396063E-2</v>
      </c>
      <c r="C95" s="7" t="str">
        <f t="shared" si="5"/>
        <v/>
      </c>
      <c r="D95" s="4"/>
    </row>
    <row r="96" spans="1:4" ht="15.5" x14ac:dyDescent="0.35">
      <c r="A96" s="5">
        <f t="shared" si="4"/>
        <v>6.3198198198198519</v>
      </c>
      <c r="B96" s="6">
        <f t="shared" si="3"/>
        <v>1.311340138181208E-2</v>
      </c>
      <c r="C96" s="7" t="str">
        <f t="shared" si="5"/>
        <v/>
      </c>
    </row>
    <row r="97" spans="1:3" ht="15.5" x14ac:dyDescent="0.35">
      <c r="A97" s="5">
        <f t="shared" si="4"/>
        <v>6.3288288288288612</v>
      </c>
      <c r="B97" s="6">
        <f t="shared" si="3"/>
        <v>1.3307824009579042E-2</v>
      </c>
      <c r="C97" s="7" t="str">
        <f t="shared" si="5"/>
        <v/>
      </c>
    </row>
    <row r="98" spans="1:3" ht="15.5" x14ac:dyDescent="0.35">
      <c r="A98" s="5">
        <f t="shared" si="4"/>
        <v>6.3378378378378706</v>
      </c>
      <c r="B98" s="6">
        <f t="shared" si="3"/>
        <v>1.3504642047033775E-2</v>
      </c>
      <c r="C98" s="7" t="str">
        <f t="shared" si="5"/>
        <v/>
      </c>
    </row>
    <row r="99" spans="1:3" ht="15.5" x14ac:dyDescent="0.35">
      <c r="A99" s="5">
        <f t="shared" si="4"/>
        <v>6.3468468468468799</v>
      </c>
      <c r="B99" s="6">
        <f t="shared" si="3"/>
        <v>1.3703876617416968E-2</v>
      </c>
      <c r="C99" s="7" t="str">
        <f t="shared" si="5"/>
        <v/>
      </c>
    </row>
    <row r="100" spans="1:3" ht="15.5" x14ac:dyDescent="0.35">
      <c r="A100" s="5">
        <f t="shared" si="4"/>
        <v>6.3558558558558893</v>
      </c>
      <c r="B100" s="6">
        <f t="shared" si="3"/>
        <v>1.3905548892555703E-2</v>
      </c>
      <c r="C100" s="7" t="str">
        <f t="shared" si="5"/>
        <v/>
      </c>
    </row>
    <row r="101" spans="1:3" ht="15.5" x14ac:dyDescent="0.35">
      <c r="A101" s="5">
        <f t="shared" si="4"/>
        <v>6.3648648648648987</v>
      </c>
      <c r="B101" s="6">
        <f t="shared" si="3"/>
        <v>1.4109680090502999E-2</v>
      </c>
      <c r="C101" s="7" t="str">
        <f t="shared" si="5"/>
        <v/>
      </c>
    </row>
    <row r="102" spans="1:3" ht="15.5" x14ac:dyDescent="0.35">
      <c r="A102" s="5">
        <f t="shared" si="4"/>
        <v>6.373873873873908</v>
      </c>
      <c r="B102" s="6">
        <f t="shared" si="3"/>
        <v>1.4316291473134223E-2</v>
      </c>
      <c r="C102" s="7" t="str">
        <f t="shared" si="5"/>
        <v/>
      </c>
    </row>
    <row r="103" spans="1:3" ht="15.5" x14ac:dyDescent="0.35">
      <c r="A103" s="5">
        <f t="shared" si="4"/>
        <v>6.3828828828829174</v>
      </c>
      <c r="B103" s="6">
        <f t="shared" si="3"/>
        <v>1.4525404343700135E-2</v>
      </c>
      <c r="C103" s="7" t="str">
        <f t="shared" si="5"/>
        <v/>
      </c>
    </row>
    <row r="104" spans="1:3" ht="15.5" x14ac:dyDescent="0.35">
      <c r="A104" s="5">
        <f t="shared" si="4"/>
        <v>6.3918918918919267</v>
      </c>
      <c r="B104" s="6">
        <f t="shared" si="3"/>
        <v>1.4737040044336522E-2</v>
      </c>
      <c r="C104" s="7" t="str">
        <f t="shared" si="5"/>
        <v/>
      </c>
    </row>
    <row r="105" spans="1:3" ht="15.5" x14ac:dyDescent="0.35">
      <c r="A105" s="5">
        <f t="shared" si="4"/>
        <v>6.4009009009009361</v>
      </c>
      <c r="B105" s="6">
        <f t="shared" si="3"/>
        <v>1.4951219953530506E-2</v>
      </c>
      <c r="C105" s="7" t="str">
        <f t="shared" si="5"/>
        <v/>
      </c>
    </row>
    <row r="106" spans="1:3" ht="15.5" x14ac:dyDescent="0.35">
      <c r="A106" s="5">
        <f t="shared" si="4"/>
        <v>6.4099099099099455</v>
      </c>
      <c r="B106" s="6">
        <f t="shared" si="3"/>
        <v>1.5167965483543107E-2</v>
      </c>
      <c r="C106" s="7" t="str">
        <f t="shared" si="5"/>
        <v/>
      </c>
    </row>
    <row r="107" spans="1:3" ht="15.5" x14ac:dyDescent="0.35">
      <c r="A107" s="5">
        <f t="shared" si="4"/>
        <v>6.4189189189189548</v>
      </c>
      <c r="B107" s="6">
        <f t="shared" si="3"/>
        <v>1.5387298077788193E-2</v>
      </c>
      <c r="C107" s="7" t="str">
        <f t="shared" si="5"/>
        <v/>
      </c>
    </row>
    <row r="108" spans="1:3" ht="15.5" x14ac:dyDescent="0.35">
      <c r="A108" s="5">
        <f t="shared" si="4"/>
        <v>6.4279279279279642</v>
      </c>
      <c r="B108" s="6">
        <f t="shared" si="3"/>
        <v>1.5609239208167874E-2</v>
      </c>
      <c r="C108" s="7" t="str">
        <f t="shared" si="5"/>
        <v/>
      </c>
    </row>
    <row r="109" spans="1:3" ht="15.5" x14ac:dyDescent="0.35">
      <c r="A109" s="5">
        <f t="shared" si="4"/>
        <v>6.4369369369369736</v>
      </c>
      <c r="B109" s="6">
        <f t="shared" si="3"/>
        <v>1.5833810372363973E-2</v>
      </c>
      <c r="C109" s="7" t="str">
        <f t="shared" si="5"/>
        <v/>
      </c>
    </row>
    <row r="110" spans="1:3" ht="15.5" x14ac:dyDescent="0.35">
      <c r="A110" s="5">
        <f t="shared" si="4"/>
        <v>6.4459459459459829</v>
      </c>
      <c r="B110" s="6">
        <f t="shared" si="3"/>
        <v>1.6061033091085714E-2</v>
      </c>
      <c r="C110" s="7" t="str">
        <f t="shared" si="5"/>
        <v/>
      </c>
    </row>
    <row r="111" spans="1:3" ht="15.5" x14ac:dyDescent="0.35">
      <c r="A111" s="5">
        <f t="shared" si="4"/>
        <v>6.4549549549549923</v>
      </c>
      <c r="B111" s="6">
        <f t="shared" si="3"/>
        <v>1.6290928905273734E-2</v>
      </c>
      <c r="C111" s="7" t="str">
        <f t="shared" si="5"/>
        <v/>
      </c>
    </row>
    <row r="112" spans="1:3" ht="15.5" x14ac:dyDescent="0.35">
      <c r="A112" s="5">
        <f t="shared" si="4"/>
        <v>6.4639639639640016</v>
      </c>
      <c r="B112" s="6">
        <f t="shared" si="3"/>
        <v>1.6523519373260083E-2</v>
      </c>
      <c r="C112" s="7" t="str">
        <f t="shared" si="5"/>
        <v/>
      </c>
    </row>
    <row r="113" spans="1:3" ht="15.5" x14ac:dyDescent="0.35">
      <c r="A113" s="5">
        <f t="shared" si="4"/>
        <v>6.472972972973011</v>
      </c>
      <c r="B113" s="6">
        <f t="shared" si="3"/>
        <v>1.6758826067884359E-2</v>
      </c>
      <c r="C113" s="7" t="str">
        <f t="shared" si="5"/>
        <v/>
      </c>
    </row>
    <row r="114" spans="1:3" ht="15.5" x14ac:dyDescent="0.35">
      <c r="A114" s="5">
        <f t="shared" si="4"/>
        <v>6.4819819819820204</v>
      </c>
      <c r="B114" s="6">
        <f t="shared" si="3"/>
        <v>1.6996870573566168E-2</v>
      </c>
      <c r="C114" s="7" t="str">
        <f t="shared" si="5"/>
        <v/>
      </c>
    </row>
    <row r="115" spans="1:3" ht="15.5" x14ac:dyDescent="0.35">
      <c r="A115" s="5">
        <f t="shared" si="4"/>
        <v>6.4909909909910297</v>
      </c>
      <c r="B115" s="6">
        <f t="shared" si="3"/>
        <v>1.7237674483333496E-2</v>
      </c>
      <c r="C115" s="7" t="str">
        <f t="shared" si="5"/>
        <v/>
      </c>
    </row>
    <row r="116" spans="1:3" ht="15.5" x14ac:dyDescent="0.35">
      <c r="A116" s="5">
        <f t="shared" si="4"/>
        <v>6.5000000000000391</v>
      </c>
      <c r="B116" s="6">
        <f t="shared" si="3"/>
        <v>1.7481259395807393E-2</v>
      </c>
      <c r="C116" s="7" t="str">
        <f t="shared" si="5"/>
        <v/>
      </c>
    </row>
    <row r="117" spans="1:3" ht="15.5" x14ac:dyDescent="0.35">
      <c r="A117" s="5">
        <f t="shared" si="4"/>
        <v>6.5090090090090484</v>
      </c>
      <c r="B117" s="6">
        <f t="shared" si="3"/>
        <v>1.7727646912142909E-2</v>
      </c>
      <c r="C117" s="7" t="str">
        <f t="shared" si="5"/>
        <v/>
      </c>
    </row>
    <row r="118" spans="1:3" ht="15.5" x14ac:dyDescent="0.35">
      <c r="A118" s="5">
        <f t="shared" si="4"/>
        <v>6.5180180180180578</v>
      </c>
      <c r="B118" s="6">
        <f t="shared" si="3"/>
        <v>1.7976858632926168E-2</v>
      </c>
      <c r="C118" s="7" t="str">
        <f t="shared" si="5"/>
        <v/>
      </c>
    </row>
    <row r="119" spans="1:3" ht="15.5" x14ac:dyDescent="0.35">
      <c r="A119" s="5">
        <f t="shared" si="4"/>
        <v>6.5270270270270672</v>
      </c>
      <c r="B119" s="6">
        <f t="shared" si="3"/>
        <v>1.8228916155027749E-2</v>
      </c>
      <c r="C119" s="7" t="str">
        <f t="shared" si="5"/>
        <v/>
      </c>
    </row>
    <row r="120" spans="1:3" ht="15.5" x14ac:dyDescent="0.35">
      <c r="A120" s="5">
        <f t="shared" si="4"/>
        <v>6.5360360360360765</v>
      </c>
      <c r="B120" s="6">
        <f t="shared" si="3"/>
        <v>1.848384106841261E-2</v>
      </c>
      <c r="C120" s="7" t="str">
        <f t="shared" si="5"/>
        <v/>
      </c>
    </row>
    <row r="121" spans="1:3" ht="15.5" x14ac:dyDescent="0.35">
      <c r="A121" s="5">
        <f t="shared" si="4"/>
        <v>6.5450450450450859</v>
      </c>
      <c r="B121" s="6">
        <f t="shared" si="3"/>
        <v>1.8741654952906368E-2</v>
      </c>
      <c r="C121" s="7" t="str">
        <f t="shared" si="5"/>
        <v/>
      </c>
    </row>
    <row r="122" spans="1:3" ht="15.5" x14ac:dyDescent="0.35">
      <c r="A122" s="5">
        <f t="shared" si="4"/>
        <v>6.5540540540540952</v>
      </c>
      <c r="B122" s="6">
        <f t="shared" si="3"/>
        <v>1.9002379374918024E-2</v>
      </c>
      <c r="C122" s="7" t="str">
        <f t="shared" si="5"/>
        <v/>
      </c>
    </row>
    <row r="123" spans="1:3" ht="15.5" x14ac:dyDescent="0.35">
      <c r="A123" s="5">
        <f t="shared" si="4"/>
        <v>6.5630630630631046</v>
      </c>
      <c r="B123" s="6">
        <f t="shared" si="3"/>
        <v>1.9266035884119674E-2</v>
      </c>
      <c r="C123" s="7" t="str">
        <f t="shared" si="5"/>
        <v/>
      </c>
    </row>
    <row r="124" spans="1:3" ht="15.5" x14ac:dyDescent="0.35">
      <c r="A124" s="5">
        <f t="shared" si="4"/>
        <v>6.572072072072114</v>
      </c>
      <c r="B124" s="6">
        <f t="shared" si="3"/>
        <v>1.9532646010082672E-2</v>
      </c>
      <c r="C124" s="7" t="str">
        <f t="shared" si="5"/>
        <v/>
      </c>
    </row>
    <row r="125" spans="1:3" ht="15.5" x14ac:dyDescent="0.35">
      <c r="A125" s="5">
        <f t="shared" si="4"/>
        <v>6.5810810810811233</v>
      </c>
      <c r="B125" s="6">
        <f t="shared" si="3"/>
        <v>1.9802231258870862E-2</v>
      </c>
      <c r="C125" s="7" t="str">
        <f t="shared" si="5"/>
        <v/>
      </c>
    </row>
    <row r="126" spans="1:3" ht="15.5" x14ac:dyDescent="0.35">
      <c r="A126" s="5">
        <f t="shared" si="4"/>
        <v>6.5900900900901327</v>
      </c>
      <c r="B126" s="6">
        <f t="shared" si="3"/>
        <v>2.0074813109590941E-2</v>
      </c>
      <c r="C126" s="7" t="str">
        <f t="shared" si="5"/>
        <v/>
      </c>
    </row>
    <row r="127" spans="1:3" ht="15.5" x14ac:dyDescent="0.35">
      <c r="A127" s="5">
        <f t="shared" si="4"/>
        <v>6.5990990990991421</v>
      </c>
      <c r="B127" s="6">
        <f t="shared" si="3"/>
        <v>2.0350413010899938E-2</v>
      </c>
      <c r="C127" s="7" t="str">
        <f t="shared" si="5"/>
        <v/>
      </c>
    </row>
    <row r="128" spans="1:3" ht="15.5" x14ac:dyDescent="0.35">
      <c r="A128" s="5">
        <f t="shared" si="4"/>
        <v>6.6081081081081514</v>
      </c>
      <c r="B128" s="6">
        <f t="shared" si="3"/>
        <v>2.0629052377470033E-2</v>
      </c>
      <c r="C128" s="7" t="str">
        <f t="shared" si="5"/>
        <v/>
      </c>
    </row>
    <row r="129" spans="1:3" ht="15.5" x14ac:dyDescent="0.35">
      <c r="A129" s="5">
        <f t="shared" si="4"/>
        <v>6.6171171171171608</v>
      </c>
      <c r="B129" s="6">
        <f t="shared" si="3"/>
        <v>2.091075258641115E-2</v>
      </c>
      <c r="C129" s="7" t="str">
        <f t="shared" si="5"/>
        <v/>
      </c>
    </row>
    <row r="130" spans="1:3" ht="15.5" x14ac:dyDescent="0.35">
      <c r="A130" s="5">
        <f t="shared" si="4"/>
        <v>6.6261261261261701</v>
      </c>
      <c r="B130" s="6">
        <f t="shared" si="3"/>
        <v>2.1195534973651137E-2</v>
      </c>
      <c r="C130" s="7" t="str">
        <f t="shared" si="5"/>
        <v/>
      </c>
    </row>
    <row r="131" spans="1:3" ht="15.5" x14ac:dyDescent="0.35">
      <c r="A131" s="5">
        <f t="shared" si="4"/>
        <v>6.6351351351351795</v>
      </c>
      <c r="B131" s="6">
        <f t="shared" si="3"/>
        <v>2.148342083027396E-2</v>
      </c>
      <c r="C131" s="7" t="str">
        <f t="shared" si="5"/>
        <v/>
      </c>
    </row>
    <row r="132" spans="1:3" ht="15.5" x14ac:dyDescent="0.35">
      <c r="A132" s="5">
        <f t="shared" si="4"/>
        <v>6.6441441441441889</v>
      </c>
      <c r="B132" s="6">
        <f t="shared" si="3"/>
        <v>2.1774431398816251E-2</v>
      </c>
      <c r="C132" s="7" t="str">
        <f t="shared" si="5"/>
        <v/>
      </c>
    </row>
    <row r="133" spans="1:3" ht="15.5" x14ac:dyDescent="0.35">
      <c r="A133" s="5">
        <f t="shared" si="4"/>
        <v>6.6531531531531982</v>
      </c>
      <c r="B133" s="6">
        <f t="shared" ref="B133:B196" si="6">_xlfn.NORM.DIST(A133,$B$1,$D$1,0)</f>
        <v>2.2068587869522104E-2</v>
      </c>
      <c r="C133" s="7" t="str">
        <f t="shared" si="5"/>
        <v/>
      </c>
    </row>
    <row r="134" spans="1:3" ht="15.5" x14ac:dyDescent="0.35">
      <c r="A134" s="5">
        <f t="shared" ref="A134:A197" si="7">A133+$A$3</f>
        <v>6.6621621621622076</v>
      </c>
      <c r="B134" s="6">
        <f t="shared" si="6"/>
        <v>2.2365911376556639E-2</v>
      </c>
      <c r="C134" s="7" t="str">
        <f t="shared" ref="C134:C197" si="8">IF(AND(A134&gt;=$B$3,A134&lt;=$C$3),B134,"")</f>
        <v/>
      </c>
    </row>
    <row r="135" spans="1:3" ht="15.5" x14ac:dyDescent="0.35">
      <c r="A135" s="5">
        <f t="shared" si="7"/>
        <v>6.6711711711712169</v>
      </c>
      <c r="B135" s="6">
        <f t="shared" si="6"/>
        <v>2.266642299417862E-2</v>
      </c>
      <c r="C135" s="7" t="str">
        <f t="shared" si="8"/>
        <v/>
      </c>
    </row>
    <row r="136" spans="1:3" ht="15.5" x14ac:dyDescent="0.35">
      <c r="A136" s="5">
        <f t="shared" si="7"/>
        <v>6.6801801801802263</v>
      </c>
      <c r="B136" s="6">
        <f t="shared" si="6"/>
        <v>2.2970143732872192E-2</v>
      </c>
      <c r="C136" s="7" t="str">
        <f t="shared" si="8"/>
        <v/>
      </c>
    </row>
    <row r="137" spans="1:3" ht="15.5" x14ac:dyDescent="0.35">
      <c r="A137" s="5">
        <f t="shared" si="7"/>
        <v>6.6891891891892357</v>
      </c>
      <c r="B137" s="6">
        <f t="shared" si="6"/>
        <v>2.3277094535438143E-2</v>
      </c>
      <c r="C137" s="7" t="str">
        <f t="shared" si="8"/>
        <v/>
      </c>
    </row>
    <row r="138" spans="1:3" ht="15.5" x14ac:dyDescent="0.35">
      <c r="A138" s="5">
        <f t="shared" si="7"/>
        <v>6.698198198198245</v>
      </c>
      <c r="B138" s="6">
        <f t="shared" si="6"/>
        <v>2.3587296273045184E-2</v>
      </c>
      <c r="C138" s="7" t="str">
        <f t="shared" si="8"/>
        <v/>
      </c>
    </row>
    <row r="139" spans="1:3" ht="15.5" x14ac:dyDescent="0.35">
      <c r="A139" s="5">
        <f t="shared" si="7"/>
        <v>6.7072072072072544</v>
      </c>
      <c r="B139" s="6">
        <f t="shared" si="6"/>
        <v>2.3900769741241227E-2</v>
      </c>
      <c r="C139" s="7" t="str">
        <f t="shared" si="8"/>
        <v/>
      </c>
    </row>
    <row r="140" spans="1:3" ht="15.5" x14ac:dyDescent="0.35">
      <c r="A140" s="5">
        <f t="shared" si="7"/>
        <v>6.7162162162162637</v>
      </c>
      <c r="B140" s="6">
        <f t="shared" si="6"/>
        <v>2.4217535655925108E-2</v>
      </c>
      <c r="C140" s="7" t="str">
        <f t="shared" si="8"/>
        <v/>
      </c>
    </row>
    <row r="141" spans="1:3" ht="15.5" x14ac:dyDescent="0.35">
      <c r="A141" s="5">
        <f t="shared" si="7"/>
        <v>6.7252252252252731</v>
      </c>
      <c r="B141" s="6">
        <f t="shared" si="6"/>
        <v>2.4537614649279445E-2</v>
      </c>
      <c r="C141" s="7" t="str">
        <f t="shared" si="8"/>
        <v/>
      </c>
    </row>
    <row r="142" spans="1:3" ht="15.5" x14ac:dyDescent="0.35">
      <c r="A142" s="5">
        <f t="shared" si="7"/>
        <v>6.7342342342342825</v>
      </c>
      <c r="B142" s="6">
        <f t="shared" si="6"/>
        <v>2.486102726566446E-2</v>
      </c>
      <c r="C142" s="7" t="str">
        <f t="shared" si="8"/>
        <v/>
      </c>
    </row>
    <row r="143" spans="1:3" ht="15.5" x14ac:dyDescent="0.35">
      <c r="A143" s="5">
        <f t="shared" si="7"/>
        <v>6.7432432432432918</v>
      </c>
      <c r="B143" s="6">
        <f t="shared" si="6"/>
        <v>2.5187793957473375E-2</v>
      </c>
      <c r="C143" s="7" t="str">
        <f t="shared" si="8"/>
        <v/>
      </c>
    </row>
    <row r="144" spans="1:3" ht="15.5" x14ac:dyDescent="0.35">
      <c r="A144" s="5">
        <f t="shared" si="7"/>
        <v>6.7522522522523012</v>
      </c>
      <c r="B144" s="6">
        <f t="shared" si="6"/>
        <v>2.5517935080950127E-2</v>
      </c>
      <c r="C144" s="7" t="str">
        <f t="shared" si="8"/>
        <v/>
      </c>
    </row>
    <row r="145" spans="1:3" ht="15.5" x14ac:dyDescent="0.35">
      <c r="A145" s="5">
        <f t="shared" si="7"/>
        <v>6.7612612612613106</v>
      </c>
      <c r="B145" s="6">
        <f t="shared" si="6"/>
        <v>2.5851470891969108E-2</v>
      </c>
      <c r="C145" s="7" t="str">
        <f t="shared" si="8"/>
        <v/>
      </c>
    </row>
    <row r="146" spans="1:3" ht="15.5" x14ac:dyDescent="0.35">
      <c r="A146" s="5">
        <f t="shared" si="7"/>
        <v>6.7702702702703199</v>
      </c>
      <c r="B146" s="6">
        <f t="shared" si="6"/>
        <v>2.6188421541777893E-2</v>
      </c>
      <c r="C146" s="7" t="str">
        <f t="shared" si="8"/>
        <v/>
      </c>
    </row>
    <row r="147" spans="1:3" ht="15.5" x14ac:dyDescent="0.35">
      <c r="A147" s="5">
        <f t="shared" si="7"/>
        <v>6.7792792792793293</v>
      </c>
      <c r="B147" s="6">
        <f t="shared" si="6"/>
        <v>2.6528807072703376E-2</v>
      </c>
      <c r="C147" s="7" t="str">
        <f t="shared" si="8"/>
        <v/>
      </c>
    </row>
    <row r="148" spans="1:3" ht="15.5" x14ac:dyDescent="0.35">
      <c r="A148" s="5">
        <f t="shared" si="7"/>
        <v>6.7882882882883386</v>
      </c>
      <c r="B148" s="6">
        <f t="shared" si="6"/>
        <v>2.6872647413821397E-2</v>
      </c>
      <c r="C148" s="7" t="str">
        <f t="shared" si="8"/>
        <v/>
      </c>
    </row>
    <row r="149" spans="1:3" ht="15.5" x14ac:dyDescent="0.35">
      <c r="A149" s="5">
        <f t="shared" si="7"/>
        <v>6.797297297297348</v>
      </c>
      <c r="B149" s="6">
        <f t="shared" si="6"/>
        <v>2.7219962376590624E-2</v>
      </c>
      <c r="C149" s="7" t="str">
        <f t="shared" si="8"/>
        <v/>
      </c>
    </row>
    <row r="150" spans="1:3" ht="15.5" x14ac:dyDescent="0.35">
      <c r="A150" s="5">
        <f t="shared" si="7"/>
        <v>6.8063063063063574</v>
      </c>
      <c r="B150" s="6">
        <f t="shared" si="6"/>
        <v>2.7570771650451301E-2</v>
      </c>
      <c r="C150" s="7" t="str">
        <f t="shared" si="8"/>
        <v/>
      </c>
    </row>
    <row r="151" spans="1:3" ht="15.5" x14ac:dyDescent="0.35">
      <c r="A151" s="5">
        <f t="shared" si="7"/>
        <v>6.8153153153153667</v>
      </c>
      <c r="B151" s="6">
        <f t="shared" si="6"/>
        <v>2.7925094798388964E-2</v>
      </c>
      <c r="C151" s="7" t="str">
        <f t="shared" si="8"/>
        <v/>
      </c>
    </row>
    <row r="152" spans="1:3" ht="15.5" x14ac:dyDescent="0.35">
      <c r="A152" s="5">
        <f t="shared" si="7"/>
        <v>6.8243243243243761</v>
      </c>
      <c r="B152" s="6">
        <f t="shared" si="6"/>
        <v>2.828295125246388E-2</v>
      </c>
      <c r="C152" s="7" t="str">
        <f t="shared" si="8"/>
        <v/>
      </c>
    </row>
    <row r="153" spans="1:3" ht="15.5" x14ac:dyDescent="0.35">
      <c r="A153" s="5">
        <f t="shared" si="7"/>
        <v>6.8333333333333854</v>
      </c>
      <c r="B153" s="6">
        <f t="shared" si="6"/>
        <v>2.8644360309306904E-2</v>
      </c>
      <c r="C153" s="7" t="str">
        <f t="shared" si="8"/>
        <v/>
      </c>
    </row>
    <row r="154" spans="1:3" ht="15.5" x14ac:dyDescent="0.35">
      <c r="A154" s="5">
        <f t="shared" si="7"/>
        <v>6.8423423423423948</v>
      </c>
      <c r="B154" s="6">
        <f t="shared" si="6"/>
        <v>2.9009341125581876E-2</v>
      </c>
      <c r="C154" s="7" t="str">
        <f t="shared" si="8"/>
        <v/>
      </c>
    </row>
    <row r="155" spans="1:3" ht="15.5" x14ac:dyDescent="0.35">
      <c r="A155" s="5">
        <f t="shared" si="7"/>
        <v>6.8513513513514042</v>
      </c>
      <c r="B155" s="6">
        <f t="shared" si="6"/>
        <v>2.9377912713415454E-2</v>
      </c>
      <c r="C155" s="7" t="str">
        <f t="shared" si="8"/>
        <v/>
      </c>
    </row>
    <row r="156" spans="1:3" ht="15.5" x14ac:dyDescent="0.35">
      <c r="A156" s="5">
        <f t="shared" si="7"/>
        <v>6.8603603603604135</v>
      </c>
      <c r="B156" s="6">
        <f t="shared" si="6"/>
        <v>2.9750093935795002E-2</v>
      </c>
      <c r="C156" s="7" t="str">
        <f t="shared" si="8"/>
        <v/>
      </c>
    </row>
    <row r="157" spans="1:3" ht="15.5" x14ac:dyDescent="0.35">
      <c r="A157" s="5">
        <f t="shared" si="7"/>
        <v>6.8693693693694229</v>
      </c>
      <c r="B157" s="6">
        <f t="shared" si="6"/>
        <v>3.0125903501934743E-2</v>
      </c>
      <c r="C157" s="7" t="str">
        <f t="shared" si="8"/>
        <v/>
      </c>
    </row>
    <row r="158" spans="1:3" ht="15.5" x14ac:dyDescent="0.35">
      <c r="A158" s="5">
        <f t="shared" si="7"/>
        <v>6.8783783783784322</v>
      </c>
      <c r="B158" s="6">
        <f t="shared" si="6"/>
        <v>3.0505359962611167E-2</v>
      </c>
      <c r="C158" s="7" t="str">
        <f t="shared" si="8"/>
        <v/>
      </c>
    </row>
    <row r="159" spans="1:3" ht="15.5" x14ac:dyDescent="0.35">
      <c r="A159" s="5">
        <f t="shared" si="7"/>
        <v>6.8873873873874416</v>
      </c>
      <c r="B159" s="6">
        <f t="shared" si="6"/>
        <v>3.0888481705468242E-2</v>
      </c>
      <c r="C159" s="7" t="str">
        <f t="shared" si="8"/>
        <v/>
      </c>
    </row>
    <row r="160" spans="1:3" ht="15.5" x14ac:dyDescent="0.35">
      <c r="A160" s="5">
        <f t="shared" si="7"/>
        <v>6.896396396396451</v>
      </c>
      <c r="B160" s="6">
        <f t="shared" si="6"/>
        <v>3.1275286950292962E-2</v>
      </c>
      <c r="C160" s="7" t="str">
        <f t="shared" si="8"/>
        <v/>
      </c>
    </row>
    <row r="161" spans="1:3" ht="15.5" x14ac:dyDescent="0.35">
      <c r="A161" s="5">
        <f t="shared" si="7"/>
        <v>6.9054054054054603</v>
      </c>
      <c r="B161" s="6">
        <f t="shared" si="6"/>
        <v>3.1665793744261754E-2</v>
      </c>
      <c r="C161" s="7" t="str">
        <f t="shared" si="8"/>
        <v/>
      </c>
    </row>
    <row r="162" spans="1:3" ht="15.5" x14ac:dyDescent="0.35">
      <c r="A162" s="5">
        <f t="shared" si="7"/>
        <v>6.9144144144144697</v>
      </c>
      <c r="B162" s="6">
        <f t="shared" si="6"/>
        <v>3.2060019957158986E-2</v>
      </c>
      <c r="C162" s="7" t="str">
        <f t="shared" si="8"/>
        <v/>
      </c>
    </row>
    <row r="163" spans="1:3" ht="15.5" x14ac:dyDescent="0.35">
      <c r="A163" s="5">
        <f t="shared" si="7"/>
        <v>6.9234234234234791</v>
      </c>
      <c r="B163" s="6">
        <f t="shared" si="6"/>
        <v>3.2457983276567556E-2</v>
      </c>
      <c r="C163" s="7" t="str">
        <f t="shared" si="8"/>
        <v/>
      </c>
    </row>
    <row r="164" spans="1:3" ht="15.5" x14ac:dyDescent="0.35">
      <c r="A164" s="5">
        <f t="shared" si="7"/>
        <v>6.9324324324324884</v>
      </c>
      <c r="B164" s="6">
        <f t="shared" si="6"/>
        <v>3.2859701203032596E-2</v>
      </c>
      <c r="C164" s="7" t="str">
        <f t="shared" si="8"/>
        <v/>
      </c>
    </row>
    <row r="165" spans="1:3" ht="15.5" x14ac:dyDescent="0.35">
      <c r="A165" s="5">
        <f t="shared" si="7"/>
        <v>6.9414414414414978</v>
      </c>
      <c r="B165" s="6">
        <f t="shared" si="6"/>
        <v>3.3265191045199261E-2</v>
      </c>
      <c r="C165" s="7" t="str">
        <f t="shared" si="8"/>
        <v/>
      </c>
    </row>
    <row r="166" spans="1:3" ht="15.5" x14ac:dyDescent="0.35">
      <c r="A166" s="5">
        <f t="shared" si="7"/>
        <v>6.9504504504505071</v>
      </c>
      <c r="B166" s="6">
        <f t="shared" si="6"/>
        <v>3.3674469914924891E-2</v>
      </c>
      <c r="C166" s="7" t="str">
        <f t="shared" si="8"/>
        <v/>
      </c>
    </row>
    <row r="167" spans="1:3" ht="15.5" x14ac:dyDescent="0.35">
      <c r="A167" s="5">
        <f t="shared" si="7"/>
        <v>6.9594594594595165</v>
      </c>
      <c r="B167" s="6">
        <f t="shared" si="6"/>
        <v>3.4087554722366256E-2</v>
      </c>
      <c r="C167" s="7" t="str">
        <f t="shared" si="8"/>
        <v/>
      </c>
    </row>
    <row r="168" spans="1:3" ht="15.5" x14ac:dyDescent="0.35">
      <c r="A168" s="5">
        <f t="shared" si="7"/>
        <v>6.9684684684685259</v>
      </c>
      <c r="B168" s="6">
        <f t="shared" si="6"/>
        <v>3.4504462171043408E-2</v>
      </c>
      <c r="C168" s="7" t="str">
        <f t="shared" si="8"/>
        <v/>
      </c>
    </row>
    <row r="169" spans="1:3" ht="15.5" x14ac:dyDescent="0.35">
      <c r="A169" s="5">
        <f t="shared" si="7"/>
        <v>6.9774774774775352</v>
      </c>
      <c r="B169" s="6">
        <f t="shared" si="6"/>
        <v>3.4925208752880021E-2</v>
      </c>
      <c r="C169" s="7" t="str">
        <f t="shared" si="8"/>
        <v/>
      </c>
    </row>
    <row r="170" spans="1:3" ht="15.5" x14ac:dyDescent="0.35">
      <c r="A170" s="5">
        <f t="shared" si="7"/>
        <v>6.9864864864865446</v>
      </c>
      <c r="B170" s="6">
        <f t="shared" si="6"/>
        <v>3.5349810743221174E-2</v>
      </c>
      <c r="C170" s="7" t="str">
        <f t="shared" si="8"/>
        <v/>
      </c>
    </row>
    <row r="171" spans="1:3" ht="15.5" x14ac:dyDescent="0.35">
      <c r="A171" s="5">
        <f t="shared" si="7"/>
        <v>6.9954954954955539</v>
      </c>
      <c r="B171" s="6">
        <f t="shared" si="6"/>
        <v>3.5778284195830248E-2</v>
      </c>
      <c r="C171" s="7" t="str">
        <f t="shared" si="8"/>
        <v/>
      </c>
    </row>
    <row r="172" spans="1:3" ht="15.5" x14ac:dyDescent="0.35">
      <c r="A172" s="5">
        <f t="shared" si="7"/>
        <v>7.0045045045045633</v>
      </c>
      <c r="B172" s="6">
        <f t="shared" si="6"/>
        <v>3.6210644937864529E-2</v>
      </c>
      <c r="C172" s="7">
        <f t="shared" si="8"/>
        <v>3.6210644937864529E-2</v>
      </c>
    </row>
    <row r="173" spans="1:3" ht="15.5" x14ac:dyDescent="0.35">
      <c r="A173" s="5">
        <f t="shared" si="7"/>
        <v>7.0135135135135727</v>
      </c>
      <c r="B173" s="6">
        <f t="shared" si="6"/>
        <v>3.664690856483109E-2</v>
      </c>
      <c r="C173" s="7">
        <f t="shared" si="8"/>
        <v>3.664690856483109E-2</v>
      </c>
    </row>
    <row r="174" spans="1:3" ht="15.5" x14ac:dyDescent="0.35">
      <c r="A174" s="5">
        <f t="shared" si="7"/>
        <v>7.022522522522582</v>
      </c>
      <c r="B174" s="6">
        <f t="shared" si="6"/>
        <v>3.7087090435523787E-2</v>
      </c>
      <c r="C174" s="7">
        <f t="shared" si="8"/>
        <v>3.7087090435523787E-2</v>
      </c>
    </row>
    <row r="175" spans="1:3" ht="15.5" x14ac:dyDescent="0.35">
      <c r="A175" s="5">
        <f t="shared" si="7"/>
        <v>7.0315315315315914</v>
      </c>
      <c r="B175" s="6">
        <f t="shared" si="6"/>
        <v>3.7531205666941993E-2</v>
      </c>
      <c r="C175" s="7">
        <f t="shared" si="8"/>
        <v>3.7531205666941993E-2</v>
      </c>
    </row>
    <row r="176" spans="1:3" ht="15.5" x14ac:dyDescent="0.35">
      <c r="A176" s="5">
        <f t="shared" si="7"/>
        <v>7.0405405405406007</v>
      </c>
      <c r="B176" s="6">
        <f t="shared" si="6"/>
        <v>3.7979269129192167E-2</v>
      </c>
      <c r="C176" s="7">
        <f t="shared" si="8"/>
        <v>3.7979269129192167E-2</v>
      </c>
    </row>
    <row r="177" spans="1:3" ht="15.5" x14ac:dyDescent="0.35">
      <c r="A177" s="5">
        <f t="shared" si="7"/>
        <v>7.0495495495496101</v>
      </c>
      <c r="B177" s="6">
        <f t="shared" si="6"/>
        <v>3.8431295440372923E-2</v>
      </c>
      <c r="C177" s="7">
        <f t="shared" si="8"/>
        <v>3.8431295440372923E-2</v>
      </c>
    </row>
    <row r="178" spans="1:3" ht="15.5" x14ac:dyDescent="0.35">
      <c r="A178" s="5">
        <f t="shared" si="7"/>
        <v>7.0585585585586195</v>
      </c>
      <c r="B178" s="6">
        <f t="shared" si="6"/>
        <v>3.8887298961444855E-2</v>
      </c>
      <c r="C178" s="7">
        <f t="shared" si="8"/>
        <v>3.8887298961444855E-2</v>
      </c>
    </row>
    <row r="179" spans="1:3" ht="15.5" x14ac:dyDescent="0.35">
      <c r="A179" s="5">
        <f t="shared" si="7"/>
        <v>7.0675675675676288</v>
      </c>
      <c r="B179" s="6">
        <f t="shared" si="6"/>
        <v>3.9347293791085695E-2</v>
      </c>
      <c r="C179" s="7">
        <f t="shared" si="8"/>
        <v>3.9347293791085695E-2</v>
      </c>
    </row>
    <row r="180" spans="1:3" ht="15.5" x14ac:dyDescent="0.35">
      <c r="A180" s="5">
        <f t="shared" si="7"/>
        <v>7.0765765765766382</v>
      </c>
      <c r="B180" s="6">
        <f t="shared" si="6"/>
        <v>3.9811293760532038E-2</v>
      </c>
      <c r="C180" s="7">
        <f t="shared" si="8"/>
        <v>3.9811293760532038E-2</v>
      </c>
    </row>
    <row r="181" spans="1:3" ht="15.5" x14ac:dyDescent="0.35">
      <c r="A181" s="5">
        <f t="shared" si="7"/>
        <v>7.0855855855856476</v>
      </c>
      <c r="B181" s="6">
        <f t="shared" si="6"/>
        <v>4.0279312428408362E-2</v>
      </c>
      <c r="C181" s="7">
        <f t="shared" si="8"/>
        <v>4.0279312428408362E-2</v>
      </c>
    </row>
    <row r="182" spans="1:3" ht="15.5" x14ac:dyDescent="0.35">
      <c r="A182" s="5">
        <f t="shared" si="7"/>
        <v>7.0945945945946569</v>
      </c>
      <c r="B182" s="6">
        <f t="shared" si="6"/>
        <v>4.0751363075544604E-2</v>
      </c>
      <c r="C182" s="7">
        <f t="shared" si="8"/>
        <v>4.0751363075544604E-2</v>
      </c>
    </row>
    <row r="183" spans="1:3" ht="15.5" x14ac:dyDescent="0.35">
      <c r="A183" s="5">
        <f t="shared" si="7"/>
        <v>7.1036036036036663</v>
      </c>
      <c r="B183" s="6">
        <f t="shared" si="6"/>
        <v>4.1227458699782886E-2</v>
      </c>
      <c r="C183" s="7">
        <f t="shared" si="8"/>
        <v>4.1227458699782886E-2</v>
      </c>
    </row>
    <row r="184" spans="1:3" ht="15.5" x14ac:dyDescent="0.35">
      <c r="A184" s="5">
        <f t="shared" si="7"/>
        <v>7.1126126126126756</v>
      </c>
      <c r="B184" s="6">
        <f t="shared" si="6"/>
        <v>4.1707612010774817E-2</v>
      </c>
      <c r="C184" s="7">
        <f t="shared" si="8"/>
        <v>4.1707612010774817E-2</v>
      </c>
    </row>
    <row r="185" spans="1:3" ht="15.5" x14ac:dyDescent="0.35">
      <c r="A185" s="5">
        <f t="shared" si="7"/>
        <v>7.121621621621685</v>
      </c>
      <c r="B185" s="6">
        <f t="shared" si="6"/>
        <v>4.2191835424770147E-2</v>
      </c>
      <c r="C185" s="7">
        <f t="shared" si="8"/>
        <v>4.2191835424770147E-2</v>
      </c>
    </row>
    <row r="186" spans="1:3" ht="15.5" x14ac:dyDescent="0.35">
      <c r="A186" s="5">
        <f t="shared" si="7"/>
        <v>7.1306306306306944</v>
      </c>
      <c r="B186" s="6">
        <f t="shared" si="6"/>
        <v>4.2680141059397755E-2</v>
      </c>
      <c r="C186" s="7">
        <f t="shared" si="8"/>
        <v>4.2680141059397755E-2</v>
      </c>
    </row>
    <row r="187" spans="1:3" ht="15.5" x14ac:dyDescent="0.35">
      <c r="A187" s="5">
        <f t="shared" si="7"/>
        <v>7.1396396396397037</v>
      </c>
      <c r="B187" s="6">
        <f t="shared" si="6"/>
        <v>4.3172540728440227E-2</v>
      </c>
      <c r="C187" s="7">
        <f t="shared" si="8"/>
        <v>4.3172540728440227E-2</v>
      </c>
    </row>
    <row r="188" spans="1:3" ht="15.5" x14ac:dyDescent="0.35">
      <c r="A188" s="5">
        <f t="shared" si="7"/>
        <v>7.1486486486487131</v>
      </c>
      <c r="B188" s="6">
        <f t="shared" si="6"/>
        <v>4.3669045936603042E-2</v>
      </c>
      <c r="C188" s="7">
        <f t="shared" si="8"/>
        <v>4.3669045936603042E-2</v>
      </c>
    </row>
    <row r="189" spans="1:3" ht="15.5" x14ac:dyDescent="0.35">
      <c r="A189" s="5">
        <f t="shared" si="7"/>
        <v>7.1576576576577224</v>
      </c>
      <c r="B189" s="6">
        <f t="shared" si="6"/>
        <v>4.4169667874279138E-2</v>
      </c>
      <c r="C189" s="7">
        <f t="shared" si="8"/>
        <v>4.4169667874279138E-2</v>
      </c>
    </row>
    <row r="190" spans="1:3" ht="15.5" x14ac:dyDescent="0.35">
      <c r="A190" s="5">
        <f t="shared" si="7"/>
        <v>7.1666666666667318</v>
      </c>
      <c r="B190" s="6">
        <f t="shared" si="6"/>
        <v>4.4674417412310465E-2</v>
      </c>
      <c r="C190" s="7">
        <f t="shared" si="8"/>
        <v>4.4674417412310465E-2</v>
      </c>
    </row>
    <row r="191" spans="1:3" ht="15.5" x14ac:dyDescent="0.35">
      <c r="A191" s="5">
        <f t="shared" si="7"/>
        <v>7.1756756756757412</v>
      </c>
      <c r="B191" s="6">
        <f t="shared" si="6"/>
        <v>4.5183305096747221E-2</v>
      </c>
      <c r="C191" s="7">
        <f t="shared" si="8"/>
        <v>4.5183305096747221E-2</v>
      </c>
    </row>
    <row r="192" spans="1:3" ht="15.5" x14ac:dyDescent="0.35">
      <c r="A192" s="5">
        <f t="shared" si="7"/>
        <v>7.1846846846847505</v>
      </c>
      <c r="B192" s="6">
        <f t="shared" si="6"/>
        <v>4.5696341143605913E-2</v>
      </c>
      <c r="C192" s="7">
        <f t="shared" si="8"/>
        <v>4.5696341143605913E-2</v>
      </c>
    </row>
    <row r="193" spans="1:3" ht="15.5" x14ac:dyDescent="0.35">
      <c r="A193" s="5">
        <f t="shared" si="7"/>
        <v>7.1936936936937599</v>
      </c>
      <c r="B193" s="6">
        <f t="shared" si="6"/>
        <v>4.621353543362771E-2</v>
      </c>
      <c r="C193" s="7">
        <f t="shared" si="8"/>
        <v>4.621353543362771E-2</v>
      </c>
    </row>
    <row r="194" spans="1:3" ht="15.5" x14ac:dyDescent="0.35">
      <c r="A194" s="5">
        <f t="shared" si="7"/>
        <v>7.2027027027027692</v>
      </c>
      <c r="B194" s="6">
        <f t="shared" si="6"/>
        <v>4.673489750703784E-2</v>
      </c>
      <c r="C194" s="7">
        <f t="shared" si="8"/>
        <v>4.673489750703784E-2</v>
      </c>
    </row>
    <row r="195" spans="1:3" ht="15.5" x14ac:dyDescent="0.35">
      <c r="A195" s="5">
        <f t="shared" si="7"/>
        <v>7.2117117117117786</v>
      </c>
      <c r="B195" s="6">
        <f t="shared" si="6"/>
        <v>4.7260436558307341E-2</v>
      </c>
      <c r="C195" s="7">
        <f t="shared" si="8"/>
        <v>4.7260436558307341E-2</v>
      </c>
    </row>
    <row r="196" spans="1:3" ht="15.5" x14ac:dyDescent="0.35">
      <c r="A196" s="5">
        <f t="shared" si="7"/>
        <v>7.220720720720788</v>
      </c>
      <c r="B196" s="6">
        <f t="shared" si="6"/>
        <v>4.7790161430918347E-2</v>
      </c>
      <c r="C196" s="7">
        <f t="shared" si="8"/>
        <v>4.7790161430918347E-2</v>
      </c>
    </row>
    <row r="197" spans="1:3" ht="15.5" x14ac:dyDescent="0.35">
      <c r="A197" s="5">
        <f t="shared" si="7"/>
        <v>7.2297297297297973</v>
      </c>
      <c r="B197" s="6">
        <f t="shared" ref="B197:B260" si="9">_xlfn.NORM.DIST(A197,$B$1,$D$1,0)</f>
        <v>4.8324080612134217E-2</v>
      </c>
      <c r="C197" s="7">
        <f t="shared" si="8"/>
        <v>4.8324080612134217E-2</v>
      </c>
    </row>
    <row r="198" spans="1:3" ht="15.5" x14ac:dyDescent="0.35">
      <c r="A198" s="5">
        <f t="shared" ref="A198:A261" si="10">A197+$A$3</f>
        <v>7.2387387387388067</v>
      </c>
      <c r="B198" s="6">
        <f t="shared" si="9"/>
        <v>4.8862202227775223E-2</v>
      </c>
      <c r="C198" s="7">
        <f t="shared" ref="C198:C261" si="11">IF(AND(A198&gt;=$B$3,A198&lt;=$C$3),B198,"")</f>
        <v>4.8862202227775223E-2</v>
      </c>
    </row>
    <row r="199" spans="1:3" ht="15.5" x14ac:dyDescent="0.35">
      <c r="A199" s="5">
        <f t="shared" si="10"/>
        <v>7.247747747747816</v>
      </c>
      <c r="B199" s="6">
        <f t="shared" si="9"/>
        <v>4.9404534037001686E-2</v>
      </c>
      <c r="C199" s="7">
        <f t="shared" si="11"/>
        <v>4.9404534037001686E-2</v>
      </c>
    </row>
    <row r="200" spans="1:3" ht="15.5" x14ac:dyDescent="0.35">
      <c r="A200" s="5">
        <f t="shared" si="10"/>
        <v>7.2567567567568254</v>
      </c>
      <c r="B200" s="6">
        <f t="shared" si="9"/>
        <v>4.9951083427105282E-2</v>
      </c>
      <c r="C200" s="7">
        <f t="shared" si="11"/>
        <v>4.9951083427105282E-2</v>
      </c>
    </row>
    <row r="201" spans="1:3" ht="15.5" x14ac:dyDescent="0.35">
      <c r="A201" s="5">
        <f t="shared" si="10"/>
        <v>7.2657657657658348</v>
      </c>
      <c r="B201" s="6">
        <f t="shared" si="9"/>
        <v>5.0501857408309717E-2</v>
      </c>
      <c r="C201" s="7">
        <f t="shared" si="11"/>
        <v>5.0501857408309717E-2</v>
      </c>
    </row>
    <row r="202" spans="1:3" ht="15.5" x14ac:dyDescent="0.35">
      <c r="A202" s="5">
        <f t="shared" si="10"/>
        <v>7.2747747747748441</v>
      </c>
      <c r="B202" s="6">
        <f t="shared" si="9"/>
        <v>5.1056862608582443E-2</v>
      </c>
      <c r="C202" s="7">
        <f t="shared" si="11"/>
        <v>5.1056862608582443E-2</v>
      </c>
    </row>
    <row r="203" spans="1:3" ht="15.5" x14ac:dyDescent="0.35">
      <c r="A203" s="5">
        <f t="shared" si="10"/>
        <v>7.2837837837838535</v>
      </c>
      <c r="B203" s="6">
        <f t="shared" si="9"/>
        <v>5.1616105268458307E-2</v>
      </c>
      <c r="C203" s="7">
        <f t="shared" si="11"/>
        <v>5.1616105268458307E-2</v>
      </c>
    </row>
    <row r="204" spans="1:3" ht="15.5" x14ac:dyDescent="0.35">
      <c r="A204" s="5">
        <f t="shared" si="10"/>
        <v>7.2927927927928629</v>
      </c>
      <c r="B204" s="6">
        <f t="shared" si="9"/>
        <v>5.2179591235876295E-2</v>
      </c>
      <c r="C204" s="7">
        <f t="shared" si="11"/>
        <v>5.2179591235876295E-2</v>
      </c>
    </row>
    <row r="205" spans="1:3" ht="15.5" x14ac:dyDescent="0.35">
      <c r="A205" s="5">
        <f t="shared" si="10"/>
        <v>7.3018018018018722</v>
      </c>
      <c r="B205" s="6">
        <f t="shared" si="9"/>
        <v>5.2747325961031093E-2</v>
      </c>
      <c r="C205" s="7">
        <f t="shared" si="11"/>
        <v>5.2747325961031093E-2</v>
      </c>
    </row>
    <row r="206" spans="1:3" ht="15.5" x14ac:dyDescent="0.35">
      <c r="A206" s="5">
        <f t="shared" si="10"/>
        <v>7.3108108108108816</v>
      </c>
      <c r="B206" s="6">
        <f t="shared" si="9"/>
        <v>5.3319314491240388E-2</v>
      </c>
      <c r="C206" s="7">
        <f t="shared" si="11"/>
        <v>5.3319314491240388E-2</v>
      </c>
    </row>
    <row r="207" spans="1:3" ht="15.5" x14ac:dyDescent="0.35">
      <c r="A207" s="5">
        <f t="shared" si="10"/>
        <v>7.3198198198198909</v>
      </c>
      <c r="B207" s="6">
        <f t="shared" si="9"/>
        <v>5.3895561465829085E-2</v>
      </c>
      <c r="C207" s="7">
        <f t="shared" si="11"/>
        <v>5.3895561465829085E-2</v>
      </c>
    </row>
    <row r="208" spans="1:3" ht="15.5" x14ac:dyDescent="0.35">
      <c r="A208" s="5">
        <f t="shared" si="10"/>
        <v>7.3288288288289003</v>
      </c>
      <c r="B208" s="6">
        <f t="shared" si="9"/>
        <v>5.4476071111032261E-2</v>
      </c>
      <c r="C208" s="7">
        <f t="shared" si="11"/>
        <v>5.4476071111032261E-2</v>
      </c>
    </row>
    <row r="209" spans="1:3" ht="15.5" x14ac:dyDescent="0.35">
      <c r="A209" s="5">
        <f t="shared" si="10"/>
        <v>7.3378378378379097</v>
      </c>
      <c r="B209" s="6">
        <f t="shared" si="9"/>
        <v>5.5060847234917679E-2</v>
      </c>
      <c r="C209" s="7">
        <f t="shared" si="11"/>
        <v>5.5060847234917679E-2</v>
      </c>
    </row>
    <row r="210" spans="1:3" ht="15.5" x14ac:dyDescent="0.35">
      <c r="A210" s="5">
        <f t="shared" si="10"/>
        <v>7.346846846846919</v>
      </c>
      <c r="B210" s="6">
        <f t="shared" si="9"/>
        <v>5.5649893222329307E-2</v>
      </c>
      <c r="C210" s="7">
        <f t="shared" si="11"/>
        <v>5.5649893222329307E-2</v>
      </c>
    </row>
    <row r="211" spans="1:3" ht="15.5" x14ac:dyDescent="0.35">
      <c r="A211" s="5">
        <f t="shared" si="10"/>
        <v>7.3558558558559284</v>
      </c>
      <c r="B211" s="6">
        <f t="shared" si="9"/>
        <v>5.6243212029853211E-2</v>
      </c>
      <c r="C211" s="7">
        <f t="shared" si="11"/>
        <v>5.6243212029853211E-2</v>
      </c>
    </row>
    <row r="212" spans="1:3" ht="15.5" x14ac:dyDescent="0.35">
      <c r="A212" s="5">
        <f t="shared" si="10"/>
        <v>7.3648648648649377</v>
      </c>
      <c r="B212" s="6">
        <f t="shared" si="9"/>
        <v>5.684080618080737E-2</v>
      </c>
      <c r="C212" s="7">
        <f t="shared" si="11"/>
        <v>5.684080618080737E-2</v>
      </c>
    </row>
    <row r="213" spans="1:3" ht="15.5" x14ac:dyDescent="0.35">
      <c r="A213" s="5">
        <f t="shared" si="10"/>
        <v>7.3738738738739471</v>
      </c>
      <c r="B213" s="6">
        <f t="shared" si="9"/>
        <v>5.7442677760256189E-2</v>
      </c>
      <c r="C213" s="7">
        <f t="shared" si="11"/>
        <v>5.7442677760256189E-2</v>
      </c>
    </row>
    <row r="214" spans="1:3" ht="15.5" x14ac:dyDescent="0.35">
      <c r="A214" s="5">
        <f t="shared" si="10"/>
        <v>7.3828828828829565</v>
      </c>
      <c r="B214" s="6">
        <f t="shared" si="9"/>
        <v>5.8048828410051732E-2</v>
      </c>
      <c r="C214" s="7">
        <f t="shared" si="11"/>
        <v>5.8048828410051732E-2</v>
      </c>
    </row>
    <row r="215" spans="1:3" ht="15.5" x14ac:dyDescent="0.35">
      <c r="A215" s="5">
        <f t="shared" si="10"/>
        <v>7.3918918918919658</v>
      </c>
      <c r="B215" s="6">
        <f t="shared" si="9"/>
        <v>5.8659259323902493E-2</v>
      </c>
      <c r="C215" s="7">
        <f t="shared" si="11"/>
        <v>5.8659259323902493E-2</v>
      </c>
    </row>
    <row r="216" spans="1:3" ht="15.5" x14ac:dyDescent="0.35">
      <c r="A216" s="5">
        <f t="shared" si="10"/>
        <v>7.4009009009009752</v>
      </c>
      <c r="B216" s="6">
        <f t="shared" si="9"/>
        <v>5.927397124247144E-2</v>
      </c>
      <c r="C216" s="7">
        <f t="shared" si="11"/>
        <v>5.927397124247144E-2</v>
      </c>
    </row>
    <row r="217" spans="1:3" ht="15.5" x14ac:dyDescent="0.35">
      <c r="A217" s="5">
        <f t="shared" si="10"/>
        <v>7.4099099099099845</v>
      </c>
      <c r="B217" s="6">
        <f t="shared" si="9"/>
        <v>5.98929644485044E-2</v>
      </c>
      <c r="C217" s="7">
        <f t="shared" si="11"/>
        <v>5.98929644485044E-2</v>
      </c>
    </row>
    <row r="218" spans="1:3" ht="15.5" x14ac:dyDescent="0.35">
      <c r="A218" s="5">
        <f t="shared" si="10"/>
        <v>7.4189189189189939</v>
      </c>
      <c r="B218" s="6">
        <f t="shared" si="9"/>
        <v>6.0516238761990603E-2</v>
      </c>
      <c r="C218" s="7">
        <f t="shared" si="11"/>
        <v>6.0516238761990603E-2</v>
      </c>
    </row>
    <row r="219" spans="1:3" ht="15.5" x14ac:dyDescent="0.35">
      <c r="A219" s="5">
        <f t="shared" si="10"/>
        <v>7.4279279279280033</v>
      </c>
      <c r="B219" s="6">
        <f t="shared" si="9"/>
        <v>6.1143793535356122E-2</v>
      </c>
      <c r="C219" s="7">
        <f t="shared" si="11"/>
        <v>6.1143793535356122E-2</v>
      </c>
    </row>
    <row r="220" spans="1:3" ht="15.5" x14ac:dyDescent="0.35">
      <c r="A220" s="5">
        <f t="shared" si="10"/>
        <v>7.4369369369370126</v>
      </c>
      <c r="B220" s="6">
        <f t="shared" si="9"/>
        <v>6.1775627648692315E-2</v>
      </c>
      <c r="C220" s="7">
        <f t="shared" si="11"/>
        <v>6.1775627648692315E-2</v>
      </c>
    </row>
    <row r="221" spans="1:3" ht="15.5" x14ac:dyDescent="0.35">
      <c r="A221" s="5">
        <f t="shared" si="10"/>
        <v>7.445945945946022</v>
      </c>
      <c r="B221" s="6">
        <f t="shared" si="9"/>
        <v>6.2411739505020131E-2</v>
      </c>
      <c r="C221" s="7">
        <f t="shared" si="11"/>
        <v>6.2411739505020131E-2</v>
      </c>
    </row>
    <row r="222" spans="1:3" ht="15.5" x14ac:dyDescent="0.35">
      <c r="A222" s="5">
        <f t="shared" si="10"/>
        <v>7.4549549549550314</v>
      </c>
      <c r="B222" s="6">
        <f t="shared" si="9"/>
        <v>6.3052127025591917E-2</v>
      </c>
      <c r="C222" s="7">
        <f t="shared" si="11"/>
        <v>6.3052127025591917E-2</v>
      </c>
    </row>
    <row r="223" spans="1:3" ht="15.5" x14ac:dyDescent="0.35">
      <c r="A223" s="5">
        <f t="shared" si="10"/>
        <v>7.4639639639640407</v>
      </c>
      <c r="B223" s="6">
        <f t="shared" si="9"/>
        <v>6.3696787645232109E-2</v>
      </c>
      <c r="C223" s="7">
        <f t="shared" si="11"/>
        <v>6.3696787645232109E-2</v>
      </c>
    </row>
    <row r="224" spans="1:3" ht="15.5" x14ac:dyDescent="0.35">
      <c r="A224" s="5">
        <f t="shared" si="10"/>
        <v>7.4729729729730501</v>
      </c>
      <c r="B224" s="6">
        <f t="shared" si="9"/>
        <v>6.4345718307718319E-2</v>
      </c>
      <c r="C224" s="7">
        <f t="shared" si="11"/>
        <v>6.4345718307718319E-2</v>
      </c>
    </row>
    <row r="225" spans="1:3" ht="15.5" x14ac:dyDescent="0.35">
      <c r="A225" s="5">
        <f t="shared" si="10"/>
        <v>7.4819819819820594</v>
      </c>
      <c r="B225" s="6">
        <f t="shared" si="9"/>
        <v>6.4998915461203885E-2</v>
      </c>
      <c r="C225" s="7">
        <f t="shared" si="11"/>
        <v>6.4998915461203885E-2</v>
      </c>
    </row>
    <row r="226" spans="1:3" ht="15.5" x14ac:dyDescent="0.35">
      <c r="A226" s="5">
        <f t="shared" si="10"/>
        <v>7.4909909909910688</v>
      </c>
      <c r="B226" s="6">
        <f t="shared" si="9"/>
        <v>6.5656375053683755E-2</v>
      </c>
      <c r="C226" s="7">
        <f t="shared" si="11"/>
        <v>6.5656375053683755E-2</v>
      </c>
    </row>
    <row r="227" spans="1:3" ht="15.5" x14ac:dyDescent="0.35">
      <c r="A227" s="5">
        <f t="shared" si="10"/>
        <v>7.5000000000000782</v>
      </c>
      <c r="B227" s="6">
        <f t="shared" si="9"/>
        <v>6.6318092528504888E-2</v>
      </c>
      <c r="C227" s="7">
        <f t="shared" si="11"/>
        <v>6.6318092528504888E-2</v>
      </c>
    </row>
    <row r="228" spans="1:3" ht="15.5" x14ac:dyDescent="0.35">
      <c r="A228" s="5">
        <f t="shared" si="10"/>
        <v>7.5090090090090875</v>
      </c>
      <c r="B228" s="6">
        <f t="shared" si="9"/>
        <v>6.6984062819922571E-2</v>
      </c>
      <c r="C228" s="7">
        <f t="shared" si="11"/>
        <v>6.6984062819922571E-2</v>
      </c>
    </row>
    <row r="229" spans="1:3" ht="15.5" x14ac:dyDescent="0.35">
      <c r="A229" s="5">
        <f t="shared" si="10"/>
        <v>7.5180180180180969</v>
      </c>
      <c r="B229" s="6">
        <f t="shared" si="9"/>
        <v>6.7654280348704146E-2</v>
      </c>
      <c r="C229" s="7">
        <f t="shared" si="11"/>
        <v>6.7654280348704146E-2</v>
      </c>
    </row>
    <row r="230" spans="1:3" ht="15.5" x14ac:dyDescent="0.35">
      <c r="A230" s="5">
        <f t="shared" si="10"/>
        <v>7.5270270270271062</v>
      </c>
      <c r="B230" s="6">
        <f t="shared" si="9"/>
        <v>6.8328739017781789E-2</v>
      </c>
      <c r="C230" s="7">
        <f t="shared" si="11"/>
        <v>6.8328739017781789E-2</v>
      </c>
    </row>
    <row r="231" spans="1:3" ht="15.5" x14ac:dyDescent="0.35">
      <c r="A231" s="5">
        <f t="shared" si="10"/>
        <v>7.5360360360361156</v>
      </c>
      <c r="B231" s="6">
        <f t="shared" si="9"/>
        <v>6.9007432207955216E-2</v>
      </c>
      <c r="C231" s="7">
        <f t="shared" si="11"/>
        <v>6.9007432207955216E-2</v>
      </c>
    </row>
    <row r="232" spans="1:3" ht="15.5" x14ac:dyDescent="0.35">
      <c r="A232" s="5">
        <f t="shared" si="10"/>
        <v>7.545045045045125</v>
      </c>
      <c r="B232" s="6">
        <f t="shared" si="9"/>
        <v>6.9690352773646394E-2</v>
      </c>
      <c r="C232" s="7">
        <f t="shared" si="11"/>
        <v>6.9690352773646394E-2</v>
      </c>
    </row>
    <row r="233" spans="1:3" ht="15.5" x14ac:dyDescent="0.35">
      <c r="A233" s="5">
        <f t="shared" si="10"/>
        <v>7.5540540540541343</v>
      </c>
      <c r="B233" s="6">
        <f t="shared" si="9"/>
        <v>7.0377493038707384E-2</v>
      </c>
      <c r="C233" s="7">
        <f t="shared" si="11"/>
        <v>7.0377493038707384E-2</v>
      </c>
    </row>
    <row r="234" spans="1:3" ht="15.5" x14ac:dyDescent="0.35">
      <c r="A234" s="5">
        <f t="shared" si="10"/>
        <v>7.5630630630631437</v>
      </c>
      <c r="B234" s="6">
        <f t="shared" si="9"/>
        <v>7.1068844792282621E-2</v>
      </c>
      <c r="C234" s="7">
        <f t="shared" si="11"/>
        <v>7.1068844792282621E-2</v>
      </c>
    </row>
    <row r="235" spans="1:3" ht="15.5" x14ac:dyDescent="0.35">
      <c r="A235" s="5">
        <f t="shared" si="10"/>
        <v>7.572072072072153</v>
      </c>
      <c r="B235" s="6">
        <f t="shared" si="9"/>
        <v>7.1764399284727401E-2</v>
      </c>
      <c r="C235" s="7">
        <f t="shared" si="11"/>
        <v>7.1764399284727401E-2</v>
      </c>
    </row>
    <row r="236" spans="1:3" ht="15.5" x14ac:dyDescent="0.35">
      <c r="A236" s="5">
        <f t="shared" si="10"/>
        <v>7.5810810810811624</v>
      </c>
      <c r="B236" s="6">
        <f t="shared" si="9"/>
        <v>7.2464147223583797E-2</v>
      </c>
      <c r="C236" s="7">
        <f t="shared" si="11"/>
        <v>7.2464147223583797E-2</v>
      </c>
    </row>
    <row r="237" spans="1:3" ht="15.5" x14ac:dyDescent="0.35">
      <c r="A237" s="5">
        <f t="shared" si="10"/>
        <v>7.5900900900901718</v>
      </c>
      <c r="B237" s="6">
        <f t="shared" si="9"/>
        <v>7.3168078769615494E-2</v>
      </c>
      <c r="C237" s="7">
        <f t="shared" si="11"/>
        <v>7.3168078769615494E-2</v>
      </c>
    </row>
    <row r="238" spans="1:3" ht="15.5" x14ac:dyDescent="0.35">
      <c r="A238" s="5">
        <f t="shared" si="10"/>
        <v>7.5990990990991811</v>
      </c>
      <c r="B238" s="6">
        <f t="shared" si="9"/>
        <v>7.3876183532902859E-2</v>
      </c>
      <c r="C238" s="7">
        <f t="shared" si="11"/>
        <v>7.3876183532902859E-2</v>
      </c>
    </row>
    <row r="239" spans="1:3" ht="15.5" x14ac:dyDescent="0.35">
      <c r="A239" s="5">
        <f t="shared" si="10"/>
        <v>7.6081081081081905</v>
      </c>
      <c r="B239" s="6">
        <f t="shared" si="9"/>
        <v>7.4588450569000209E-2</v>
      </c>
      <c r="C239" s="7">
        <f t="shared" si="11"/>
        <v>7.4588450569000209E-2</v>
      </c>
    </row>
    <row r="240" spans="1:3" ht="15.5" x14ac:dyDescent="0.35">
      <c r="A240" s="5">
        <f t="shared" si="10"/>
        <v>7.6171171171171999</v>
      </c>
      <c r="B240" s="6">
        <f t="shared" si="9"/>
        <v>7.5304868375155709E-2</v>
      </c>
      <c r="C240" s="7">
        <f t="shared" si="11"/>
        <v>7.5304868375155709E-2</v>
      </c>
    </row>
    <row r="241" spans="1:3" ht="15.5" x14ac:dyDescent="0.35">
      <c r="A241" s="5">
        <f t="shared" si="10"/>
        <v>7.6261261261262092</v>
      </c>
      <c r="B241" s="6">
        <f t="shared" si="9"/>
        <v>7.6025424886596429E-2</v>
      </c>
      <c r="C241" s="7">
        <f t="shared" si="11"/>
        <v>7.6025424886596429E-2</v>
      </c>
    </row>
    <row r="242" spans="1:3" ht="15.5" x14ac:dyDescent="0.35">
      <c r="A242" s="5">
        <f t="shared" si="10"/>
        <v>7.6351351351352186</v>
      </c>
      <c r="B242" s="6">
        <f t="shared" si="9"/>
        <v>7.6750107472879373E-2</v>
      </c>
      <c r="C242" s="7">
        <f t="shared" si="11"/>
        <v>7.6750107472879373E-2</v>
      </c>
    </row>
    <row r="243" spans="1:3" ht="15.5" x14ac:dyDescent="0.35">
      <c r="A243" s="5">
        <f t="shared" si="10"/>
        <v>7.6441441441442279</v>
      </c>
      <c r="B243" s="6">
        <f t="shared" si="9"/>
        <v>7.7478902934309937E-2</v>
      </c>
      <c r="C243" s="7">
        <f t="shared" si="11"/>
        <v>7.7478902934309937E-2</v>
      </c>
    </row>
    <row r="244" spans="1:3" ht="15.5" x14ac:dyDescent="0.35">
      <c r="A244" s="5">
        <f t="shared" si="10"/>
        <v>7.6531531531532373</v>
      </c>
      <c r="B244" s="6">
        <f t="shared" si="9"/>
        <v>7.8211797498429325E-2</v>
      </c>
      <c r="C244" s="7">
        <f t="shared" si="11"/>
        <v>7.8211797498429325E-2</v>
      </c>
    </row>
    <row r="245" spans="1:3" ht="15.5" x14ac:dyDescent="0.35">
      <c r="A245" s="5">
        <f t="shared" si="10"/>
        <v>7.6621621621622467</v>
      </c>
      <c r="B245" s="6">
        <f t="shared" si="9"/>
        <v>7.8948776816572599E-2</v>
      </c>
      <c r="C245" s="7">
        <f t="shared" si="11"/>
        <v>7.8948776816572599E-2</v>
      </c>
    </row>
    <row r="246" spans="1:3" ht="15.5" x14ac:dyDescent="0.35">
      <c r="A246" s="5">
        <f t="shared" si="10"/>
        <v>7.671171171171256</v>
      </c>
      <c r="B246" s="6">
        <f t="shared" si="9"/>
        <v>7.9689825960497965E-2</v>
      </c>
      <c r="C246" s="7">
        <f t="shared" si="11"/>
        <v>7.9689825960497965E-2</v>
      </c>
    </row>
    <row r="247" spans="1:3" ht="15.5" x14ac:dyDescent="0.35">
      <c r="A247" s="5">
        <f t="shared" si="10"/>
        <v>7.6801801801802654</v>
      </c>
      <c r="B247" s="6">
        <f t="shared" si="9"/>
        <v>8.0434929419089987E-2</v>
      </c>
      <c r="C247" s="7">
        <f t="shared" si="11"/>
        <v>8.0434929419089987E-2</v>
      </c>
    </row>
    <row r="248" spans="1:3" ht="15.5" x14ac:dyDescent="0.35">
      <c r="A248" s="5">
        <f t="shared" si="10"/>
        <v>7.6891891891892747</v>
      </c>
      <c r="B248" s="6">
        <f t="shared" si="9"/>
        <v>8.1184071095136826E-2</v>
      </c>
      <c r="C248" s="7">
        <f t="shared" si="11"/>
        <v>8.1184071095136826E-2</v>
      </c>
    </row>
    <row r="249" spans="1:3" ht="15.5" x14ac:dyDescent="0.35">
      <c r="A249" s="5">
        <f t="shared" si="10"/>
        <v>7.6981981981982841</v>
      </c>
      <c r="B249" s="6">
        <f t="shared" si="9"/>
        <v>8.193723430218372E-2</v>
      </c>
      <c r="C249" s="7">
        <f t="shared" si="11"/>
        <v>8.193723430218372E-2</v>
      </c>
    </row>
    <row r="250" spans="1:3" ht="15.5" x14ac:dyDescent="0.35">
      <c r="A250" s="5">
        <f t="shared" si="10"/>
        <v>7.7072072072072935</v>
      </c>
      <c r="B250" s="6">
        <f t="shared" si="9"/>
        <v>8.2694401761463851E-2</v>
      </c>
      <c r="C250" s="7">
        <f t="shared" si="11"/>
        <v>8.2694401761463851E-2</v>
      </c>
    </row>
    <row r="251" spans="1:3" ht="15.5" x14ac:dyDescent="0.35">
      <c r="A251" s="5">
        <f t="shared" si="10"/>
        <v>7.7162162162163028</v>
      </c>
      <c r="B251" s="6">
        <f t="shared" si="9"/>
        <v>8.3455555598908104E-2</v>
      </c>
      <c r="C251" s="7">
        <f t="shared" si="11"/>
        <v>8.3455555598908104E-2</v>
      </c>
    </row>
    <row r="252" spans="1:3" ht="15.5" x14ac:dyDescent="0.35">
      <c r="A252" s="5">
        <f t="shared" si="10"/>
        <v>7.7252252252253122</v>
      </c>
      <c r="B252" s="6">
        <f t="shared" si="9"/>
        <v>8.4220677342234748E-2</v>
      </c>
      <c r="C252" s="7">
        <f t="shared" si="11"/>
        <v>8.4220677342234748E-2</v>
      </c>
    </row>
    <row r="253" spans="1:3" ht="15.5" x14ac:dyDescent="0.35">
      <c r="A253" s="5">
        <f t="shared" si="10"/>
        <v>7.7342342342343215</v>
      </c>
      <c r="B253" s="6">
        <f t="shared" si="9"/>
        <v>8.4989747918120834E-2</v>
      </c>
      <c r="C253" s="7">
        <f t="shared" si="11"/>
        <v>8.4989747918120834E-2</v>
      </c>
    </row>
    <row r="254" spans="1:3" ht="15.5" x14ac:dyDescent="0.35">
      <c r="A254" s="5">
        <f t="shared" si="10"/>
        <v>7.7432432432433309</v>
      </c>
      <c r="B254" s="6">
        <f t="shared" si="9"/>
        <v>8.5762747649456697E-2</v>
      </c>
      <c r="C254" s="7">
        <f t="shared" si="11"/>
        <v>8.5762747649456697E-2</v>
      </c>
    </row>
    <row r="255" spans="1:3" ht="15.5" x14ac:dyDescent="0.35">
      <c r="A255" s="5">
        <f t="shared" si="10"/>
        <v>7.7522522522523403</v>
      </c>
      <c r="B255" s="6">
        <f t="shared" si="9"/>
        <v>8.6539656252684227E-2</v>
      </c>
      <c r="C255" s="7">
        <f t="shared" si="11"/>
        <v>8.6539656252684227E-2</v>
      </c>
    </row>
    <row r="256" spans="1:3" ht="15.5" x14ac:dyDescent="0.35">
      <c r="A256" s="5">
        <f t="shared" si="10"/>
        <v>7.7612612612613496</v>
      </c>
      <c r="B256" s="6">
        <f t="shared" si="9"/>
        <v>8.7320452835221177E-2</v>
      </c>
      <c r="C256" s="7">
        <f t="shared" si="11"/>
        <v>8.7320452835221177E-2</v>
      </c>
    </row>
    <row r="257" spans="1:3" ht="15.5" x14ac:dyDescent="0.35">
      <c r="A257" s="5">
        <f t="shared" si="10"/>
        <v>7.770270270270359</v>
      </c>
      <c r="B257" s="6">
        <f t="shared" si="9"/>
        <v>8.8105115892972458E-2</v>
      </c>
      <c r="C257" s="7">
        <f t="shared" si="11"/>
        <v>8.8105115892972458E-2</v>
      </c>
    </row>
    <row r="258" spans="1:3" ht="15.5" x14ac:dyDescent="0.35">
      <c r="A258" s="5">
        <f t="shared" si="10"/>
        <v>7.7792792792793684</v>
      </c>
      <c r="B258" s="6">
        <f t="shared" si="9"/>
        <v>8.8893623307929256E-2</v>
      </c>
      <c r="C258" s="7">
        <f t="shared" si="11"/>
        <v>8.8893623307929256E-2</v>
      </c>
    </row>
    <row r="259" spans="1:3" ht="15.5" x14ac:dyDescent="0.35">
      <c r="A259" s="5">
        <f t="shared" si="10"/>
        <v>7.7882882882883777</v>
      </c>
      <c r="B259" s="6">
        <f t="shared" si="9"/>
        <v>8.9685952345858314E-2</v>
      </c>
      <c r="C259" s="7">
        <f t="shared" si="11"/>
        <v>8.9685952345858314E-2</v>
      </c>
    </row>
    <row r="260" spans="1:3" ht="15.5" x14ac:dyDescent="0.35">
      <c r="A260" s="5">
        <f t="shared" si="10"/>
        <v>7.7972972972973871</v>
      </c>
      <c r="B260" s="6">
        <f t="shared" si="9"/>
        <v>9.0482079654081823E-2</v>
      </c>
      <c r="C260" s="7">
        <f t="shared" si="11"/>
        <v>9.0482079654081823E-2</v>
      </c>
    </row>
    <row r="261" spans="1:3" ht="15.5" x14ac:dyDescent="0.35">
      <c r="A261" s="5">
        <f t="shared" si="10"/>
        <v>7.8063063063063964</v>
      </c>
      <c r="B261" s="6">
        <f t="shared" ref="B261:B324" si="12">_xlfn.NORM.DIST(A261,$B$1,$D$1,0)</f>
        <v>9.1281981259349471E-2</v>
      </c>
      <c r="C261" s="7">
        <f t="shared" si="11"/>
        <v>9.1281981259349471E-2</v>
      </c>
    </row>
    <row r="262" spans="1:3" ht="15.5" x14ac:dyDescent="0.35">
      <c r="A262" s="5">
        <f t="shared" ref="A262:A325" si="13">A261+$A$3</f>
        <v>7.8153153153154058</v>
      </c>
      <c r="B262" s="6">
        <f t="shared" si="12"/>
        <v>9.2085632565804154E-2</v>
      </c>
      <c r="C262" s="7">
        <f t="shared" ref="C262:C325" si="14">IF(AND(A262&gt;=$B$3,A262&lt;=$C$3),B262,"")</f>
        <v>9.2085632565804154E-2</v>
      </c>
    </row>
    <row r="263" spans="1:3" ht="15.5" x14ac:dyDescent="0.35">
      <c r="A263" s="5">
        <f t="shared" si="13"/>
        <v>7.8243243243244152</v>
      </c>
      <c r="B263" s="6">
        <f t="shared" si="12"/>
        <v>9.2893008353042553E-2</v>
      </c>
      <c r="C263" s="7">
        <f t="shared" si="14"/>
        <v>9.2893008353042553E-2</v>
      </c>
    </row>
    <row r="264" spans="1:3" ht="15.5" x14ac:dyDescent="0.35">
      <c r="A264" s="5">
        <f t="shared" si="13"/>
        <v>7.8333333333334245</v>
      </c>
      <c r="B264" s="6">
        <f t="shared" si="12"/>
        <v>9.3704082774271238E-2</v>
      </c>
      <c r="C264" s="7">
        <f t="shared" si="14"/>
        <v>9.3704082774271238E-2</v>
      </c>
    </row>
    <row r="265" spans="1:3" ht="15.5" x14ac:dyDescent="0.35">
      <c r="A265" s="5">
        <f t="shared" si="13"/>
        <v>7.8423423423424339</v>
      </c>
      <c r="B265" s="6">
        <f t="shared" si="12"/>
        <v>9.4518829354560602E-2</v>
      </c>
      <c r="C265" s="7">
        <f t="shared" si="14"/>
        <v>9.4518829354560602E-2</v>
      </c>
    </row>
    <row r="266" spans="1:3" ht="15.5" x14ac:dyDescent="0.35">
      <c r="A266" s="5">
        <f t="shared" si="13"/>
        <v>7.8513513513514432</v>
      </c>
      <c r="B266" s="6">
        <f t="shared" si="12"/>
        <v>9.5337220989197141E-2</v>
      </c>
      <c r="C266" s="7">
        <f t="shared" si="14"/>
        <v>9.5337220989197141E-2</v>
      </c>
    </row>
    <row r="267" spans="1:3" ht="15.5" x14ac:dyDescent="0.35">
      <c r="A267" s="5">
        <f t="shared" si="13"/>
        <v>7.8603603603604526</v>
      </c>
      <c r="B267" s="6">
        <f t="shared" si="12"/>
        <v>9.6159229942135091E-2</v>
      </c>
      <c r="C267" s="7">
        <f t="shared" si="14"/>
        <v>9.6159229942135091E-2</v>
      </c>
    </row>
    <row r="268" spans="1:3" ht="15.5" x14ac:dyDescent="0.35">
      <c r="A268" s="5">
        <f t="shared" si="13"/>
        <v>7.869369369369462</v>
      </c>
      <c r="B268" s="6">
        <f t="shared" si="12"/>
        <v>9.6984827844549551E-2</v>
      </c>
      <c r="C268" s="7">
        <f t="shared" si="14"/>
        <v>9.6984827844549551E-2</v>
      </c>
    </row>
    <row r="269" spans="1:3" ht="15.5" x14ac:dyDescent="0.35">
      <c r="A269" s="5">
        <f t="shared" si="13"/>
        <v>7.8783783783784713</v>
      </c>
      <c r="B269" s="6">
        <f t="shared" si="12"/>
        <v>9.7813985693491437E-2</v>
      </c>
      <c r="C269" s="7">
        <f t="shared" si="14"/>
        <v>9.7813985693491437E-2</v>
      </c>
    </row>
    <row r="270" spans="1:3" ht="15.5" x14ac:dyDescent="0.35">
      <c r="A270" s="5">
        <f t="shared" si="13"/>
        <v>7.8873873873874807</v>
      </c>
      <c r="B270" s="6">
        <f t="shared" si="12"/>
        <v>9.8646673850645558E-2</v>
      </c>
      <c r="C270" s="7">
        <f t="shared" si="14"/>
        <v>9.8646673850645558E-2</v>
      </c>
    </row>
    <row r="271" spans="1:3" ht="15.5" x14ac:dyDescent="0.35">
      <c r="A271" s="5">
        <f t="shared" si="13"/>
        <v>7.89639639639649</v>
      </c>
      <c r="B271" s="6">
        <f t="shared" si="12"/>
        <v>9.9482862041193429E-2</v>
      </c>
      <c r="C271" s="7">
        <f t="shared" si="14"/>
        <v>9.9482862041193429E-2</v>
      </c>
    </row>
    <row r="272" spans="1:3" ht="15.5" x14ac:dyDescent="0.35">
      <c r="A272" s="5">
        <f t="shared" si="13"/>
        <v>7.9054054054054994</v>
      </c>
      <c r="B272" s="6">
        <f t="shared" si="12"/>
        <v>0.10032251935278165</v>
      </c>
      <c r="C272" s="7">
        <f t="shared" si="14"/>
        <v>0.10032251935278165</v>
      </c>
    </row>
    <row r="273" spans="1:3" ht="15.5" x14ac:dyDescent="0.35">
      <c r="A273" s="5">
        <f t="shared" si="13"/>
        <v>7.9144144144145088</v>
      </c>
      <c r="B273" s="6">
        <f t="shared" si="12"/>
        <v>0.1011656142345967</v>
      </c>
      <c r="C273" s="7">
        <f t="shared" si="14"/>
        <v>0.1011656142345967</v>
      </c>
    </row>
    <row r="274" spans="1:3" ht="15.5" x14ac:dyDescent="0.35">
      <c r="A274" s="5">
        <f t="shared" si="13"/>
        <v>7.9234234234235181</v>
      </c>
      <c r="B274" s="6">
        <f t="shared" si="12"/>
        <v>0.1020121144965478</v>
      </c>
      <c r="C274" s="7">
        <f t="shared" si="14"/>
        <v>0.1020121144965478</v>
      </c>
    </row>
    <row r="275" spans="1:3" ht="15.5" x14ac:dyDescent="0.35">
      <c r="A275" s="5">
        <f t="shared" si="13"/>
        <v>7.9324324324325275</v>
      </c>
      <c r="B275" s="6">
        <f t="shared" si="12"/>
        <v>0.10286198730855883</v>
      </c>
      <c r="C275" s="7">
        <f t="shared" si="14"/>
        <v>0.10286198730855883</v>
      </c>
    </row>
    <row r="276" spans="1:3" ht="15.5" x14ac:dyDescent="0.35">
      <c r="A276" s="5">
        <f t="shared" si="13"/>
        <v>7.9414414414415369</v>
      </c>
      <c r="B276" s="6">
        <f t="shared" si="12"/>
        <v>0.1037151991999696</v>
      </c>
      <c r="C276" s="7">
        <f t="shared" si="14"/>
        <v>0.1037151991999696</v>
      </c>
    </row>
    <row r="277" spans="1:3" ht="15.5" x14ac:dyDescent="0.35">
      <c r="A277" s="5">
        <f t="shared" si="13"/>
        <v>7.9504504504505462</v>
      </c>
      <c r="B277" s="6">
        <f t="shared" si="12"/>
        <v>0.1045717160590488</v>
      </c>
      <c r="C277" s="7">
        <f t="shared" si="14"/>
        <v>0.1045717160590488</v>
      </c>
    </row>
    <row r="278" spans="1:3" ht="15.5" x14ac:dyDescent="0.35">
      <c r="A278" s="5">
        <f t="shared" si="13"/>
        <v>7.9594594594595556</v>
      </c>
      <c r="B278" s="6">
        <f t="shared" si="12"/>
        <v>0.10543150313261881</v>
      </c>
      <c r="C278" s="7">
        <f t="shared" si="14"/>
        <v>0.10543150313261881</v>
      </c>
    </row>
    <row r="279" spans="1:3" ht="15.5" x14ac:dyDescent="0.35">
      <c r="A279" s="5">
        <f t="shared" si="13"/>
        <v>7.9684684684685649</v>
      </c>
      <c r="B279" s="6">
        <f t="shared" si="12"/>
        <v>0.10629452502579319</v>
      </c>
      <c r="C279" s="7">
        <f t="shared" si="14"/>
        <v>0.10629452502579319</v>
      </c>
    </row>
    <row r="280" spans="1:3" ht="15.5" x14ac:dyDescent="0.35">
      <c r="A280" s="5">
        <f t="shared" si="13"/>
        <v>7.9774774774775743</v>
      </c>
      <c r="B280" s="6">
        <f t="shared" si="12"/>
        <v>0.10716074570182874</v>
      </c>
      <c r="C280" s="7">
        <f t="shared" si="14"/>
        <v>0.10716074570182874</v>
      </c>
    </row>
    <row r="281" spans="1:3" ht="15.5" x14ac:dyDescent="0.35">
      <c r="A281" s="5">
        <f t="shared" si="13"/>
        <v>7.9864864864865837</v>
      </c>
      <c r="B281" s="6">
        <f t="shared" si="12"/>
        <v>0.1080301284820924</v>
      </c>
      <c r="C281" s="7">
        <f t="shared" si="14"/>
        <v>0.1080301284820924</v>
      </c>
    </row>
    <row r="282" spans="1:3" ht="15.5" x14ac:dyDescent="0.35">
      <c r="A282" s="5">
        <f t="shared" si="13"/>
        <v>7.995495495495593</v>
      </c>
      <c r="B282" s="6">
        <f t="shared" si="12"/>
        <v>0.10890263604614399</v>
      </c>
      <c r="C282" s="7">
        <f t="shared" si="14"/>
        <v>0.10890263604614399</v>
      </c>
    </row>
    <row r="283" spans="1:3" ht="15.5" x14ac:dyDescent="0.35">
      <c r="A283" s="5">
        <f t="shared" si="13"/>
        <v>8.0045045045046024</v>
      </c>
      <c r="B283" s="6">
        <f t="shared" si="12"/>
        <v>0.10977823043193581</v>
      </c>
      <c r="C283" s="7">
        <f t="shared" si="14"/>
        <v>0.10977823043193581</v>
      </c>
    </row>
    <row r="284" spans="1:3" ht="15.5" x14ac:dyDescent="0.35">
      <c r="A284" s="5">
        <f t="shared" si="13"/>
        <v>8.0135135135136117</v>
      </c>
      <c r="B284" s="6">
        <f t="shared" si="12"/>
        <v>0.11065687303613059</v>
      </c>
      <c r="C284" s="7">
        <f t="shared" si="14"/>
        <v>0.11065687303613059</v>
      </c>
    </row>
    <row r="285" spans="1:3" ht="15.5" x14ac:dyDescent="0.35">
      <c r="A285" s="5">
        <f t="shared" si="13"/>
        <v>8.0225225225226211</v>
      </c>
      <c r="B285" s="6">
        <f t="shared" si="12"/>
        <v>0.1115385246145372</v>
      </c>
      <c r="C285" s="7">
        <f t="shared" si="14"/>
        <v>0.1115385246145372</v>
      </c>
    </row>
    <row r="286" spans="1:3" ht="15.5" x14ac:dyDescent="0.35">
      <c r="A286" s="5">
        <f t="shared" si="13"/>
        <v>8.0315315315316305</v>
      </c>
      <c r="B286" s="6">
        <f t="shared" si="12"/>
        <v>0.11242314528266673</v>
      </c>
      <c r="C286" s="7">
        <f t="shared" si="14"/>
        <v>0.11242314528266673</v>
      </c>
    </row>
    <row r="287" spans="1:3" ht="15.5" x14ac:dyDescent="0.35">
      <c r="A287" s="5">
        <f t="shared" si="13"/>
        <v>8.0405405405406398</v>
      </c>
      <c r="B287" s="6">
        <f t="shared" si="12"/>
        <v>0.11331069451640861</v>
      </c>
      <c r="C287" s="7">
        <f t="shared" si="14"/>
        <v>0.11331069451640861</v>
      </c>
    </row>
    <row r="288" spans="1:3" ht="15.5" x14ac:dyDescent="0.35">
      <c r="A288" s="5">
        <f t="shared" si="13"/>
        <v>8.0495495495496492</v>
      </c>
      <c r="B288" s="6">
        <f t="shared" si="12"/>
        <v>0.11420113115282782</v>
      </c>
      <c r="C288" s="7">
        <f t="shared" si="14"/>
        <v>0.11420113115282782</v>
      </c>
    </row>
    <row r="289" spans="1:3" ht="15.5" x14ac:dyDescent="0.35">
      <c r="A289" s="5">
        <f t="shared" si="13"/>
        <v>8.0585585585586585</v>
      </c>
      <c r="B289" s="6">
        <f t="shared" si="12"/>
        <v>0.11509441339108417</v>
      </c>
      <c r="C289" s="7">
        <f t="shared" si="14"/>
        <v>0.11509441339108417</v>
      </c>
    </row>
    <row r="290" spans="1:3" ht="15.5" x14ac:dyDescent="0.35">
      <c r="A290" s="5">
        <f t="shared" si="13"/>
        <v>8.0675675675676679</v>
      </c>
      <c r="B290" s="6">
        <f t="shared" si="12"/>
        <v>0.11599049879347466</v>
      </c>
      <c r="C290" s="7">
        <f t="shared" si="14"/>
        <v>0.11599049879347466</v>
      </c>
    </row>
    <row r="291" spans="1:3" ht="15.5" x14ac:dyDescent="0.35">
      <c r="A291" s="5">
        <f t="shared" si="13"/>
        <v>8.0765765765766773</v>
      </c>
      <c r="B291" s="6">
        <f t="shared" si="12"/>
        <v>0.11688934428659854</v>
      </c>
      <c r="C291" s="7">
        <f t="shared" si="14"/>
        <v>0.11688934428659854</v>
      </c>
    </row>
    <row r="292" spans="1:3" ht="15.5" x14ac:dyDescent="0.35">
      <c r="A292" s="5">
        <f t="shared" si="13"/>
        <v>8.0855855855856866</v>
      </c>
      <c r="B292" s="6">
        <f t="shared" si="12"/>
        <v>0.11779090616264745</v>
      </c>
      <c r="C292" s="7">
        <f t="shared" si="14"/>
        <v>0.11779090616264745</v>
      </c>
    </row>
    <row r="293" spans="1:3" ht="15.5" x14ac:dyDescent="0.35">
      <c r="A293" s="5">
        <f t="shared" si="13"/>
        <v>8.094594594594696</v>
      </c>
      <c r="B293" s="6">
        <f t="shared" si="12"/>
        <v>0.11869514008081979</v>
      </c>
      <c r="C293" s="7">
        <f t="shared" si="14"/>
        <v>0.11869514008081979</v>
      </c>
    </row>
    <row r="294" spans="1:3" ht="15.5" x14ac:dyDescent="0.35">
      <c r="A294" s="5">
        <f t="shared" si="13"/>
        <v>8.1036036036037054</v>
      </c>
      <c r="B294" s="6">
        <f t="shared" si="12"/>
        <v>0.11960200106886093</v>
      </c>
      <c r="C294" s="7">
        <f t="shared" si="14"/>
        <v>0.11960200106886093</v>
      </c>
    </row>
    <row r="295" spans="1:3" ht="15.5" x14ac:dyDescent="0.35">
      <c r="A295" s="5">
        <f t="shared" si="13"/>
        <v>8.1126126126127147</v>
      </c>
      <c r="B295" s="6">
        <f t="shared" si="12"/>
        <v>0.12051144352472959</v>
      </c>
      <c r="C295" s="7">
        <f t="shared" si="14"/>
        <v>0.12051144352472959</v>
      </c>
    </row>
    <row r="296" spans="1:3" ht="15.5" x14ac:dyDescent="0.35">
      <c r="A296" s="5">
        <f t="shared" si="13"/>
        <v>8.1216216216217241</v>
      </c>
      <c r="B296" s="6">
        <f t="shared" si="12"/>
        <v>0.12142342121839085</v>
      </c>
      <c r="C296" s="7">
        <f t="shared" si="14"/>
        <v>0.12142342121839085</v>
      </c>
    </row>
    <row r="297" spans="1:3" ht="15.5" x14ac:dyDescent="0.35">
      <c r="A297" s="5">
        <f t="shared" si="13"/>
        <v>8.1306306306307334</v>
      </c>
      <c r="B297" s="6">
        <f t="shared" si="12"/>
        <v>0.12233788729373664</v>
      </c>
      <c r="C297" s="7">
        <f t="shared" si="14"/>
        <v>0.12233788729373664</v>
      </c>
    </row>
    <row r="298" spans="1:3" ht="15.5" x14ac:dyDescent="0.35">
      <c r="A298" s="5">
        <f t="shared" si="13"/>
        <v>8.1396396396397428</v>
      </c>
      <c r="B298" s="6">
        <f t="shared" si="12"/>
        <v>0.12325479427063404</v>
      </c>
      <c r="C298" s="7">
        <f t="shared" si="14"/>
        <v>0.12325479427063404</v>
      </c>
    </row>
    <row r="299" spans="1:3" ht="15.5" x14ac:dyDescent="0.35">
      <c r="A299" s="5">
        <f t="shared" si="13"/>
        <v>8.1486486486487522</v>
      </c>
      <c r="B299" s="6">
        <f t="shared" si="12"/>
        <v>0.12417409404710238</v>
      </c>
      <c r="C299" s="7">
        <f t="shared" si="14"/>
        <v>0.12417409404710238</v>
      </c>
    </row>
    <row r="300" spans="1:3" ht="15.5" x14ac:dyDescent="0.35">
      <c r="A300" s="5">
        <f t="shared" si="13"/>
        <v>8.1576576576577615</v>
      </c>
      <c r="B300" s="6">
        <f t="shared" si="12"/>
        <v>0.12509573790161849</v>
      </c>
      <c r="C300" s="7">
        <f t="shared" si="14"/>
        <v>0.12509573790161849</v>
      </c>
    </row>
    <row r="301" spans="1:3" ht="15.5" x14ac:dyDescent="0.35">
      <c r="A301" s="5">
        <f t="shared" si="13"/>
        <v>8.1666666666667709</v>
      </c>
      <c r="B301" s="6">
        <f t="shared" si="12"/>
        <v>0.12601967649555221</v>
      </c>
      <c r="C301" s="7">
        <f t="shared" si="14"/>
        <v>0.12601967649555221</v>
      </c>
    </row>
    <row r="302" spans="1:3" ht="15.5" x14ac:dyDescent="0.35">
      <c r="A302" s="5">
        <f t="shared" si="13"/>
        <v>8.1756756756757802</v>
      </c>
      <c r="B302" s="6">
        <f t="shared" si="12"/>
        <v>0.12694585987573123</v>
      </c>
      <c r="C302" s="7">
        <f t="shared" si="14"/>
        <v>0.12694585987573123</v>
      </c>
    </row>
    <row r="303" spans="1:3" ht="15.5" x14ac:dyDescent="0.35">
      <c r="A303" s="5">
        <f t="shared" si="13"/>
        <v>8.1846846846847896</v>
      </c>
      <c r="B303" s="6">
        <f t="shared" si="12"/>
        <v>0.12787423747713625</v>
      </c>
      <c r="C303" s="7">
        <f t="shared" si="14"/>
        <v>0.12787423747713625</v>
      </c>
    </row>
    <row r="304" spans="1:3" ht="15.5" x14ac:dyDescent="0.35">
      <c r="A304" s="5">
        <f t="shared" si="13"/>
        <v>8.193693693693799</v>
      </c>
      <c r="B304" s="6">
        <f t="shared" si="12"/>
        <v>0.12880475812572678</v>
      </c>
      <c r="C304" s="7">
        <f t="shared" si="14"/>
        <v>0.12880475812572678</v>
      </c>
    </row>
    <row r="305" spans="1:3" ht="15.5" x14ac:dyDescent="0.35">
      <c r="A305" s="5">
        <f t="shared" si="13"/>
        <v>8.2027027027028083</v>
      </c>
      <c r="B305" s="6">
        <f t="shared" si="12"/>
        <v>0.12973737004139801</v>
      </c>
      <c r="C305" s="7">
        <f t="shared" si="14"/>
        <v>0.12973737004139801</v>
      </c>
    </row>
    <row r="306" spans="1:3" ht="15.5" x14ac:dyDescent="0.35">
      <c r="A306" s="5">
        <f t="shared" si="13"/>
        <v>8.2117117117118177</v>
      </c>
      <c r="B306" s="6">
        <f t="shared" si="12"/>
        <v>0.13067202084106869</v>
      </c>
      <c r="C306" s="7">
        <f t="shared" si="14"/>
        <v>0.13067202084106869</v>
      </c>
    </row>
    <row r="307" spans="1:3" ht="15.5" x14ac:dyDescent="0.35">
      <c r="A307" s="5">
        <f t="shared" si="13"/>
        <v>8.220720720720827</v>
      </c>
      <c r="B307" s="6">
        <f t="shared" si="12"/>
        <v>0.13160865754190071</v>
      </c>
      <c r="C307" s="7">
        <f t="shared" si="14"/>
        <v>0.13160865754190071</v>
      </c>
    </row>
    <row r="308" spans="1:3" ht="15.5" x14ac:dyDescent="0.35">
      <c r="A308" s="5">
        <f t="shared" si="13"/>
        <v>8.2297297297298364</v>
      </c>
      <c r="B308" s="6">
        <f t="shared" si="12"/>
        <v>0.13254722656465079</v>
      </c>
      <c r="C308" s="7">
        <f t="shared" si="14"/>
        <v>0.13254722656465079</v>
      </c>
    </row>
    <row r="309" spans="1:3" ht="15.5" x14ac:dyDescent="0.35">
      <c r="A309" s="5">
        <f t="shared" si="13"/>
        <v>8.2387387387388458</v>
      </c>
      <c r="B309" s="6">
        <f t="shared" si="12"/>
        <v>0.13348767373715362</v>
      </c>
      <c r="C309" s="7">
        <f t="shared" si="14"/>
        <v>0.13348767373715362</v>
      </c>
    </row>
    <row r="310" spans="1:3" ht="15.5" x14ac:dyDescent="0.35">
      <c r="A310" s="5">
        <f t="shared" si="13"/>
        <v>8.2477477477478551</v>
      </c>
      <c r="B310" s="6">
        <f t="shared" si="12"/>
        <v>0.13442994429793756</v>
      </c>
      <c r="C310" s="7">
        <f t="shared" si="14"/>
        <v>0.13442994429793756</v>
      </c>
    </row>
    <row r="311" spans="1:3" ht="15.5" x14ac:dyDescent="0.35">
      <c r="A311" s="5">
        <f t="shared" si="13"/>
        <v>8.2567567567568645</v>
      </c>
      <c r="B311" s="6">
        <f t="shared" si="12"/>
        <v>0.13537398289997293</v>
      </c>
      <c r="C311" s="7">
        <f t="shared" si="14"/>
        <v>0.13537398289997293</v>
      </c>
    </row>
    <row r="312" spans="1:3" ht="15.5" x14ac:dyDescent="0.35">
      <c r="A312" s="5">
        <f t="shared" si="13"/>
        <v>8.2657657657658739</v>
      </c>
      <c r="B312" s="6">
        <f t="shared" si="12"/>
        <v>0.13631973361455219</v>
      </c>
      <c r="C312" s="7">
        <f t="shared" si="14"/>
        <v>0.13631973361455219</v>
      </c>
    </row>
    <row r="313" spans="1:3" ht="15.5" x14ac:dyDescent="0.35">
      <c r="A313" s="5">
        <f t="shared" si="13"/>
        <v>8.2747747747748832</v>
      </c>
      <c r="B313" s="6">
        <f t="shared" si="12"/>
        <v>0.13726713993530332</v>
      </c>
      <c r="C313" s="7">
        <f t="shared" si="14"/>
        <v>0.13726713993530332</v>
      </c>
    </row>
    <row r="314" spans="1:3" ht="15.5" x14ac:dyDescent="0.35">
      <c r="A314" s="5">
        <f t="shared" si="13"/>
        <v>8.2837837837838926</v>
      </c>
      <c r="B314" s="6">
        <f t="shared" si="12"/>
        <v>0.13821614478233568</v>
      </c>
      <c r="C314" s="7">
        <f t="shared" si="14"/>
        <v>0.13821614478233568</v>
      </c>
    </row>
    <row r="315" spans="1:3" ht="15.5" x14ac:dyDescent="0.35">
      <c r="A315" s="5">
        <f t="shared" si="13"/>
        <v>8.2927927927929019</v>
      </c>
      <c r="B315" s="6">
        <f t="shared" si="12"/>
        <v>0.13916669050651834</v>
      </c>
      <c r="C315" s="7">
        <f t="shared" si="14"/>
        <v>0.13916669050651834</v>
      </c>
    </row>
    <row r="316" spans="1:3" ht="15.5" x14ac:dyDescent="0.35">
      <c r="A316" s="5">
        <f t="shared" si="13"/>
        <v>8.3018018018019113</v>
      </c>
      <c r="B316" s="6">
        <f t="shared" si="12"/>
        <v>0.14011871889389119</v>
      </c>
      <c r="C316" s="7">
        <f t="shared" si="14"/>
        <v>0.14011871889389119</v>
      </c>
    </row>
    <row r="317" spans="1:3" ht="15.5" x14ac:dyDescent="0.35">
      <c r="A317" s="5">
        <f t="shared" si="13"/>
        <v>8.3108108108109207</v>
      </c>
      <c r="B317" s="6">
        <f t="shared" si="12"/>
        <v>0.14107217117020909</v>
      </c>
      <c r="C317" s="7">
        <f t="shared" si="14"/>
        <v>0.14107217117020909</v>
      </c>
    </row>
    <row r="318" spans="1:3" ht="15.5" x14ac:dyDescent="0.35">
      <c r="A318" s="5">
        <f t="shared" si="13"/>
        <v>8.31981981981993</v>
      </c>
      <c r="B318" s="6">
        <f t="shared" si="12"/>
        <v>0.14202698800561786</v>
      </c>
      <c r="C318" s="7">
        <f t="shared" si="14"/>
        <v>0.14202698800561786</v>
      </c>
    </row>
    <row r="319" spans="1:3" ht="15.5" x14ac:dyDescent="0.35">
      <c r="A319" s="5">
        <f t="shared" si="13"/>
        <v>8.3288288288289394</v>
      </c>
      <c r="B319" s="6">
        <f t="shared" si="12"/>
        <v>0.14298310951946328</v>
      </c>
      <c r="C319" s="7">
        <f t="shared" si="14"/>
        <v>0.14298310951946328</v>
      </c>
    </row>
    <row r="320" spans="1:3" ht="15.5" x14ac:dyDescent="0.35">
      <c r="A320" s="5">
        <f t="shared" si="13"/>
        <v>8.3378378378379487</v>
      </c>
      <c r="B320" s="6">
        <f t="shared" si="12"/>
        <v>0.14394047528523216</v>
      </c>
      <c r="C320" s="7">
        <f t="shared" si="14"/>
        <v>0.14394047528523216</v>
      </c>
    </row>
    <row r="321" spans="1:3" ht="15.5" x14ac:dyDescent="0.35">
      <c r="A321" s="5">
        <f t="shared" si="13"/>
        <v>8.3468468468469581</v>
      </c>
      <c r="B321" s="6">
        <f t="shared" si="12"/>
        <v>0.14489902433562568</v>
      </c>
      <c r="C321" s="7">
        <f t="shared" si="14"/>
        <v>0.14489902433562568</v>
      </c>
    </row>
    <row r="322" spans="1:3" ht="15.5" x14ac:dyDescent="0.35">
      <c r="A322" s="5">
        <f t="shared" si="13"/>
        <v>8.3558558558559675</v>
      </c>
      <c r="B322" s="6">
        <f t="shared" si="12"/>
        <v>0.14585869516776448</v>
      </c>
      <c r="C322" s="7">
        <f t="shared" si="14"/>
        <v>0.14585869516776448</v>
      </c>
    </row>
    <row r="323" spans="1:3" ht="15.5" x14ac:dyDescent="0.35">
      <c r="A323" s="5">
        <f t="shared" si="13"/>
        <v>8.3648648648649768</v>
      </c>
      <c r="B323" s="6">
        <f t="shared" si="12"/>
        <v>0.14681942574852558</v>
      </c>
      <c r="C323" s="7">
        <f t="shared" si="14"/>
        <v>0.14681942574852558</v>
      </c>
    </row>
    <row r="324" spans="1:3" ht="15.5" x14ac:dyDescent="0.35">
      <c r="A324" s="5">
        <f t="shared" si="13"/>
        <v>8.3738738738739862</v>
      </c>
      <c r="B324" s="6">
        <f t="shared" si="12"/>
        <v>0.14778115352001067</v>
      </c>
      <c r="C324" s="7">
        <f t="shared" si="14"/>
        <v>0.14778115352001067</v>
      </c>
    </row>
    <row r="325" spans="1:3" ht="15.5" x14ac:dyDescent="0.35">
      <c r="A325" s="5">
        <f t="shared" si="13"/>
        <v>8.3828828828829955</v>
      </c>
      <c r="B325" s="6">
        <f t="shared" ref="B325:B388" si="15">_xlfn.NORM.DIST(A325,$B$1,$D$1,0)</f>
        <v>0.1487438154051452</v>
      </c>
      <c r="C325" s="7">
        <f t="shared" si="14"/>
        <v>0.1487438154051452</v>
      </c>
    </row>
    <row r="326" spans="1:3" ht="15.5" x14ac:dyDescent="0.35">
      <c r="A326" s="5">
        <f t="shared" ref="A326:A389" si="16">A325+$A$3</f>
        <v>8.3918918918920049</v>
      </c>
      <c r="B326" s="6">
        <f t="shared" si="15"/>
        <v>0.14970734781340878</v>
      </c>
      <c r="C326" s="7">
        <f t="shared" ref="C326:C389" si="17">IF(AND(A326&gt;=$B$3,A326&lt;=$C$3),B326,"")</f>
        <v>0.14970734781340878</v>
      </c>
    </row>
    <row r="327" spans="1:3" ht="15.5" x14ac:dyDescent="0.35">
      <c r="A327" s="5">
        <f t="shared" si="16"/>
        <v>8.4009009009010143</v>
      </c>
      <c r="B327" s="6">
        <f t="shared" si="15"/>
        <v>0.15067168664669531</v>
      </c>
      <c r="C327" s="7">
        <f t="shared" si="17"/>
        <v>0.15067168664669531</v>
      </c>
    </row>
    <row r="328" spans="1:3" ht="15.5" x14ac:dyDescent="0.35">
      <c r="A328" s="5">
        <f t="shared" si="16"/>
        <v>8.4099099099100236</v>
      </c>
      <c r="B328" s="6">
        <f t="shared" si="15"/>
        <v>0.15163676730530321</v>
      </c>
      <c r="C328" s="7">
        <f t="shared" si="17"/>
        <v>0.15163676730530321</v>
      </c>
    </row>
    <row r="329" spans="1:3" ht="15.5" x14ac:dyDescent="0.35">
      <c r="A329" s="5">
        <f t="shared" si="16"/>
        <v>8.418918918919033</v>
      </c>
      <c r="B329" s="6">
        <f t="shared" si="15"/>
        <v>0.15260252469405555</v>
      </c>
      <c r="C329" s="7">
        <f t="shared" si="17"/>
        <v>0.15260252469405555</v>
      </c>
    </row>
    <row r="330" spans="1:3" ht="15.5" x14ac:dyDescent="0.35">
      <c r="A330" s="5">
        <f t="shared" si="16"/>
        <v>8.4279279279280424</v>
      </c>
      <c r="B330" s="6">
        <f t="shared" si="15"/>
        <v>0.15356889322854828</v>
      </c>
      <c r="C330" s="7">
        <f t="shared" si="17"/>
        <v>0.15356889322854828</v>
      </c>
    </row>
    <row r="331" spans="1:3" ht="15.5" x14ac:dyDescent="0.35">
      <c r="A331" s="5">
        <f t="shared" si="16"/>
        <v>8.4369369369370517</v>
      </c>
      <c r="B331" s="6">
        <f t="shared" si="15"/>
        <v>0.15453580684152751</v>
      </c>
      <c r="C331" s="7">
        <f t="shared" si="17"/>
        <v>0.15453580684152751</v>
      </c>
    </row>
    <row r="332" spans="1:3" ht="15.5" x14ac:dyDescent="0.35">
      <c r="A332" s="5">
        <f t="shared" si="16"/>
        <v>8.4459459459460611</v>
      </c>
      <c r="B332" s="6">
        <f t="shared" si="15"/>
        <v>0.15550319898939474</v>
      </c>
      <c r="C332" s="7">
        <f t="shared" si="17"/>
        <v>0.15550319898939474</v>
      </c>
    </row>
    <row r="333" spans="1:3" ht="15.5" x14ac:dyDescent="0.35">
      <c r="A333" s="5">
        <f t="shared" si="16"/>
        <v>8.4549549549550704</v>
      </c>
      <c r="B333" s="6">
        <f t="shared" si="15"/>
        <v>0.15647100265883873</v>
      </c>
      <c r="C333" s="7">
        <f t="shared" si="17"/>
        <v>0.15647100265883873</v>
      </c>
    </row>
    <row r="334" spans="1:3" ht="15.5" x14ac:dyDescent="0.35">
      <c r="A334" s="5">
        <f t="shared" si="16"/>
        <v>8.4639639639640798</v>
      </c>
      <c r="B334" s="6">
        <f t="shared" si="15"/>
        <v>0.1574391503735946</v>
      </c>
      <c r="C334" s="7">
        <f t="shared" si="17"/>
        <v>0.1574391503735946</v>
      </c>
    </row>
    <row r="335" spans="1:3" ht="15.5" x14ac:dyDescent="0.35">
      <c r="A335" s="5">
        <f t="shared" si="16"/>
        <v>8.4729729729730892</v>
      </c>
      <c r="B335" s="6">
        <f t="shared" si="15"/>
        <v>0.15840757420132856</v>
      </c>
      <c r="C335" s="7">
        <f t="shared" si="17"/>
        <v>0.15840757420132856</v>
      </c>
    </row>
    <row r="336" spans="1:3" ht="15.5" x14ac:dyDescent="0.35">
      <c r="A336" s="5">
        <f t="shared" si="16"/>
        <v>8.4819819819820985</v>
      </c>
      <c r="B336" s="6">
        <f t="shared" si="15"/>
        <v>0.15937620576064793</v>
      </c>
      <c r="C336" s="7">
        <f t="shared" si="17"/>
        <v>0.15937620576064793</v>
      </c>
    </row>
    <row r="337" spans="1:3" ht="15.5" x14ac:dyDescent="0.35">
      <c r="A337" s="5">
        <f t="shared" si="16"/>
        <v>8.4909909909911079</v>
      </c>
      <c r="B337" s="6">
        <f t="shared" si="15"/>
        <v>0.16034497622823551</v>
      </c>
      <c r="C337" s="7">
        <f t="shared" si="17"/>
        <v>0.16034497622823551</v>
      </c>
    </row>
    <row r="338" spans="1:3" ht="15.5" x14ac:dyDescent="0.35">
      <c r="A338" s="5">
        <f t="shared" si="16"/>
        <v>8.5000000000001172</v>
      </c>
      <c r="B338" s="6">
        <f t="shared" si="15"/>
        <v>0.1613138163461082</v>
      </c>
      <c r="C338" s="7">
        <f t="shared" si="17"/>
        <v>0.1613138163461082</v>
      </c>
    </row>
    <row r="339" spans="1:3" ht="15.5" x14ac:dyDescent="0.35">
      <c r="A339" s="5">
        <f t="shared" si="16"/>
        <v>8.5090090090091266</v>
      </c>
      <c r="B339" s="6">
        <f t="shared" si="15"/>
        <v>0.16228265642899767</v>
      </c>
      <c r="C339" s="7">
        <f t="shared" si="17"/>
        <v>0.16228265642899767</v>
      </c>
    </row>
    <row r="340" spans="1:3" ht="15.5" x14ac:dyDescent="0.35">
      <c r="A340" s="5">
        <f t="shared" si="16"/>
        <v>8.518018018018136</v>
      </c>
      <c r="B340" s="6">
        <f t="shared" si="15"/>
        <v>0.16325142637185389</v>
      </c>
      <c r="C340" s="7">
        <f t="shared" si="17"/>
        <v>0.16325142637185389</v>
      </c>
    </row>
    <row r="341" spans="1:3" ht="15.5" x14ac:dyDescent="0.35">
      <c r="A341" s="5">
        <f t="shared" si="16"/>
        <v>8.5270270270271453</v>
      </c>
      <c r="B341" s="6">
        <f t="shared" si="15"/>
        <v>0.16422005565746892</v>
      </c>
      <c r="C341" s="7">
        <f t="shared" si="17"/>
        <v>0.16422005565746892</v>
      </c>
    </row>
    <row r="342" spans="1:3" ht="15.5" x14ac:dyDescent="0.35">
      <c r="A342" s="5">
        <f t="shared" si="16"/>
        <v>8.5360360360361547</v>
      </c>
      <c r="B342" s="6">
        <f t="shared" si="15"/>
        <v>0.16518847336422174</v>
      </c>
      <c r="C342" s="7">
        <f t="shared" si="17"/>
        <v>0.16518847336422174</v>
      </c>
    </row>
    <row r="343" spans="1:3" ht="15.5" x14ac:dyDescent="0.35">
      <c r="A343" s="5">
        <f t="shared" si="16"/>
        <v>8.545045045045164</v>
      </c>
      <c r="B343" s="6">
        <f t="shared" si="15"/>
        <v>0.16615660817394207</v>
      </c>
      <c r="C343" s="7">
        <f t="shared" si="17"/>
        <v>0.16615660817394207</v>
      </c>
    </row>
    <row r="344" spans="1:3" ht="15.5" x14ac:dyDescent="0.35">
      <c r="A344" s="5">
        <f t="shared" si="16"/>
        <v>8.5540540540541734</v>
      </c>
      <c r="B344" s="6">
        <f t="shared" si="15"/>
        <v>0.16712438837989183</v>
      </c>
      <c r="C344" s="7">
        <f t="shared" si="17"/>
        <v>0.16712438837989183</v>
      </c>
    </row>
    <row r="345" spans="1:3" ht="15.5" x14ac:dyDescent="0.35">
      <c r="A345" s="5">
        <f t="shared" si="16"/>
        <v>8.5630630630631828</v>
      </c>
      <c r="B345" s="6">
        <f t="shared" si="15"/>
        <v>0.16809174189486492</v>
      </c>
      <c r="C345" s="7">
        <f t="shared" si="17"/>
        <v>0.16809174189486492</v>
      </c>
    </row>
    <row r="346" spans="1:3" ht="15.5" x14ac:dyDescent="0.35">
      <c r="A346" s="5">
        <f t="shared" si="16"/>
        <v>8.5720720720721921</v>
      </c>
      <c r="B346" s="6">
        <f t="shared" si="15"/>
        <v>0.16905859625940206</v>
      </c>
      <c r="C346" s="7">
        <f t="shared" si="17"/>
        <v>0.16905859625940206</v>
      </c>
    </row>
    <row r="347" spans="1:3" ht="15.5" x14ac:dyDescent="0.35">
      <c r="A347" s="5">
        <f t="shared" si="16"/>
        <v>8.5810810810812015</v>
      </c>
      <c r="B347" s="6">
        <f t="shared" si="15"/>
        <v>0.17002487865012136</v>
      </c>
      <c r="C347" s="7">
        <f t="shared" si="17"/>
        <v>0.17002487865012136</v>
      </c>
    </row>
    <row r="348" spans="1:3" ht="15.5" x14ac:dyDescent="0.35">
      <c r="A348" s="5">
        <f t="shared" si="16"/>
        <v>8.5900900900902109</v>
      </c>
      <c r="B348" s="6">
        <f t="shared" si="15"/>
        <v>0.17099051588816261</v>
      </c>
      <c r="C348" s="7">
        <f t="shared" si="17"/>
        <v>0.17099051588816261</v>
      </c>
    </row>
    <row r="349" spans="1:3" ht="15.5" x14ac:dyDescent="0.35">
      <c r="A349" s="5">
        <f t="shared" si="16"/>
        <v>8.5990990990992202</v>
      </c>
      <c r="B349" s="6">
        <f t="shared" si="15"/>
        <v>0.17195543444774405</v>
      </c>
      <c r="C349" s="7">
        <f t="shared" si="17"/>
        <v>0.17195543444774405</v>
      </c>
    </row>
    <row r="350" spans="1:3" ht="15.5" x14ac:dyDescent="0.35">
      <c r="A350" s="5">
        <f t="shared" si="16"/>
        <v>8.6081081081082296</v>
      </c>
      <c r="B350" s="6">
        <f t="shared" si="15"/>
        <v>0.17291956046483106</v>
      </c>
      <c r="C350" s="7">
        <f t="shared" si="17"/>
        <v>0.17291956046483106</v>
      </c>
    </row>
    <row r="351" spans="1:3" ht="15.5" x14ac:dyDescent="0.35">
      <c r="A351" s="5">
        <f t="shared" si="16"/>
        <v>8.6171171171172389</v>
      </c>
      <c r="B351" s="6">
        <f t="shared" si="15"/>
        <v>0.17388281974591452</v>
      </c>
      <c r="C351" s="7">
        <f t="shared" si="17"/>
        <v>0.17388281974591452</v>
      </c>
    </row>
    <row r="352" spans="1:3" ht="15.5" x14ac:dyDescent="0.35">
      <c r="A352" s="5">
        <f t="shared" si="16"/>
        <v>8.6261261261262483</v>
      </c>
      <c r="B352" s="6">
        <f t="shared" si="15"/>
        <v>0.17484513777689886</v>
      </c>
      <c r="C352" s="7">
        <f t="shared" si="17"/>
        <v>0.17484513777689886</v>
      </c>
    </row>
    <row r="353" spans="1:3" ht="15.5" x14ac:dyDescent="0.35">
      <c r="A353" s="5">
        <f t="shared" si="16"/>
        <v>8.6351351351352577</v>
      </c>
      <c r="B353" s="6">
        <f t="shared" si="15"/>
        <v>0.17580643973209711</v>
      </c>
      <c r="C353" s="7">
        <f t="shared" si="17"/>
        <v>0.17580643973209711</v>
      </c>
    </row>
    <row r="354" spans="1:3" ht="15.5" x14ac:dyDescent="0.35">
      <c r="A354" s="5">
        <f t="shared" si="16"/>
        <v>8.644144144144267</v>
      </c>
      <c r="B354" s="6">
        <f t="shared" si="15"/>
        <v>0.17676665048333268</v>
      </c>
      <c r="C354" s="7">
        <f t="shared" si="17"/>
        <v>0.17676665048333268</v>
      </c>
    </row>
    <row r="355" spans="1:3" ht="15.5" x14ac:dyDescent="0.35">
      <c r="A355" s="5">
        <f t="shared" si="16"/>
        <v>8.6531531531532764</v>
      </c>
      <c r="B355" s="6">
        <f t="shared" si="15"/>
        <v>0.17772569460914578</v>
      </c>
      <c r="C355" s="7">
        <f t="shared" si="17"/>
        <v>0.17772569460914578</v>
      </c>
    </row>
    <row r="356" spans="1:3" ht="15.5" x14ac:dyDescent="0.35">
      <c r="A356" s="5">
        <f t="shared" si="16"/>
        <v>8.6621621621622857</v>
      </c>
      <c r="B356" s="6">
        <f t="shared" si="15"/>
        <v>0.1786834964041035</v>
      </c>
      <c r="C356" s="7">
        <f t="shared" si="17"/>
        <v>0.1786834964041035</v>
      </c>
    </row>
    <row r="357" spans="1:3" ht="15.5" x14ac:dyDescent="0.35">
      <c r="A357" s="5">
        <f t="shared" si="16"/>
        <v>8.6711711711712951</v>
      </c>
      <c r="B357" s="6">
        <f t="shared" si="15"/>
        <v>0.17963997988821187</v>
      </c>
      <c r="C357" s="7">
        <f t="shared" si="17"/>
        <v>0.17963997988821187</v>
      </c>
    </row>
    <row r="358" spans="1:3" ht="15.5" x14ac:dyDescent="0.35">
      <c r="A358" s="5">
        <f t="shared" si="16"/>
        <v>8.6801801801803045</v>
      </c>
      <c r="B358" s="6">
        <f t="shared" si="15"/>
        <v>0.18059506881642848</v>
      </c>
      <c r="C358" s="7">
        <f t="shared" si="17"/>
        <v>0.18059506881642848</v>
      </c>
    </row>
    <row r="359" spans="1:3" ht="15.5" x14ac:dyDescent="0.35">
      <c r="A359" s="5">
        <f t="shared" si="16"/>
        <v>8.6891891891893138</v>
      </c>
      <c r="B359" s="6">
        <f t="shared" si="15"/>
        <v>0.1815486866882739</v>
      </c>
      <c r="C359" s="7">
        <f t="shared" si="17"/>
        <v>0.1815486866882739</v>
      </c>
    </row>
    <row r="360" spans="1:3" ht="15.5" x14ac:dyDescent="0.35">
      <c r="A360" s="5">
        <f t="shared" si="16"/>
        <v>8.6981981981983232</v>
      </c>
      <c r="B360" s="6">
        <f t="shared" si="15"/>
        <v>0.18250075675754115</v>
      </c>
      <c r="C360" s="7">
        <f t="shared" si="17"/>
        <v>0.18250075675754115</v>
      </c>
    </row>
    <row r="361" spans="1:3" ht="15.5" x14ac:dyDescent="0.35">
      <c r="A361" s="5">
        <f t="shared" si="16"/>
        <v>8.7072072072073325</v>
      </c>
      <c r="B361" s="6">
        <f t="shared" si="15"/>
        <v>0.18345120204210033</v>
      </c>
      <c r="C361" s="7">
        <f t="shared" si="17"/>
        <v>0.18345120204210033</v>
      </c>
    </row>
    <row r="362" spans="1:3" ht="15.5" x14ac:dyDescent="0.35">
      <c r="A362" s="5">
        <f t="shared" si="16"/>
        <v>8.7162162162163419</v>
      </c>
      <c r="B362" s="6">
        <f t="shared" si="15"/>
        <v>0.18439994533379803</v>
      </c>
      <c r="C362" s="7">
        <f t="shared" si="17"/>
        <v>0.18439994533379803</v>
      </c>
    </row>
    <row r="363" spans="1:3" ht="15.5" x14ac:dyDescent="0.35">
      <c r="A363" s="5">
        <f t="shared" si="16"/>
        <v>8.7252252252253513</v>
      </c>
      <c r="B363" s="6">
        <f t="shared" si="15"/>
        <v>0.18534690920844907</v>
      </c>
      <c r="C363" s="7">
        <f t="shared" si="17"/>
        <v>0.18534690920844907</v>
      </c>
    </row>
    <row r="364" spans="1:3" ht="15.5" x14ac:dyDescent="0.35">
      <c r="A364" s="5">
        <f t="shared" si="16"/>
        <v>8.7342342342343606</v>
      </c>
      <c r="B364" s="6">
        <f t="shared" si="15"/>
        <v>0.18629201603591933</v>
      </c>
      <c r="C364" s="7">
        <f t="shared" si="17"/>
        <v>0.18629201603591933</v>
      </c>
    </row>
    <row r="365" spans="1:3" ht="15.5" x14ac:dyDescent="0.35">
      <c r="A365" s="5">
        <f t="shared" si="16"/>
        <v>8.74324324324337</v>
      </c>
      <c r="B365" s="6">
        <f t="shared" si="15"/>
        <v>0.18723518799029754</v>
      </c>
      <c r="C365" s="7">
        <f t="shared" si="17"/>
        <v>0.18723518799029754</v>
      </c>
    </row>
    <row r="366" spans="1:3" ht="15.5" x14ac:dyDescent="0.35">
      <c r="A366" s="5">
        <f t="shared" si="16"/>
        <v>8.7522522522523793</v>
      </c>
      <c r="B366" s="6">
        <f t="shared" si="15"/>
        <v>0.18817634706015501</v>
      </c>
      <c r="C366" s="7">
        <f t="shared" si="17"/>
        <v>0.18817634706015501</v>
      </c>
    </row>
    <row r="367" spans="1:3" ht="15.5" x14ac:dyDescent="0.35">
      <c r="A367" s="5">
        <f t="shared" si="16"/>
        <v>8.7612612612613887</v>
      </c>
      <c r="B367" s="6">
        <f t="shared" si="15"/>
        <v>0.18911541505889032</v>
      </c>
      <c r="C367" s="7">
        <f t="shared" si="17"/>
        <v>0.18911541505889032</v>
      </c>
    </row>
    <row r="368" spans="1:3" ht="15.5" x14ac:dyDescent="0.35">
      <c r="A368" s="5">
        <f t="shared" si="16"/>
        <v>8.7702702702703981</v>
      </c>
      <c r="B368" s="6">
        <f t="shared" si="15"/>
        <v>0.1900523136351584</v>
      </c>
      <c r="C368" s="7">
        <f t="shared" si="17"/>
        <v>0.1900523136351584</v>
      </c>
    </row>
    <row r="369" spans="1:3" ht="15.5" x14ac:dyDescent="0.35">
      <c r="A369" s="5">
        <f t="shared" si="16"/>
        <v>8.7792792792794074</v>
      </c>
      <c r="B369" s="6">
        <f t="shared" si="15"/>
        <v>0.19098696428338155</v>
      </c>
      <c r="C369" s="7">
        <f t="shared" si="17"/>
        <v>0.19098696428338155</v>
      </c>
    </row>
    <row r="370" spans="1:3" ht="15.5" x14ac:dyDescent="0.35">
      <c r="A370" s="5">
        <f t="shared" si="16"/>
        <v>8.7882882882884168</v>
      </c>
      <c r="B370" s="6">
        <f t="shared" si="15"/>
        <v>0.19191928835434058</v>
      </c>
      <c r="C370" s="7">
        <f t="shared" si="17"/>
        <v>0.19191928835434058</v>
      </c>
    </row>
    <row r="371" spans="1:3" ht="15.5" x14ac:dyDescent="0.35">
      <c r="A371" s="5">
        <f t="shared" si="16"/>
        <v>8.7972972972974262</v>
      </c>
      <c r="B371" s="6">
        <f t="shared" si="15"/>
        <v>0.19284920706584388</v>
      </c>
      <c r="C371" s="7">
        <f t="shared" si="17"/>
        <v>0.19284920706584388</v>
      </c>
    </row>
    <row r="372" spans="1:3" ht="15.5" x14ac:dyDescent="0.35">
      <c r="A372" s="5">
        <f t="shared" si="16"/>
        <v>8.8063063063064355</v>
      </c>
      <c r="B372" s="6">
        <f t="shared" si="15"/>
        <v>0.19377664151347343</v>
      </c>
      <c r="C372" s="7">
        <f t="shared" si="17"/>
        <v>0.19377664151347343</v>
      </c>
    </row>
    <row r="373" spans="1:3" ht="15.5" x14ac:dyDescent="0.35">
      <c r="A373" s="5">
        <f t="shared" si="16"/>
        <v>8.8153153153154449</v>
      </c>
      <c r="B373" s="6">
        <f t="shared" si="15"/>
        <v>0.19470151268140451</v>
      </c>
      <c r="C373" s="7">
        <f t="shared" si="17"/>
        <v>0.19470151268140451</v>
      </c>
    </row>
    <row r="374" spans="1:3" ht="15.5" x14ac:dyDescent="0.35">
      <c r="A374" s="5">
        <f t="shared" si="16"/>
        <v>8.8243243243244542</v>
      </c>
      <c r="B374" s="6">
        <f t="shared" si="15"/>
        <v>0.19562374145329833</v>
      </c>
      <c r="C374" s="7">
        <f t="shared" si="17"/>
        <v>0.19562374145329833</v>
      </c>
    </row>
    <row r="375" spans="1:3" ht="15.5" x14ac:dyDescent="0.35">
      <c r="A375" s="5">
        <f t="shared" si="16"/>
        <v>8.8333333333334636</v>
      </c>
      <c r="B375" s="6">
        <f t="shared" si="15"/>
        <v>0.19654324862326469</v>
      </c>
      <c r="C375" s="7">
        <f t="shared" si="17"/>
        <v>0.19654324862326469</v>
      </c>
    </row>
    <row r="376" spans="1:3" ht="15.5" x14ac:dyDescent="0.35">
      <c r="A376" s="5">
        <f t="shared" si="16"/>
        <v>8.842342342342473</v>
      </c>
      <c r="B376" s="6">
        <f t="shared" si="15"/>
        <v>0.19745995490689305</v>
      </c>
      <c r="C376" s="7">
        <f t="shared" si="17"/>
        <v>0.19745995490689305</v>
      </c>
    </row>
    <row r="377" spans="1:3" ht="15.5" x14ac:dyDescent="0.35">
      <c r="A377" s="5">
        <f t="shared" si="16"/>
        <v>8.8513513513514823</v>
      </c>
      <c r="B377" s="6">
        <f t="shared" si="15"/>
        <v>0.1983737809523497</v>
      </c>
      <c r="C377" s="7">
        <f t="shared" si="17"/>
        <v>0.1983737809523497</v>
      </c>
    </row>
    <row r="378" spans="1:3" ht="15.5" x14ac:dyDescent="0.35">
      <c r="A378" s="5">
        <f t="shared" si="16"/>
        <v>8.8603603603604917</v>
      </c>
      <c r="B378" s="6">
        <f t="shared" si="15"/>
        <v>0.19928464735153939</v>
      </c>
      <c r="C378" s="7">
        <f t="shared" si="17"/>
        <v>0.19928464735153939</v>
      </c>
    </row>
    <row r="379" spans="1:3" ht="15.5" x14ac:dyDescent="0.35">
      <c r="A379" s="5">
        <f t="shared" si="16"/>
        <v>8.869369369369501</v>
      </c>
      <c r="B379" s="6">
        <f t="shared" si="15"/>
        <v>0.20019247465132889</v>
      </c>
      <c r="C379" s="7">
        <f t="shared" si="17"/>
        <v>0.20019247465132889</v>
      </c>
    </row>
    <row r="380" spans="1:3" ht="15.5" x14ac:dyDescent="0.35">
      <c r="A380" s="5">
        <f t="shared" si="16"/>
        <v>8.8783783783785104</v>
      </c>
      <c r="B380" s="6">
        <f t="shared" si="15"/>
        <v>0.20109718336483007</v>
      </c>
      <c r="C380" s="7">
        <f t="shared" si="17"/>
        <v>0.20109718336483007</v>
      </c>
    </row>
    <row r="381" spans="1:3" ht="15.5" x14ac:dyDescent="0.35">
      <c r="A381" s="5">
        <f t="shared" si="16"/>
        <v>8.8873873873875198</v>
      </c>
      <c r="B381" s="6">
        <f t="shared" si="15"/>
        <v>0.20199869398274112</v>
      </c>
      <c r="C381" s="7">
        <f t="shared" si="17"/>
        <v>0.20199869398274112</v>
      </c>
    </row>
    <row r="382" spans="1:3" ht="15.5" x14ac:dyDescent="0.35">
      <c r="A382" s="5">
        <f t="shared" si="16"/>
        <v>8.8963963963965291</v>
      </c>
      <c r="B382" s="6">
        <f t="shared" si="15"/>
        <v>0.20289692698474318</v>
      </c>
      <c r="C382" s="7">
        <f t="shared" si="17"/>
        <v>0.20289692698474318</v>
      </c>
    </row>
    <row r="383" spans="1:3" ht="15.5" x14ac:dyDescent="0.35">
      <c r="A383" s="5">
        <f t="shared" si="16"/>
        <v>8.9054054054055385</v>
      </c>
      <c r="B383" s="6">
        <f t="shared" si="15"/>
        <v>0.20379180285095011</v>
      </c>
      <c r="C383" s="7">
        <f t="shared" si="17"/>
        <v>0.20379180285095011</v>
      </c>
    </row>
    <row r="384" spans="1:3" ht="15.5" x14ac:dyDescent="0.35">
      <c r="A384" s="5">
        <f t="shared" si="16"/>
        <v>8.9144144144145478</v>
      </c>
      <c r="B384" s="6">
        <f t="shared" si="15"/>
        <v>0.20468324207340938</v>
      </c>
      <c r="C384" s="7">
        <f t="shared" si="17"/>
        <v>0.20468324207340938</v>
      </c>
    </row>
    <row r="385" spans="1:3" ht="15.5" x14ac:dyDescent="0.35">
      <c r="A385" s="5">
        <f t="shared" si="16"/>
        <v>8.9234234234235572</v>
      </c>
      <c r="B385" s="6">
        <f t="shared" si="15"/>
        <v>0.20557116516765189</v>
      </c>
      <c r="C385" s="7">
        <f t="shared" si="17"/>
        <v>0.20557116516765189</v>
      </c>
    </row>
    <row r="386" spans="1:3" ht="15.5" x14ac:dyDescent="0.35">
      <c r="A386" s="5">
        <f t="shared" si="16"/>
        <v>8.9324324324325666</v>
      </c>
      <c r="B386" s="6">
        <f t="shared" si="15"/>
        <v>0.20645549268428792</v>
      </c>
      <c r="C386" s="7">
        <f t="shared" si="17"/>
        <v>0.20645549268428792</v>
      </c>
    </row>
    <row r="387" spans="1:3" ht="15.5" x14ac:dyDescent="0.35">
      <c r="A387" s="5">
        <f t="shared" si="16"/>
        <v>8.9414414414415759</v>
      </c>
      <c r="B387" s="6">
        <f t="shared" si="15"/>
        <v>0.20733614522064764</v>
      </c>
      <c r="C387" s="7">
        <f t="shared" si="17"/>
        <v>0.20733614522064764</v>
      </c>
    </row>
    <row r="388" spans="1:3" ht="15.5" x14ac:dyDescent="0.35">
      <c r="A388" s="5">
        <f t="shared" si="16"/>
        <v>8.9504504504505853</v>
      </c>
      <c r="B388" s="6">
        <f t="shared" si="15"/>
        <v>0.2082130434324633</v>
      </c>
      <c r="C388" s="7">
        <f t="shared" si="17"/>
        <v>0.2082130434324633</v>
      </c>
    </row>
    <row r="389" spans="1:3" ht="15.5" x14ac:dyDescent="0.35">
      <c r="A389" s="5">
        <f t="shared" si="16"/>
        <v>8.9594594594595947</v>
      </c>
      <c r="B389" s="6">
        <f t="shared" ref="B389:B452" si="18">_xlfn.NORM.DIST(A389,$B$1,$D$1,0)</f>
        <v>0.20908610804559064</v>
      </c>
      <c r="C389" s="7">
        <f t="shared" si="17"/>
        <v>0.20908610804559064</v>
      </c>
    </row>
    <row r="390" spans="1:3" ht="15.5" x14ac:dyDescent="0.35">
      <c r="A390" s="5">
        <f t="shared" ref="A390:A453" si="19">A389+$A$3</f>
        <v>8.968468468468604</v>
      </c>
      <c r="B390" s="6">
        <f t="shared" si="18"/>
        <v>0.20995525986776797</v>
      </c>
      <c r="C390" s="7">
        <f t="shared" ref="C390:C453" si="20">IF(AND(A390&gt;=$B$3,A390&lt;=$C$3),B390,"")</f>
        <v>0.20995525986776797</v>
      </c>
    </row>
    <row r="391" spans="1:3" ht="15.5" x14ac:dyDescent="0.35">
      <c r="A391" s="5">
        <f t="shared" si="19"/>
        <v>8.9774774774776134</v>
      </c>
      <c r="B391" s="6">
        <f t="shared" si="18"/>
        <v>0.21082041980040969</v>
      </c>
      <c r="C391" s="7">
        <f t="shared" si="20"/>
        <v>0.21082041980040969</v>
      </c>
    </row>
    <row r="392" spans="1:3" ht="15.5" x14ac:dyDescent="0.35">
      <c r="A392" s="5">
        <f t="shared" si="19"/>
        <v>8.9864864864866227</v>
      </c>
      <c r="B392" s="6">
        <f t="shared" si="18"/>
        <v>0.21168150885043158</v>
      </c>
      <c r="C392" s="7">
        <f t="shared" si="20"/>
        <v>0.21168150885043158</v>
      </c>
    </row>
    <row r="393" spans="1:3" ht="15.5" x14ac:dyDescent="0.35">
      <c r="A393" s="5">
        <f t="shared" si="19"/>
        <v>8.9954954954956321</v>
      </c>
      <c r="B393" s="6">
        <f t="shared" si="18"/>
        <v>0.21253844814210726</v>
      </c>
      <c r="C393" s="7">
        <f t="shared" si="20"/>
        <v>0.21253844814210726</v>
      </c>
    </row>
    <row r="394" spans="1:3" ht="15.5" x14ac:dyDescent="0.35">
      <c r="A394" s="5">
        <f t="shared" si="19"/>
        <v>9.0045045045046415</v>
      </c>
      <c r="B394" s="6">
        <f t="shared" si="18"/>
        <v>0.21339115892895061</v>
      </c>
      <c r="C394" s="7">
        <f t="shared" si="20"/>
        <v>0.21339115892895061</v>
      </c>
    </row>
    <row r="395" spans="1:3" ht="15.5" x14ac:dyDescent="0.35">
      <c r="A395" s="5">
        <f t="shared" si="19"/>
        <v>9.0135135135136508</v>
      </c>
      <c r="B395" s="6">
        <f t="shared" si="18"/>
        <v>0.2142395626056243</v>
      </c>
      <c r="C395" s="7">
        <f t="shared" si="20"/>
        <v>0.2142395626056243</v>
      </c>
    </row>
    <row r="396" spans="1:3" ht="15.5" x14ac:dyDescent="0.35">
      <c r="A396" s="5">
        <f t="shared" si="19"/>
        <v>9.0225225225226602</v>
      </c>
      <c r="B396" s="6">
        <f t="shared" si="18"/>
        <v>0.2150835807198701</v>
      </c>
      <c r="C396" s="7">
        <f t="shared" si="20"/>
        <v>0.2150835807198701</v>
      </c>
    </row>
    <row r="397" spans="1:3" ht="15.5" x14ac:dyDescent="0.35">
      <c r="A397" s="5">
        <f t="shared" si="19"/>
        <v>9.0315315315316695</v>
      </c>
      <c r="B397" s="6">
        <f t="shared" si="18"/>
        <v>0.21592313498445945</v>
      </c>
      <c r="C397" s="7">
        <f t="shared" si="20"/>
        <v>0.21592313498445945</v>
      </c>
    </row>
    <row r="398" spans="1:3" ht="15.5" x14ac:dyDescent="0.35">
      <c r="A398" s="5">
        <f t="shared" si="19"/>
        <v>9.0405405405406789</v>
      </c>
      <c r="B398" s="6">
        <f t="shared" si="18"/>
        <v>0.2167581472891616</v>
      </c>
      <c r="C398" s="7">
        <f t="shared" si="20"/>
        <v>0.2167581472891616</v>
      </c>
    </row>
    <row r="399" spans="1:3" ht="15.5" x14ac:dyDescent="0.35">
      <c r="A399" s="5">
        <f t="shared" si="19"/>
        <v>9.0495495495496883</v>
      </c>
      <c r="B399" s="6">
        <f t="shared" si="18"/>
        <v>0.21758853971272646</v>
      </c>
      <c r="C399" s="7">
        <f t="shared" si="20"/>
        <v>0.21758853971272646</v>
      </c>
    </row>
    <row r="400" spans="1:3" ht="15.5" x14ac:dyDescent="0.35">
      <c r="A400" s="5">
        <f t="shared" si="19"/>
        <v>9.0585585585586976</v>
      </c>
      <c r="B400" s="6">
        <f t="shared" si="18"/>
        <v>0.21841423453488001</v>
      </c>
      <c r="C400" s="7">
        <f t="shared" si="20"/>
        <v>0.21841423453488001</v>
      </c>
    </row>
    <row r="401" spans="1:3" ht="15.5" x14ac:dyDescent="0.35">
      <c r="A401" s="5">
        <f t="shared" si="19"/>
        <v>9.067567567567707</v>
      </c>
      <c r="B401" s="6">
        <f t="shared" si="18"/>
        <v>0.2192351542483294</v>
      </c>
      <c r="C401" s="7">
        <f t="shared" si="20"/>
        <v>0.2192351542483294</v>
      </c>
    </row>
    <row r="402" spans="1:3" ht="15.5" x14ac:dyDescent="0.35">
      <c r="A402" s="5">
        <f t="shared" si="19"/>
        <v>9.0765765765767163</v>
      </c>
      <c r="B402" s="6">
        <f t="shared" si="18"/>
        <v>0.22005122157077578</v>
      </c>
      <c r="C402" s="7">
        <f t="shared" si="20"/>
        <v>0.22005122157077578</v>
      </c>
    </row>
    <row r="403" spans="1:3" ht="15.5" x14ac:dyDescent="0.35">
      <c r="A403" s="5">
        <f t="shared" si="19"/>
        <v>9.0855855855857257</v>
      </c>
      <c r="B403" s="6">
        <f t="shared" si="18"/>
        <v>0.22086235945693111</v>
      </c>
      <c r="C403" s="7">
        <f t="shared" si="20"/>
        <v>0.22086235945693111</v>
      </c>
    </row>
    <row r="404" spans="1:3" ht="15.5" x14ac:dyDescent="0.35">
      <c r="A404" s="5">
        <f t="shared" si="19"/>
        <v>9.0945945945947351</v>
      </c>
      <c r="B404" s="6">
        <f t="shared" si="18"/>
        <v>0.22166849111053785</v>
      </c>
      <c r="C404" s="7">
        <f t="shared" si="20"/>
        <v>0.22166849111053785</v>
      </c>
    </row>
    <row r="405" spans="1:3" ht="15.5" x14ac:dyDescent="0.35">
      <c r="A405" s="5">
        <f t="shared" si="19"/>
        <v>9.1036036036037444</v>
      </c>
      <c r="B405" s="6">
        <f t="shared" si="18"/>
        <v>0.22246953999638755</v>
      </c>
      <c r="C405" s="7">
        <f t="shared" si="20"/>
        <v>0.22246953999638755</v>
      </c>
    </row>
    <row r="406" spans="1:3" ht="15.5" x14ac:dyDescent="0.35">
      <c r="A406" s="5">
        <f t="shared" si="19"/>
        <v>9.1126126126127538</v>
      </c>
      <c r="B406" s="6">
        <f t="shared" si="18"/>
        <v>0.22326542985233688</v>
      </c>
      <c r="C406" s="7">
        <f t="shared" si="20"/>
        <v>0.22326542985233688</v>
      </c>
    </row>
    <row r="407" spans="1:3" ht="15.5" x14ac:dyDescent="0.35">
      <c r="A407" s="5">
        <f t="shared" si="19"/>
        <v>9.1216216216217632</v>
      </c>
      <c r="B407" s="6">
        <f t="shared" si="18"/>
        <v>0.22405608470131758</v>
      </c>
      <c r="C407" s="7">
        <f t="shared" si="20"/>
        <v>0.22405608470131758</v>
      </c>
    </row>
    <row r="408" spans="1:3" ht="15.5" x14ac:dyDescent="0.35">
      <c r="A408" s="5">
        <f t="shared" si="19"/>
        <v>9.1306306306307725</v>
      </c>
      <c r="B408" s="6">
        <f t="shared" si="18"/>
        <v>0.22484142886333813</v>
      </c>
      <c r="C408" s="7">
        <f t="shared" si="20"/>
        <v>0.22484142886333813</v>
      </c>
    </row>
    <row r="409" spans="1:3" ht="15.5" x14ac:dyDescent="0.35">
      <c r="A409" s="5">
        <f t="shared" si="19"/>
        <v>9.1396396396397819</v>
      </c>
      <c r="B409" s="6">
        <f t="shared" si="18"/>
        <v>0.22562138696747497</v>
      </c>
      <c r="C409" s="7">
        <f t="shared" si="20"/>
        <v>0.22562138696747497</v>
      </c>
    </row>
    <row r="410" spans="1:3" ht="15.5" x14ac:dyDescent="0.35">
      <c r="A410" s="5">
        <f t="shared" si="19"/>
        <v>9.1486486486487912</v>
      </c>
      <c r="B410" s="6">
        <f t="shared" si="18"/>
        <v>0.22639588396384902</v>
      </c>
      <c r="C410" s="7">
        <f t="shared" si="20"/>
        <v>0.22639588396384902</v>
      </c>
    </row>
    <row r="411" spans="1:3" ht="15.5" x14ac:dyDescent="0.35">
      <c r="A411" s="5">
        <f t="shared" si="19"/>
        <v>9.1576576576578006</v>
      </c>
      <c r="B411" s="6">
        <f t="shared" si="18"/>
        <v>0.22716484513558735</v>
      </c>
      <c r="C411" s="7">
        <f t="shared" si="20"/>
        <v>0.22716484513558735</v>
      </c>
    </row>
    <row r="412" spans="1:3" ht="15.5" x14ac:dyDescent="0.35">
      <c r="A412" s="5">
        <f t="shared" si="19"/>
        <v>9.16666666666681</v>
      </c>
      <c r="B412" s="6">
        <f t="shared" si="18"/>
        <v>0.2279281961107649</v>
      </c>
      <c r="C412" s="7">
        <f t="shared" si="20"/>
        <v>0.2279281961107649</v>
      </c>
    </row>
    <row r="413" spans="1:3" ht="15.5" x14ac:dyDescent="0.35">
      <c r="A413" s="5">
        <f t="shared" si="19"/>
        <v>9.1756756756758193</v>
      </c>
      <c r="B413" s="6">
        <f t="shared" si="18"/>
        <v>0.22868586287432505</v>
      </c>
      <c r="C413" s="7">
        <f t="shared" si="20"/>
        <v>0.22868586287432505</v>
      </c>
    </row>
    <row r="414" spans="1:3" ht="15.5" x14ac:dyDescent="0.35">
      <c r="A414" s="5">
        <f t="shared" si="19"/>
        <v>9.1846846846848287</v>
      </c>
      <c r="B414" s="6">
        <f t="shared" si="18"/>
        <v>0.22943777177997601</v>
      </c>
      <c r="C414" s="7">
        <f t="shared" si="20"/>
        <v>0.22943777177997601</v>
      </c>
    </row>
    <row r="415" spans="1:3" ht="15.5" x14ac:dyDescent="0.35">
      <c r="A415" s="5">
        <f t="shared" si="19"/>
        <v>9.193693693693838</v>
      </c>
      <c r="B415" s="6">
        <f t="shared" si="18"/>
        <v>0.23018384956206039</v>
      </c>
      <c r="C415" s="7">
        <f t="shared" si="20"/>
        <v>0.23018384956206039</v>
      </c>
    </row>
    <row r="416" spans="1:3" ht="15.5" x14ac:dyDescent="0.35">
      <c r="A416" s="5">
        <f t="shared" si="19"/>
        <v>9.2027027027028474</v>
      </c>
      <c r="B416" s="6">
        <f t="shared" si="18"/>
        <v>0.23092402334739495</v>
      </c>
      <c r="C416" s="7">
        <f t="shared" si="20"/>
        <v>0.23092402334739495</v>
      </c>
    </row>
    <row r="417" spans="1:3" ht="15.5" x14ac:dyDescent="0.35">
      <c r="A417" s="5">
        <f t="shared" si="19"/>
        <v>9.2117117117118568</v>
      </c>
      <c r="B417" s="6">
        <f t="shared" si="18"/>
        <v>0.23165822066707858</v>
      </c>
      <c r="C417" s="7">
        <f t="shared" si="20"/>
        <v>0.23165822066707858</v>
      </c>
    </row>
    <row r="418" spans="1:3" ht="15.5" x14ac:dyDescent="0.35">
      <c r="A418" s="5">
        <f t="shared" si="19"/>
        <v>9.2207207207208661</v>
      </c>
      <c r="B418" s="6">
        <f t="shared" si="18"/>
        <v>0.23238636946826516</v>
      </c>
      <c r="C418" s="7">
        <f t="shared" si="20"/>
        <v>0.23238636946826516</v>
      </c>
    </row>
    <row r="419" spans="1:3" ht="15.5" x14ac:dyDescent="0.35">
      <c r="A419" s="5">
        <f t="shared" si="19"/>
        <v>9.2297297297298755</v>
      </c>
      <c r="B419" s="6">
        <f t="shared" si="18"/>
        <v>0.23310839812589892</v>
      </c>
      <c r="C419" s="7">
        <f t="shared" si="20"/>
        <v>0.23310839812589892</v>
      </c>
    </row>
    <row r="420" spans="1:3" ht="15.5" x14ac:dyDescent="0.35">
      <c r="A420" s="5">
        <f t="shared" si="19"/>
        <v>9.2387387387388848</v>
      </c>
      <c r="B420" s="6">
        <f t="shared" si="18"/>
        <v>0.23382423545440981</v>
      </c>
      <c r="C420" s="7">
        <f t="shared" si="20"/>
        <v>0.23382423545440981</v>
      </c>
    </row>
    <row r="421" spans="1:3" ht="15.5" x14ac:dyDescent="0.35">
      <c r="A421" s="5">
        <f t="shared" si="19"/>
        <v>9.2477477477478942</v>
      </c>
      <c r="B421" s="6">
        <f t="shared" si="18"/>
        <v>0.23453381071936566</v>
      </c>
      <c r="C421" s="7">
        <f t="shared" si="20"/>
        <v>0.23453381071936566</v>
      </c>
    </row>
    <row r="422" spans="1:3" ht="15.5" x14ac:dyDescent="0.35">
      <c r="A422" s="5">
        <f t="shared" si="19"/>
        <v>9.2567567567569036</v>
      </c>
      <c r="B422" s="6">
        <f t="shared" si="18"/>
        <v>0.2352370536490794</v>
      </c>
      <c r="C422" s="7">
        <f t="shared" si="20"/>
        <v>0.2352370536490794</v>
      </c>
    </row>
    <row r="423" spans="1:3" ht="15.5" x14ac:dyDescent="0.35">
      <c r="A423" s="5">
        <f t="shared" si="19"/>
        <v>9.2657657657659129</v>
      </c>
      <c r="B423" s="6">
        <f t="shared" si="18"/>
        <v>0.2359338944461675</v>
      </c>
      <c r="C423" s="7">
        <f t="shared" si="20"/>
        <v>0.2359338944461675</v>
      </c>
    </row>
    <row r="424" spans="1:3" ht="15.5" x14ac:dyDescent="0.35">
      <c r="A424" s="5">
        <f t="shared" si="19"/>
        <v>9.2747747747749223</v>
      </c>
      <c r="B424" s="6">
        <f t="shared" si="18"/>
        <v>0.23662426379905813</v>
      </c>
      <c r="C424" s="7">
        <f t="shared" si="20"/>
        <v>0.23662426379905813</v>
      </c>
    </row>
    <row r="425" spans="1:3" ht="15.5" x14ac:dyDescent="0.35">
      <c r="A425" s="5">
        <f t="shared" si="19"/>
        <v>9.2837837837839317</v>
      </c>
      <c r="B425" s="6">
        <f t="shared" si="18"/>
        <v>0.23730809289344557</v>
      </c>
      <c r="C425" s="7">
        <f t="shared" si="20"/>
        <v>0.23730809289344557</v>
      </c>
    </row>
    <row r="426" spans="1:3" ht="15.5" x14ac:dyDescent="0.35">
      <c r="A426" s="5">
        <f t="shared" si="19"/>
        <v>9.292792792792941</v>
      </c>
      <c r="B426" s="6">
        <f t="shared" si="18"/>
        <v>0.23798531342368856</v>
      </c>
      <c r="C426" s="7">
        <f t="shared" si="20"/>
        <v>0.23798531342368856</v>
      </c>
    </row>
    <row r="427" spans="1:3" ht="15.5" x14ac:dyDescent="0.35">
      <c r="A427" s="5">
        <f t="shared" si="19"/>
        <v>9.3018018018019504</v>
      </c>
      <c r="B427" s="6">
        <f t="shared" si="18"/>
        <v>0.23865585760414998</v>
      </c>
      <c r="C427" s="7">
        <f t="shared" si="20"/>
        <v>0.23865585760414998</v>
      </c>
    </row>
    <row r="428" spans="1:3" ht="15.5" x14ac:dyDescent="0.35">
      <c r="A428" s="5">
        <f t="shared" si="19"/>
        <v>9.3108108108109597</v>
      </c>
      <c r="B428" s="6">
        <f t="shared" si="18"/>
        <v>0.23931965818047538</v>
      </c>
      <c r="C428" s="7">
        <f t="shared" si="20"/>
        <v>0.23931965818047538</v>
      </c>
    </row>
    <row r="429" spans="1:3" ht="15.5" x14ac:dyDescent="0.35">
      <c r="A429" s="5">
        <f t="shared" si="19"/>
        <v>9.3198198198199691</v>
      </c>
      <c r="B429" s="6">
        <f t="shared" si="18"/>
        <v>0.23997664844080691</v>
      </c>
      <c r="C429" s="7">
        <f t="shared" si="20"/>
        <v>0.23997664844080691</v>
      </c>
    </row>
    <row r="430" spans="1:3" ht="15.5" x14ac:dyDescent="0.35">
      <c r="A430" s="5">
        <f t="shared" si="19"/>
        <v>9.3288288288289785</v>
      </c>
      <c r="B430" s="6">
        <f t="shared" si="18"/>
        <v>0.24062676222693158</v>
      </c>
      <c r="C430" s="7">
        <f t="shared" si="20"/>
        <v>0.24062676222693158</v>
      </c>
    </row>
    <row r="431" spans="1:3" ht="15.5" x14ac:dyDescent="0.35">
      <c r="A431" s="5">
        <f t="shared" si="19"/>
        <v>9.3378378378379878</v>
      </c>
      <c r="B431" s="6">
        <f t="shared" si="18"/>
        <v>0.24126993394535931</v>
      </c>
      <c r="C431" s="7">
        <f t="shared" si="20"/>
        <v>0.24126993394535931</v>
      </c>
    </row>
    <row r="432" spans="1:3" ht="15.5" x14ac:dyDescent="0.35">
      <c r="A432" s="5">
        <f t="shared" si="19"/>
        <v>9.3468468468469972</v>
      </c>
      <c r="B432" s="6">
        <f t="shared" si="18"/>
        <v>0.2419060985783302</v>
      </c>
      <c r="C432" s="7">
        <f t="shared" si="20"/>
        <v>0.2419060985783302</v>
      </c>
    </row>
    <row r="433" spans="1:3" ht="15.5" x14ac:dyDescent="0.35">
      <c r="A433" s="5">
        <f t="shared" si="19"/>
        <v>9.3558558558560065</v>
      </c>
      <c r="B433" s="6">
        <f t="shared" si="18"/>
        <v>0.24253519169474666</v>
      </c>
      <c r="C433" s="7">
        <f t="shared" si="20"/>
        <v>0.24253519169474666</v>
      </c>
    </row>
    <row r="434" spans="1:3" ht="15.5" x14ac:dyDescent="0.35">
      <c r="A434" s="5">
        <f t="shared" si="19"/>
        <v>9.3648648648650159</v>
      </c>
      <c r="B434" s="6">
        <f t="shared" si="18"/>
        <v>0.24315714946102901</v>
      </c>
      <c r="C434" s="7">
        <f t="shared" si="20"/>
        <v>0.24315714946102901</v>
      </c>
    </row>
    <row r="435" spans="1:3" ht="15.5" x14ac:dyDescent="0.35">
      <c r="A435" s="5">
        <f t="shared" si="19"/>
        <v>9.3738738738740253</v>
      </c>
      <c r="B435" s="6">
        <f t="shared" si="18"/>
        <v>0.24377190865189149</v>
      </c>
      <c r="C435" s="7">
        <f t="shared" si="20"/>
        <v>0.24377190865189149</v>
      </c>
    </row>
    <row r="436" spans="1:3" ht="15.5" x14ac:dyDescent="0.35">
      <c r="A436" s="5">
        <f t="shared" si="19"/>
        <v>9.3828828828830346</v>
      </c>
      <c r="B436" s="6">
        <f t="shared" si="18"/>
        <v>0.2443794066610365</v>
      </c>
      <c r="C436" s="7">
        <f t="shared" si="20"/>
        <v>0.2443794066610365</v>
      </c>
    </row>
    <row r="437" spans="1:3" ht="15.5" x14ac:dyDescent="0.35">
      <c r="A437" s="5">
        <f t="shared" si="19"/>
        <v>9.391891891892044</v>
      </c>
      <c r="B437" s="6">
        <f t="shared" si="18"/>
        <v>0.24497958151176366</v>
      </c>
      <c r="C437" s="7">
        <f t="shared" si="20"/>
        <v>0.24497958151176366</v>
      </c>
    </row>
    <row r="438" spans="1:3" ht="15.5" x14ac:dyDescent="0.35">
      <c r="A438" s="5">
        <f t="shared" si="19"/>
        <v>9.4009009009010533</v>
      </c>
      <c r="B438" s="6">
        <f t="shared" si="18"/>
        <v>0.24557237186749251</v>
      </c>
      <c r="C438" s="7">
        <f t="shared" si="20"/>
        <v>0.24557237186749251</v>
      </c>
    </row>
    <row r="439" spans="1:3" ht="15.5" x14ac:dyDescent="0.35">
      <c r="A439" s="5">
        <f t="shared" si="19"/>
        <v>9.4099099099100627</v>
      </c>
      <c r="B439" s="6">
        <f t="shared" si="18"/>
        <v>0.2461577170421953</v>
      </c>
      <c r="C439" s="7">
        <f t="shared" si="20"/>
        <v>0.2461577170421953</v>
      </c>
    </row>
    <row r="440" spans="1:3" ht="15.5" x14ac:dyDescent="0.35">
      <c r="A440" s="5">
        <f t="shared" si="19"/>
        <v>9.4189189189190721</v>
      </c>
      <c r="B440" s="6">
        <f t="shared" si="18"/>
        <v>0.24673555701073774</v>
      </c>
      <c r="C440" s="7">
        <f t="shared" si="20"/>
        <v>0.24673555701073774</v>
      </c>
    </row>
    <row r="441" spans="1:3" ht="15.5" x14ac:dyDescent="0.35">
      <c r="A441" s="5">
        <f t="shared" si="19"/>
        <v>9.4279279279280814</v>
      </c>
      <c r="B441" s="6">
        <f t="shared" si="18"/>
        <v>0.24730583241912532</v>
      </c>
      <c r="C441" s="7">
        <f t="shared" si="20"/>
        <v>0.24730583241912532</v>
      </c>
    </row>
    <row r="442" spans="1:3" ht="15.5" x14ac:dyDescent="0.35">
      <c r="A442" s="5">
        <f t="shared" si="19"/>
        <v>9.4369369369370908</v>
      </c>
      <c r="B442" s="6">
        <f t="shared" si="18"/>
        <v>0.24786848459465263</v>
      </c>
      <c r="C442" s="7">
        <f t="shared" si="20"/>
        <v>0.24786848459465263</v>
      </c>
    </row>
    <row r="443" spans="1:3" ht="15.5" x14ac:dyDescent="0.35">
      <c r="A443" s="5">
        <f t="shared" si="19"/>
        <v>9.4459459459461002</v>
      </c>
      <c r="B443" s="6">
        <f t="shared" si="18"/>
        <v>0.24842345555595347</v>
      </c>
      <c r="C443" s="7">
        <f t="shared" si="20"/>
        <v>0.24842345555595347</v>
      </c>
    </row>
    <row r="444" spans="1:3" ht="15.5" x14ac:dyDescent="0.35">
      <c r="A444" s="5">
        <f t="shared" si="19"/>
        <v>9.4549549549551095</v>
      </c>
      <c r="B444" s="6">
        <f t="shared" si="18"/>
        <v>0.24897068802294878</v>
      </c>
      <c r="C444" s="7">
        <f t="shared" si="20"/>
        <v>0.24897068802294878</v>
      </c>
    </row>
    <row r="445" spans="1:3" ht="15.5" x14ac:dyDescent="0.35">
      <c r="A445" s="5">
        <f t="shared" si="19"/>
        <v>9.4639639639641189</v>
      </c>
      <c r="B445" s="6">
        <f t="shared" si="18"/>
        <v>0.24951012542669102</v>
      </c>
      <c r="C445" s="7">
        <f t="shared" si="20"/>
        <v>0.24951012542669102</v>
      </c>
    </row>
    <row r="446" spans="1:3" ht="15.5" x14ac:dyDescent="0.35">
      <c r="A446" s="5">
        <f t="shared" si="19"/>
        <v>9.4729729729731282</v>
      </c>
      <c r="B446" s="6">
        <f t="shared" si="18"/>
        <v>0.25004171191910129</v>
      </c>
      <c r="C446" s="7">
        <f t="shared" si="20"/>
        <v>0.25004171191910129</v>
      </c>
    </row>
    <row r="447" spans="1:3" ht="15.5" x14ac:dyDescent="0.35">
      <c r="A447" s="5">
        <f t="shared" si="19"/>
        <v>9.4819819819821376</v>
      </c>
      <c r="B447" s="6">
        <f t="shared" si="18"/>
        <v>0.25056539238259817</v>
      </c>
      <c r="C447" s="7">
        <f t="shared" si="20"/>
        <v>0.25056539238259817</v>
      </c>
    </row>
    <row r="448" spans="1:3" ht="15.5" x14ac:dyDescent="0.35">
      <c r="A448" s="5">
        <f t="shared" si="19"/>
        <v>9.490990990991147</v>
      </c>
      <c r="B448" s="6">
        <f t="shared" si="18"/>
        <v>0.25108111243961506</v>
      </c>
      <c r="C448" s="7">
        <f t="shared" si="20"/>
        <v>0.25108111243961506</v>
      </c>
    </row>
    <row r="449" spans="1:3" ht="15.5" x14ac:dyDescent="0.35">
      <c r="A449" s="5">
        <f t="shared" si="19"/>
        <v>9.5000000000001563</v>
      </c>
      <c r="B449" s="6">
        <f t="shared" si="18"/>
        <v>0.25158881846200415</v>
      </c>
      <c r="C449" s="7">
        <f t="shared" si="20"/>
        <v>0.25158881846200415</v>
      </c>
    </row>
    <row r="450" spans="1:3" ht="15.5" x14ac:dyDescent="0.35">
      <c r="A450" s="5">
        <f t="shared" si="19"/>
        <v>9.5090090090091657</v>
      </c>
      <c r="B450" s="6">
        <f t="shared" si="18"/>
        <v>0.25208845758032444</v>
      </c>
      <c r="C450" s="7">
        <f t="shared" si="20"/>
        <v>0.25208845758032444</v>
      </c>
    </row>
    <row r="451" spans="1:3" ht="15.5" x14ac:dyDescent="0.35">
      <c r="A451" s="5">
        <f t="shared" si="19"/>
        <v>9.518018018018175</v>
      </c>
      <c r="B451" s="6">
        <f t="shared" si="18"/>
        <v>0.25257997769301177</v>
      </c>
      <c r="C451" s="7">
        <f t="shared" si="20"/>
        <v>0.25257997769301177</v>
      </c>
    </row>
    <row r="452" spans="1:3" ht="15.5" x14ac:dyDescent="0.35">
      <c r="A452" s="5">
        <f t="shared" si="19"/>
        <v>9.5270270270271844</v>
      </c>
      <c r="B452" s="6">
        <f t="shared" si="18"/>
        <v>0.25306332747542887</v>
      </c>
      <c r="C452" s="7">
        <f t="shared" si="20"/>
        <v>0.25306332747542887</v>
      </c>
    </row>
    <row r="453" spans="1:3" ht="15.5" x14ac:dyDescent="0.35">
      <c r="A453" s="5">
        <f t="shared" si="19"/>
        <v>9.5360360360361938</v>
      </c>
      <c r="B453" s="6">
        <f t="shared" ref="B453:B516" si="21">_xlfn.NORM.DIST(A453,$B$1,$D$1,0)</f>
        <v>0.25353845638879269</v>
      </c>
      <c r="C453" s="7">
        <f t="shared" si="20"/>
        <v>0.25353845638879269</v>
      </c>
    </row>
    <row r="454" spans="1:3" ht="15.5" x14ac:dyDescent="0.35">
      <c r="A454" s="5">
        <f t="shared" ref="A454:A517" si="22">A453+$A$3</f>
        <v>9.5450450450452031</v>
      </c>
      <c r="B454" s="6">
        <f t="shared" si="21"/>
        <v>0.25400531468897714</v>
      </c>
      <c r="C454" s="7">
        <f t="shared" ref="C454:C517" si="23">IF(AND(A454&gt;=$B$3,A454&lt;=$C$3),B454,"")</f>
        <v>0.25400531468897714</v>
      </c>
    </row>
    <row r="455" spans="1:3" ht="15.5" x14ac:dyDescent="0.35">
      <c r="A455" s="5">
        <f t="shared" si="22"/>
        <v>9.5540540540542125</v>
      </c>
      <c r="B455" s="6">
        <f t="shared" si="21"/>
        <v>0.2544638534351889</v>
      </c>
      <c r="C455" s="7">
        <f t="shared" si="23"/>
        <v>0.2544638534351889</v>
      </c>
    </row>
    <row r="456" spans="1:3" ht="15.5" x14ac:dyDescent="0.35">
      <c r="A456" s="5">
        <f t="shared" si="22"/>
        <v>9.5630630630632218</v>
      </c>
      <c r="B456" s="6">
        <f t="shared" si="21"/>
        <v>0.25491402449851519</v>
      </c>
      <c r="C456" s="7">
        <f t="shared" si="23"/>
        <v>0.25491402449851519</v>
      </c>
    </row>
    <row r="457" spans="1:3" ht="15.5" x14ac:dyDescent="0.35">
      <c r="A457" s="5">
        <f t="shared" si="22"/>
        <v>9.5720720720722312</v>
      </c>
      <c r="B457" s="6">
        <f t="shared" si="21"/>
        <v>0.25535578057033886</v>
      </c>
      <c r="C457" s="7">
        <f t="shared" si="23"/>
        <v>0.25535578057033886</v>
      </c>
    </row>
    <row r="458" spans="1:3" ht="15.5" x14ac:dyDescent="0.35">
      <c r="A458" s="5">
        <f t="shared" si="22"/>
        <v>9.5810810810812406</v>
      </c>
      <c r="B458" s="6">
        <f t="shared" si="21"/>
        <v>0.25578907517062255</v>
      </c>
      <c r="C458" s="7">
        <f t="shared" si="23"/>
        <v>0.25578907517062255</v>
      </c>
    </row>
    <row r="459" spans="1:3" ht="15.5" x14ac:dyDescent="0.35">
      <c r="A459" s="5">
        <f t="shared" si="22"/>
        <v>9.5900900900902499</v>
      </c>
      <c r="B459" s="6">
        <f t="shared" si="21"/>
        <v>0.256213862656056</v>
      </c>
      <c r="C459" s="7">
        <f t="shared" si="23"/>
        <v>0.256213862656056</v>
      </c>
    </row>
    <row r="460" spans="1:3" ht="15.5" x14ac:dyDescent="0.35">
      <c r="A460" s="5">
        <f t="shared" si="22"/>
        <v>9.5990990990992593</v>
      </c>
      <c r="B460" s="6">
        <f t="shared" si="21"/>
        <v>0.25663009822806737</v>
      </c>
      <c r="C460" s="7">
        <f t="shared" si="23"/>
        <v>0.25663009822806737</v>
      </c>
    </row>
    <row r="461" spans="1:3" ht="15.5" x14ac:dyDescent="0.35">
      <c r="A461" s="5">
        <f t="shared" si="22"/>
        <v>9.6081081081082687</v>
      </c>
      <c r="B461" s="6">
        <f t="shared" si="21"/>
        <v>0.25703773794069512</v>
      </c>
      <c r="C461" s="7">
        <f t="shared" si="23"/>
        <v>0.25703773794069512</v>
      </c>
    </row>
    <row r="462" spans="1:3" ht="15.5" x14ac:dyDescent="0.35">
      <c r="A462" s="5">
        <f t="shared" si="22"/>
        <v>9.617117117117278</v>
      </c>
      <c r="B462" s="6">
        <f t="shared" si="21"/>
        <v>0.25743673870831896</v>
      </c>
      <c r="C462" s="7">
        <f t="shared" si="23"/>
        <v>0.25743673870831896</v>
      </c>
    </row>
    <row r="463" spans="1:3" ht="15.5" x14ac:dyDescent="0.35">
      <c r="A463" s="5">
        <f t="shared" si="22"/>
        <v>9.6261261261262874</v>
      </c>
      <c r="B463" s="6">
        <f t="shared" si="21"/>
        <v>0.25782705831324787</v>
      </c>
      <c r="C463" s="7">
        <f t="shared" si="23"/>
        <v>0.25782705831324787</v>
      </c>
    </row>
    <row r="464" spans="1:3" ht="15.5" x14ac:dyDescent="0.35">
      <c r="A464" s="5">
        <f t="shared" si="22"/>
        <v>9.6351351351352967</v>
      </c>
      <c r="B464" s="6">
        <f t="shared" si="21"/>
        <v>0.25820865541316357</v>
      </c>
      <c r="C464" s="7">
        <f t="shared" si="23"/>
        <v>0.25820865541316357</v>
      </c>
    </row>
    <row r="465" spans="1:3" ht="15.5" x14ac:dyDescent="0.35">
      <c r="A465" s="5">
        <f t="shared" si="22"/>
        <v>9.6441441441443061</v>
      </c>
      <c r="B465" s="6">
        <f t="shared" si="21"/>
        <v>0.25858148954841731</v>
      </c>
      <c r="C465" s="7">
        <f t="shared" si="23"/>
        <v>0.25858148954841731</v>
      </c>
    </row>
    <row r="466" spans="1:3" ht="15.5" x14ac:dyDescent="0.35">
      <c r="A466" s="5">
        <f t="shared" si="22"/>
        <v>9.6531531531533155</v>
      </c>
      <c r="B466" s="6">
        <f t="shared" si="21"/>
        <v>0.25894552114917829</v>
      </c>
      <c r="C466" s="7">
        <f t="shared" si="23"/>
        <v>0.25894552114917829</v>
      </c>
    </row>
    <row r="467" spans="1:3" ht="15.5" x14ac:dyDescent="0.35">
      <c r="A467" s="5">
        <f t="shared" si="22"/>
        <v>9.6621621621623248</v>
      </c>
      <c r="B467" s="6">
        <f t="shared" si="21"/>
        <v>0.25930071154243173</v>
      </c>
      <c r="C467" s="7">
        <f t="shared" si="23"/>
        <v>0.25930071154243173</v>
      </c>
    </row>
    <row r="468" spans="1:3" ht="15.5" x14ac:dyDescent="0.35">
      <c r="A468" s="5">
        <f t="shared" si="22"/>
        <v>9.6711711711713342</v>
      </c>
      <c r="B468" s="6">
        <f t="shared" si="21"/>
        <v>0.25964702295882541</v>
      </c>
      <c r="C468" s="7">
        <f t="shared" si="23"/>
        <v>0.25964702295882541</v>
      </c>
    </row>
    <row r="469" spans="1:3" ht="15.5" x14ac:dyDescent="0.35">
      <c r="A469" s="5">
        <f t="shared" si="22"/>
        <v>9.6801801801803435</v>
      </c>
      <c r="B469" s="6">
        <f t="shared" si="21"/>
        <v>0.25998441853936238</v>
      </c>
      <c r="C469" s="7">
        <f t="shared" si="23"/>
        <v>0.25998441853936238</v>
      </c>
    </row>
    <row r="470" spans="1:3" ht="15.5" x14ac:dyDescent="0.35">
      <c r="A470" s="5">
        <f t="shared" si="22"/>
        <v>9.6891891891893529</v>
      </c>
      <c r="B470" s="6">
        <f t="shared" si="21"/>
        <v>0.26031286234193868</v>
      </c>
      <c r="C470" s="7">
        <f t="shared" si="23"/>
        <v>0.26031286234193868</v>
      </c>
    </row>
    <row r="471" spans="1:3" ht="15.5" x14ac:dyDescent="0.35">
      <c r="A471" s="5">
        <f t="shared" si="22"/>
        <v>9.6981981981983623</v>
      </c>
      <c r="B471" s="6">
        <f t="shared" si="21"/>
        <v>0.26063231934772363</v>
      </c>
      <c r="C471" s="7">
        <f t="shared" si="23"/>
        <v>0.26063231934772363</v>
      </c>
    </row>
    <row r="472" spans="1:3" ht="15.5" x14ac:dyDescent="0.35">
      <c r="A472" s="5">
        <f t="shared" si="22"/>
        <v>9.7072072072073716</v>
      </c>
      <c r="B472" s="6">
        <f t="shared" si="21"/>
        <v>0.26094275546738271</v>
      </c>
      <c r="C472" s="7">
        <f t="shared" si="23"/>
        <v>0.26094275546738271</v>
      </c>
    </row>
    <row r="473" spans="1:3" ht="15.5" x14ac:dyDescent="0.35">
      <c r="A473" s="5">
        <f t="shared" si="22"/>
        <v>9.716216216216381</v>
      </c>
      <c r="B473" s="6">
        <f t="shared" si="21"/>
        <v>0.26124413754713915</v>
      </c>
      <c r="C473" s="7">
        <f t="shared" si="23"/>
        <v>0.26124413754713915</v>
      </c>
    </row>
    <row r="474" spans="1:3" ht="15.5" x14ac:dyDescent="0.35">
      <c r="A474" s="5">
        <f t="shared" si="22"/>
        <v>9.7252252252253903</v>
      </c>
      <c r="B474" s="6">
        <f t="shared" si="21"/>
        <v>0.26153643337467503</v>
      </c>
      <c r="C474" s="7">
        <f t="shared" si="23"/>
        <v>0.26153643337467503</v>
      </c>
    </row>
    <row r="475" spans="1:3" ht="15.5" x14ac:dyDescent="0.35">
      <c r="A475" s="5">
        <f t="shared" si="22"/>
        <v>9.7342342342343997</v>
      </c>
      <c r="B475" s="6">
        <f t="shared" si="21"/>
        <v>0.26181961168486906</v>
      </c>
      <c r="C475" s="7">
        <f t="shared" si="23"/>
        <v>0.26181961168486906</v>
      </c>
    </row>
    <row r="476" spans="1:3" ht="15.5" x14ac:dyDescent="0.35">
      <c r="A476" s="5">
        <f t="shared" si="22"/>
        <v>9.7432432432434091</v>
      </c>
      <c r="B476" s="6">
        <f t="shared" si="21"/>
        <v>0.26209364216536973</v>
      </c>
      <c r="C476" s="7">
        <f t="shared" si="23"/>
        <v>0.26209364216536973</v>
      </c>
    </row>
    <row r="477" spans="1:3" ht="15.5" x14ac:dyDescent="0.35">
      <c r="A477" s="5">
        <f t="shared" si="22"/>
        <v>9.7522522522524184</v>
      </c>
      <c r="B477" s="6">
        <f t="shared" si="21"/>
        <v>0.26235849546200313</v>
      </c>
      <c r="C477" s="7">
        <f t="shared" si="23"/>
        <v>0.26235849546200313</v>
      </c>
    </row>
    <row r="478" spans="1:3" ht="15.5" x14ac:dyDescent="0.35">
      <c r="A478" s="5">
        <f t="shared" si="22"/>
        <v>9.7612612612614278</v>
      </c>
      <c r="B478" s="6">
        <f t="shared" si="21"/>
        <v>0.26261414318401327</v>
      </c>
      <c r="C478" s="7">
        <f t="shared" si="23"/>
        <v>0.26261414318401327</v>
      </c>
    </row>
    <row r="479" spans="1:3" ht="15.5" x14ac:dyDescent="0.35">
      <c r="A479" s="5">
        <f t="shared" si="22"/>
        <v>9.7702702702704372</v>
      </c>
      <c r="B479" s="6">
        <f t="shared" si="21"/>
        <v>0.26286055790913393</v>
      </c>
      <c r="C479" s="7">
        <f t="shared" si="23"/>
        <v>0.26286055790913393</v>
      </c>
    </row>
    <row r="480" spans="1:3" ht="15.5" x14ac:dyDescent="0.35">
      <c r="A480" s="5">
        <f t="shared" si="22"/>
        <v>9.7792792792794465</v>
      </c>
      <c r="B480" s="6">
        <f t="shared" si="21"/>
        <v>0.26309771318849112</v>
      </c>
      <c r="C480" s="7">
        <f t="shared" si="23"/>
        <v>0.26309771318849112</v>
      </c>
    </row>
    <row r="481" spans="1:3" ht="15.5" x14ac:dyDescent="0.35">
      <c r="A481" s="5">
        <f t="shared" si="22"/>
        <v>9.7882882882884559</v>
      </c>
      <c r="B481" s="6">
        <f t="shared" si="21"/>
        <v>0.26332558355133412</v>
      </c>
      <c r="C481" s="7">
        <f t="shared" si="23"/>
        <v>0.26332558355133412</v>
      </c>
    </row>
    <row r="482" spans="1:3" ht="15.5" x14ac:dyDescent="0.35">
      <c r="A482" s="5">
        <f t="shared" si="22"/>
        <v>9.7972972972974652</v>
      </c>
      <c r="B482" s="6">
        <f t="shared" si="21"/>
        <v>0.2635441445095949</v>
      </c>
      <c r="C482" s="7">
        <f t="shared" si="23"/>
        <v>0.2635441445095949</v>
      </c>
    </row>
    <row r="483" spans="1:3" ht="15.5" x14ac:dyDescent="0.35">
      <c r="A483" s="5">
        <f t="shared" si="22"/>
        <v>9.8063063063064746</v>
      </c>
      <c r="B483" s="6">
        <f t="shared" si="21"/>
        <v>0.26375337256227382</v>
      </c>
      <c r="C483" s="7">
        <f t="shared" si="23"/>
        <v>0.26375337256227382</v>
      </c>
    </row>
    <row r="484" spans="1:3" ht="15.5" x14ac:dyDescent="0.35">
      <c r="A484" s="5">
        <f t="shared" si="22"/>
        <v>9.815315315315484</v>
      </c>
      <c r="B484" s="6">
        <f t="shared" si="21"/>
        <v>0.26395324519965113</v>
      </c>
      <c r="C484" s="7">
        <f t="shared" si="23"/>
        <v>0.26395324519965113</v>
      </c>
    </row>
    <row r="485" spans="1:3" ht="15.5" x14ac:dyDescent="0.35">
      <c r="A485" s="5">
        <f t="shared" si="22"/>
        <v>9.8243243243244933</v>
      </c>
      <c r="B485" s="6">
        <f t="shared" si="21"/>
        <v>0.26414374090732329</v>
      </c>
      <c r="C485" s="7">
        <f t="shared" si="23"/>
        <v>0.26414374090732329</v>
      </c>
    </row>
    <row r="486" spans="1:3" ht="15.5" x14ac:dyDescent="0.35">
      <c r="A486" s="5">
        <f t="shared" si="22"/>
        <v>9.8333333333335027</v>
      </c>
      <c r="B486" s="6">
        <f t="shared" si="21"/>
        <v>0.26432483917006194</v>
      </c>
      <c r="C486" s="7">
        <f t="shared" si="23"/>
        <v>0.26432483917006194</v>
      </c>
    </row>
    <row r="487" spans="1:3" ht="15.5" x14ac:dyDescent="0.35">
      <c r="A487" s="5">
        <f t="shared" si="22"/>
        <v>9.842342342342512</v>
      </c>
      <c r="B487" s="6">
        <f t="shared" si="21"/>
        <v>0.26449652047549704</v>
      </c>
      <c r="C487" s="7">
        <f t="shared" si="23"/>
        <v>0.26449652047549704</v>
      </c>
    </row>
    <row r="488" spans="1:3" ht="15.5" x14ac:dyDescent="0.35">
      <c r="A488" s="5">
        <f t="shared" si="22"/>
        <v>9.8513513513515214</v>
      </c>
      <c r="B488" s="6">
        <f t="shared" si="21"/>
        <v>0.26465876631761981</v>
      </c>
      <c r="C488" s="7">
        <f t="shared" si="23"/>
        <v>0.26465876631761981</v>
      </c>
    </row>
    <row r="489" spans="1:3" ht="15.5" x14ac:dyDescent="0.35">
      <c r="A489" s="5">
        <f t="shared" si="22"/>
        <v>9.8603603603605308</v>
      </c>
      <c r="B489" s="6">
        <f t="shared" si="21"/>
        <v>0.2648115592001079</v>
      </c>
      <c r="C489" s="7">
        <f t="shared" si="23"/>
        <v>0.2648115592001079</v>
      </c>
    </row>
    <row r="490" spans="1:3" ht="15.5" x14ac:dyDescent="0.35">
      <c r="A490" s="5">
        <f t="shared" si="22"/>
        <v>9.8693693693695401</v>
      </c>
      <c r="B490" s="6">
        <f t="shared" si="21"/>
        <v>0.26495488263946998</v>
      </c>
      <c r="C490" s="7">
        <f t="shared" si="23"/>
        <v>0.26495488263946998</v>
      </c>
    </row>
    <row r="491" spans="1:3" ht="15.5" x14ac:dyDescent="0.35">
      <c r="A491" s="5">
        <f t="shared" si="22"/>
        <v>9.8783783783785495</v>
      </c>
      <c r="B491" s="6">
        <f t="shared" si="21"/>
        <v>0.26508872116800908</v>
      </c>
      <c r="C491" s="7">
        <f t="shared" si="23"/>
        <v>0.26508872116800908</v>
      </c>
    </row>
    <row r="492" spans="1:3" ht="15.5" x14ac:dyDescent="0.35">
      <c r="A492" s="5">
        <f t="shared" si="22"/>
        <v>9.8873873873875588</v>
      </c>
      <c r="B492" s="6">
        <f t="shared" si="21"/>
        <v>0.26521306033660502</v>
      </c>
      <c r="C492" s="7">
        <f t="shared" si="23"/>
        <v>0.26521306033660502</v>
      </c>
    </row>
    <row r="493" spans="1:3" ht="15.5" x14ac:dyDescent="0.35">
      <c r="A493" s="5">
        <f t="shared" si="22"/>
        <v>9.8963963963965682</v>
      </c>
      <c r="B493" s="6">
        <f t="shared" si="21"/>
        <v>0.26532788671731417</v>
      </c>
      <c r="C493" s="7">
        <f t="shared" si="23"/>
        <v>0.26532788671731417</v>
      </c>
    </row>
    <row r="494" spans="1:3" ht="15.5" x14ac:dyDescent="0.35">
      <c r="A494" s="5">
        <f t="shared" si="22"/>
        <v>9.9054054054055776</v>
      </c>
      <c r="B494" s="6">
        <f t="shared" si="21"/>
        <v>0.26543318790578624</v>
      </c>
      <c r="C494" s="7">
        <f t="shared" si="23"/>
        <v>0.26543318790578624</v>
      </c>
    </row>
    <row r="495" spans="1:3" ht="15.5" x14ac:dyDescent="0.35">
      <c r="A495" s="5">
        <f t="shared" si="22"/>
        <v>9.9144144144145869</v>
      </c>
      <c r="B495" s="6">
        <f t="shared" si="21"/>
        <v>0.26552895252349784</v>
      </c>
      <c r="C495" s="7">
        <f t="shared" si="23"/>
        <v>0.26552895252349784</v>
      </c>
    </row>
    <row r="496" spans="1:3" ht="15.5" x14ac:dyDescent="0.35">
      <c r="A496" s="5">
        <f t="shared" si="22"/>
        <v>9.9234234234235963</v>
      </c>
      <c r="B496" s="6">
        <f t="shared" si="21"/>
        <v>0.2656151702198013</v>
      </c>
      <c r="C496" s="7">
        <f t="shared" si="23"/>
        <v>0.2656151702198013</v>
      </c>
    </row>
    <row r="497" spans="1:3" ht="15.5" x14ac:dyDescent="0.35">
      <c r="A497" s="5">
        <f t="shared" si="22"/>
        <v>9.9324324324326057</v>
      </c>
      <c r="B497" s="6">
        <f t="shared" si="21"/>
        <v>0.26569183167378935</v>
      </c>
      <c r="C497" s="7">
        <f t="shared" si="23"/>
        <v>0.26569183167378935</v>
      </c>
    </row>
    <row r="498" spans="1:3" ht="15.5" x14ac:dyDescent="0.35">
      <c r="A498" s="5">
        <f t="shared" si="22"/>
        <v>9.941441441441615</v>
      </c>
      <c r="B498" s="6">
        <f t="shared" si="21"/>
        <v>0.26575892859597477</v>
      </c>
      <c r="C498" s="7">
        <f t="shared" si="23"/>
        <v>0.26575892859597477</v>
      </c>
    </row>
    <row r="499" spans="1:3" ht="15.5" x14ac:dyDescent="0.35">
      <c r="A499" s="5">
        <f t="shared" si="22"/>
        <v>9.9504504504506244</v>
      </c>
      <c r="B499" s="6">
        <f t="shared" si="21"/>
        <v>0.26581645372978413</v>
      </c>
      <c r="C499" s="7">
        <f t="shared" si="23"/>
        <v>0.26581645372978413</v>
      </c>
    </row>
    <row r="500" spans="1:3" ht="15.5" x14ac:dyDescent="0.35">
      <c r="A500" s="5">
        <f t="shared" si="22"/>
        <v>9.9594594594596337</v>
      </c>
      <c r="B500" s="6">
        <f t="shared" si="21"/>
        <v>0.26586440085286572</v>
      </c>
      <c r="C500" s="7">
        <f t="shared" si="23"/>
        <v>0.26586440085286572</v>
      </c>
    </row>
    <row r="501" spans="1:3" ht="15.5" x14ac:dyDescent="0.35">
      <c r="A501" s="5">
        <f t="shared" si="22"/>
        <v>9.9684684684686431</v>
      </c>
      <c r="B501" s="6">
        <f t="shared" si="21"/>
        <v>0.26590276477821134</v>
      </c>
      <c r="C501" s="7">
        <f t="shared" si="23"/>
        <v>0.26590276477821134</v>
      </c>
    </row>
    <row r="502" spans="1:3" ht="15.5" x14ac:dyDescent="0.35">
      <c r="A502" s="5">
        <f t="shared" si="22"/>
        <v>9.9774774774776525</v>
      </c>
      <c r="B502" s="6">
        <f t="shared" si="21"/>
        <v>0.26593154135509151</v>
      </c>
      <c r="C502" s="7">
        <f t="shared" si="23"/>
        <v>0.26593154135509151</v>
      </c>
    </row>
    <row r="503" spans="1:3" ht="15.5" x14ac:dyDescent="0.35">
      <c r="A503" s="5">
        <f t="shared" si="22"/>
        <v>9.9864864864866618</v>
      </c>
      <c r="B503" s="6">
        <f t="shared" si="21"/>
        <v>0.26595072746980403</v>
      </c>
      <c r="C503" s="7">
        <f t="shared" si="23"/>
        <v>0.26595072746980403</v>
      </c>
    </row>
    <row r="504" spans="1:3" ht="15.5" x14ac:dyDescent="0.35">
      <c r="A504" s="5">
        <f t="shared" si="22"/>
        <v>9.9954954954956712</v>
      </c>
      <c r="B504" s="6">
        <f t="shared" si="21"/>
        <v>0.2659603210462354</v>
      </c>
      <c r="C504" s="7">
        <f t="shared" si="23"/>
        <v>0.2659603210462354</v>
      </c>
    </row>
    <row r="505" spans="1:3" ht="15.5" x14ac:dyDescent="0.35">
      <c r="A505" s="5">
        <f t="shared" si="22"/>
        <v>10.004504504504681</v>
      </c>
      <c r="B505" s="6">
        <f t="shared" si="21"/>
        <v>0.26596032104623524</v>
      </c>
      <c r="C505" s="7">
        <f t="shared" si="23"/>
        <v>0.26596032104623524</v>
      </c>
    </row>
    <row r="506" spans="1:3" ht="15.5" x14ac:dyDescent="0.35">
      <c r="A506" s="5">
        <f t="shared" si="22"/>
        <v>10.01351351351369</v>
      </c>
      <c r="B506" s="6">
        <f t="shared" si="21"/>
        <v>0.26595072746980347</v>
      </c>
      <c r="C506" s="7">
        <f t="shared" si="23"/>
        <v>0.26595072746980347</v>
      </c>
    </row>
    <row r="507" spans="1:3" ht="15.5" x14ac:dyDescent="0.35">
      <c r="A507" s="5">
        <f t="shared" si="22"/>
        <v>10.022522522522699</v>
      </c>
      <c r="B507" s="6">
        <f t="shared" si="21"/>
        <v>0.26593154135509056</v>
      </c>
      <c r="C507" s="7">
        <f t="shared" si="23"/>
        <v>0.26593154135509056</v>
      </c>
    </row>
    <row r="508" spans="1:3" ht="15.5" x14ac:dyDescent="0.35">
      <c r="A508" s="5">
        <f t="shared" si="22"/>
        <v>10.031531531531709</v>
      </c>
      <c r="B508" s="6">
        <f t="shared" si="21"/>
        <v>0.26590276477821007</v>
      </c>
      <c r="C508" s="7">
        <f t="shared" si="23"/>
        <v>0.26590276477821007</v>
      </c>
    </row>
    <row r="509" spans="1:3" ht="15.5" x14ac:dyDescent="0.35">
      <c r="A509" s="5">
        <f t="shared" si="22"/>
        <v>10.040540540540718</v>
      </c>
      <c r="B509" s="6">
        <f t="shared" si="21"/>
        <v>0.26586440085286406</v>
      </c>
      <c r="C509" s="7">
        <f t="shared" si="23"/>
        <v>0.26586440085286406</v>
      </c>
    </row>
    <row r="510" spans="1:3" ht="15.5" x14ac:dyDescent="0.35">
      <c r="A510" s="5">
        <f t="shared" si="22"/>
        <v>10.049549549549727</v>
      </c>
      <c r="B510" s="6">
        <f t="shared" si="21"/>
        <v>0.26581645372978213</v>
      </c>
      <c r="C510" s="7">
        <f t="shared" si="23"/>
        <v>0.26581645372978213</v>
      </c>
    </row>
    <row r="511" spans="1:3" ht="15.5" x14ac:dyDescent="0.35">
      <c r="A511" s="5">
        <f t="shared" si="22"/>
        <v>10.058558558558737</v>
      </c>
      <c r="B511" s="6">
        <f t="shared" si="21"/>
        <v>0.26575892859597233</v>
      </c>
      <c r="C511" s="7">
        <f t="shared" si="23"/>
        <v>0.26575892859597233</v>
      </c>
    </row>
    <row r="512" spans="1:3" ht="15.5" x14ac:dyDescent="0.35">
      <c r="A512" s="5">
        <f t="shared" si="22"/>
        <v>10.067567567567746</v>
      </c>
      <c r="B512" s="6">
        <f t="shared" si="21"/>
        <v>0.26569183167378652</v>
      </c>
      <c r="C512" s="7">
        <f t="shared" si="23"/>
        <v>0.26569183167378652</v>
      </c>
    </row>
    <row r="513" spans="1:3" ht="15.5" x14ac:dyDescent="0.35">
      <c r="A513" s="5">
        <f t="shared" si="22"/>
        <v>10.076576576576755</v>
      </c>
      <c r="B513" s="6">
        <f t="shared" si="21"/>
        <v>0.26561517021979808</v>
      </c>
      <c r="C513" s="7">
        <f t="shared" si="23"/>
        <v>0.26561517021979808</v>
      </c>
    </row>
    <row r="514" spans="1:3" ht="15.5" x14ac:dyDescent="0.35">
      <c r="A514" s="5">
        <f t="shared" si="22"/>
        <v>10.085585585585765</v>
      </c>
      <c r="B514" s="6">
        <f t="shared" si="21"/>
        <v>0.26552895252349429</v>
      </c>
      <c r="C514" s="7">
        <f t="shared" si="23"/>
        <v>0.26552895252349429</v>
      </c>
    </row>
    <row r="515" spans="1:3" ht="15.5" x14ac:dyDescent="0.35">
      <c r="A515" s="5">
        <f t="shared" si="22"/>
        <v>10.094594594594774</v>
      </c>
      <c r="B515" s="6">
        <f t="shared" si="21"/>
        <v>0.26543318790578235</v>
      </c>
      <c r="C515" s="7">
        <f t="shared" si="23"/>
        <v>0.26543318790578235</v>
      </c>
    </row>
    <row r="516" spans="1:3" ht="15.5" x14ac:dyDescent="0.35">
      <c r="A516" s="5">
        <f t="shared" si="22"/>
        <v>10.103603603603784</v>
      </c>
      <c r="B516" s="6">
        <f t="shared" si="21"/>
        <v>0.26532788671730989</v>
      </c>
      <c r="C516" s="7">
        <f t="shared" si="23"/>
        <v>0.26532788671730989</v>
      </c>
    </row>
    <row r="517" spans="1:3" ht="15.5" x14ac:dyDescent="0.35">
      <c r="A517" s="5">
        <f t="shared" si="22"/>
        <v>10.112612612612793</v>
      </c>
      <c r="B517" s="6">
        <f t="shared" ref="B517:B580" si="24">_xlfn.NORM.DIST(A517,$B$1,$D$1,0)</f>
        <v>0.26521306033660036</v>
      </c>
      <c r="C517" s="7">
        <f t="shared" si="23"/>
        <v>0.26521306033660036</v>
      </c>
    </row>
    <row r="518" spans="1:3" ht="15.5" x14ac:dyDescent="0.35">
      <c r="A518" s="5">
        <f t="shared" ref="A518:A581" si="25">A517+$A$3</f>
        <v>10.121621621621802</v>
      </c>
      <c r="B518" s="6">
        <f t="shared" si="24"/>
        <v>0.26508872116800408</v>
      </c>
      <c r="C518" s="7">
        <f t="shared" ref="C518:C581" si="26">IF(AND(A518&gt;=$B$3,A518&lt;=$C$3),B518,"")</f>
        <v>0.26508872116800408</v>
      </c>
    </row>
    <row r="519" spans="1:3" ht="15.5" x14ac:dyDescent="0.35">
      <c r="A519" s="5">
        <f t="shared" si="25"/>
        <v>10.130630630630812</v>
      </c>
      <c r="B519" s="6">
        <f t="shared" si="24"/>
        <v>0.26495488263946454</v>
      </c>
      <c r="C519" s="7">
        <f t="shared" si="26"/>
        <v>0.26495488263946454</v>
      </c>
    </row>
    <row r="520" spans="1:3" ht="15.5" x14ac:dyDescent="0.35">
      <c r="A520" s="5">
        <f t="shared" si="25"/>
        <v>10.139639639639821</v>
      </c>
      <c r="B520" s="6">
        <f t="shared" si="24"/>
        <v>0.26481155920010213</v>
      </c>
      <c r="C520" s="7">
        <f t="shared" si="26"/>
        <v>0.26481155920010213</v>
      </c>
    </row>
    <row r="521" spans="1:3" ht="15.5" x14ac:dyDescent="0.35">
      <c r="A521" s="5">
        <f t="shared" si="25"/>
        <v>10.14864864864883</v>
      </c>
      <c r="B521" s="6">
        <f t="shared" si="24"/>
        <v>0.26465876631761365</v>
      </c>
      <c r="C521" s="7">
        <f t="shared" si="26"/>
        <v>0.26465876631761365</v>
      </c>
    </row>
    <row r="522" spans="1:3" ht="15.5" x14ac:dyDescent="0.35">
      <c r="A522" s="5">
        <f t="shared" si="25"/>
        <v>10.15765765765784</v>
      </c>
      <c r="B522" s="6">
        <f t="shared" si="24"/>
        <v>0.26449652047549049</v>
      </c>
      <c r="C522" s="7">
        <f t="shared" si="26"/>
        <v>0.26449652047549049</v>
      </c>
    </row>
    <row r="523" spans="1:3" ht="15.5" x14ac:dyDescent="0.35">
      <c r="A523" s="5">
        <f t="shared" si="25"/>
        <v>10.166666666666849</v>
      </c>
      <c r="B523" s="6">
        <f t="shared" si="24"/>
        <v>0.26432483917005511</v>
      </c>
      <c r="C523" s="7">
        <f t="shared" si="26"/>
        <v>0.26432483917005511</v>
      </c>
    </row>
    <row r="524" spans="1:3" ht="15.5" x14ac:dyDescent="0.35">
      <c r="A524" s="5">
        <f t="shared" si="25"/>
        <v>10.175675675675858</v>
      </c>
      <c r="B524" s="6">
        <f t="shared" si="24"/>
        <v>0.26414374090731602</v>
      </c>
      <c r="C524" s="7">
        <f t="shared" si="26"/>
        <v>0.26414374090731602</v>
      </c>
    </row>
    <row r="525" spans="1:3" ht="15.5" x14ac:dyDescent="0.35">
      <c r="A525" s="5">
        <f t="shared" si="25"/>
        <v>10.184684684684868</v>
      </c>
      <c r="B525" s="6">
        <f t="shared" si="24"/>
        <v>0.26395324519964353</v>
      </c>
      <c r="C525" s="7">
        <f t="shared" si="26"/>
        <v>0.26395324519964353</v>
      </c>
    </row>
    <row r="526" spans="1:3" ht="15.5" x14ac:dyDescent="0.35">
      <c r="A526" s="5">
        <f t="shared" si="25"/>
        <v>10.193693693693877</v>
      </c>
      <c r="B526" s="6">
        <f t="shared" si="24"/>
        <v>0.26375337256226589</v>
      </c>
      <c r="C526" s="7">
        <f t="shared" si="26"/>
        <v>0.26375337256226589</v>
      </c>
    </row>
    <row r="527" spans="1:3" ht="15.5" x14ac:dyDescent="0.35">
      <c r="A527" s="5">
        <f t="shared" si="25"/>
        <v>10.202702702702886</v>
      </c>
      <c r="B527" s="6">
        <f t="shared" si="24"/>
        <v>0.26354414450958658</v>
      </c>
      <c r="C527" s="7">
        <f t="shared" si="26"/>
        <v>0.26354414450958658</v>
      </c>
    </row>
    <row r="528" spans="1:3" ht="15.5" x14ac:dyDescent="0.35">
      <c r="A528" s="5">
        <f t="shared" si="25"/>
        <v>10.211711711711896</v>
      </c>
      <c r="B528" s="6">
        <f t="shared" si="24"/>
        <v>0.2633255835513254</v>
      </c>
      <c r="C528" s="7">
        <f t="shared" si="26"/>
        <v>0.2633255835513254</v>
      </c>
    </row>
    <row r="529" spans="1:3" ht="15.5" x14ac:dyDescent="0.35">
      <c r="A529" s="5">
        <f t="shared" si="25"/>
        <v>10.220720720720905</v>
      </c>
      <c r="B529" s="6">
        <f t="shared" si="24"/>
        <v>0.26309771318848207</v>
      </c>
      <c r="C529" s="7">
        <f t="shared" si="26"/>
        <v>0.26309771318848207</v>
      </c>
    </row>
    <row r="530" spans="1:3" ht="15.5" x14ac:dyDescent="0.35">
      <c r="A530" s="5">
        <f t="shared" si="25"/>
        <v>10.229729729729915</v>
      </c>
      <c r="B530" s="6">
        <f t="shared" si="24"/>
        <v>0.26286055790912455</v>
      </c>
      <c r="C530" s="7">
        <f t="shared" si="26"/>
        <v>0.26286055790912455</v>
      </c>
    </row>
    <row r="531" spans="1:3" ht="15.5" x14ac:dyDescent="0.35">
      <c r="A531" s="5">
        <f t="shared" si="25"/>
        <v>10.238738738738924</v>
      </c>
      <c r="B531" s="6">
        <f t="shared" si="24"/>
        <v>0.2626141431840035</v>
      </c>
      <c r="C531" s="7">
        <f t="shared" si="26"/>
        <v>0.2626141431840035</v>
      </c>
    </row>
    <row r="532" spans="1:3" ht="15.5" x14ac:dyDescent="0.35">
      <c r="A532" s="5">
        <f t="shared" si="25"/>
        <v>10.247747747747933</v>
      </c>
      <c r="B532" s="6">
        <f t="shared" si="24"/>
        <v>0.26235849546199302</v>
      </c>
      <c r="C532" s="7">
        <f t="shared" si="26"/>
        <v>0.26235849546199302</v>
      </c>
    </row>
    <row r="533" spans="1:3" ht="15.5" x14ac:dyDescent="0.35">
      <c r="A533" s="5">
        <f t="shared" si="25"/>
        <v>10.256756756756943</v>
      </c>
      <c r="B533" s="6">
        <f t="shared" si="24"/>
        <v>0.26209364216535919</v>
      </c>
      <c r="C533" s="7">
        <f t="shared" si="26"/>
        <v>0.26209364216535919</v>
      </c>
    </row>
    <row r="534" spans="1:3" ht="15.5" x14ac:dyDescent="0.35">
      <c r="A534" s="5">
        <f t="shared" si="25"/>
        <v>10.265765765765952</v>
      </c>
      <c r="B534" s="6">
        <f t="shared" si="24"/>
        <v>0.26181961168485818</v>
      </c>
      <c r="C534" s="7">
        <f t="shared" si="26"/>
        <v>0.26181961168485818</v>
      </c>
    </row>
    <row r="535" spans="1:3" ht="15.5" x14ac:dyDescent="0.35">
      <c r="A535" s="5">
        <f t="shared" si="25"/>
        <v>10.274774774774961</v>
      </c>
      <c r="B535" s="6">
        <f t="shared" si="24"/>
        <v>0.26153643337466387</v>
      </c>
      <c r="C535" s="7">
        <f t="shared" si="26"/>
        <v>0.26153643337466387</v>
      </c>
    </row>
    <row r="536" spans="1:3" ht="15.5" x14ac:dyDescent="0.35">
      <c r="A536" s="5">
        <f t="shared" si="25"/>
        <v>10.283783783783971</v>
      </c>
      <c r="B536" s="6">
        <f t="shared" si="24"/>
        <v>0.26124413754712755</v>
      </c>
      <c r="C536" s="7">
        <f t="shared" si="26"/>
        <v>0.26124413754712755</v>
      </c>
    </row>
    <row r="537" spans="1:3" ht="15.5" x14ac:dyDescent="0.35">
      <c r="A537" s="5">
        <f t="shared" si="25"/>
        <v>10.29279279279298</v>
      </c>
      <c r="B537" s="6">
        <f t="shared" si="24"/>
        <v>0.26094275546737078</v>
      </c>
      <c r="C537" s="7">
        <f t="shared" si="26"/>
        <v>0.26094275546737078</v>
      </c>
    </row>
    <row r="538" spans="1:3" ht="15.5" x14ac:dyDescent="0.35">
      <c r="A538" s="5">
        <f t="shared" si="25"/>
        <v>10.301801801801989</v>
      </c>
      <c r="B538" s="6">
        <f t="shared" si="24"/>
        <v>0.26063231934771136</v>
      </c>
      <c r="C538" s="7">
        <f t="shared" si="26"/>
        <v>0.26063231934771136</v>
      </c>
    </row>
    <row r="539" spans="1:3" ht="15.5" x14ac:dyDescent="0.35">
      <c r="A539" s="5">
        <f t="shared" si="25"/>
        <v>10.310810810810999</v>
      </c>
      <c r="B539" s="6">
        <f t="shared" si="24"/>
        <v>0.26031286234192597</v>
      </c>
      <c r="C539" s="7">
        <f t="shared" si="26"/>
        <v>0.26031286234192597</v>
      </c>
    </row>
    <row r="540" spans="1:3" ht="15.5" x14ac:dyDescent="0.35">
      <c r="A540" s="5">
        <f t="shared" si="25"/>
        <v>10.319819819820008</v>
      </c>
      <c r="B540" s="6">
        <f t="shared" si="24"/>
        <v>0.25998441853934934</v>
      </c>
      <c r="C540" s="7">
        <f t="shared" si="26"/>
        <v>0.25998441853934934</v>
      </c>
    </row>
    <row r="541" spans="1:3" ht="15.5" x14ac:dyDescent="0.35">
      <c r="A541" s="5">
        <f t="shared" si="25"/>
        <v>10.328828828829018</v>
      </c>
      <c r="B541" s="6">
        <f t="shared" si="24"/>
        <v>0.25964702295881203</v>
      </c>
      <c r="C541" s="7">
        <f t="shared" si="26"/>
        <v>0.25964702295881203</v>
      </c>
    </row>
    <row r="542" spans="1:3" ht="15.5" x14ac:dyDescent="0.35">
      <c r="A542" s="5">
        <f t="shared" si="25"/>
        <v>10.337837837838027</v>
      </c>
      <c r="B542" s="6">
        <f t="shared" si="24"/>
        <v>0.25930071154241802</v>
      </c>
      <c r="C542" s="7">
        <f t="shared" si="26"/>
        <v>0.25930071154241802</v>
      </c>
    </row>
    <row r="543" spans="1:3" ht="15.5" x14ac:dyDescent="0.35">
      <c r="A543" s="5">
        <f t="shared" si="25"/>
        <v>10.346846846847036</v>
      </c>
      <c r="B543" s="6">
        <f t="shared" si="24"/>
        <v>0.25894552114916425</v>
      </c>
      <c r="C543" s="7">
        <f t="shared" si="26"/>
        <v>0.25894552114916425</v>
      </c>
    </row>
    <row r="544" spans="1:3" ht="15.5" x14ac:dyDescent="0.35">
      <c r="A544" s="5">
        <f t="shared" si="25"/>
        <v>10.355855855856046</v>
      </c>
      <c r="B544" s="6">
        <f t="shared" si="24"/>
        <v>0.25858148954840299</v>
      </c>
      <c r="C544" s="7">
        <f t="shared" si="26"/>
        <v>0.25858148954840299</v>
      </c>
    </row>
    <row r="545" spans="1:3" ht="15.5" x14ac:dyDescent="0.35">
      <c r="A545" s="5">
        <f t="shared" si="25"/>
        <v>10.364864864865055</v>
      </c>
      <c r="B545" s="6">
        <f t="shared" si="24"/>
        <v>0.25820865541314886</v>
      </c>
      <c r="C545" s="7">
        <f t="shared" si="26"/>
        <v>0.25820865541314886</v>
      </c>
    </row>
    <row r="546" spans="1:3" ht="15.5" x14ac:dyDescent="0.35">
      <c r="A546" s="5">
        <f t="shared" si="25"/>
        <v>10.373873873874064</v>
      </c>
      <c r="B546" s="6">
        <f t="shared" si="24"/>
        <v>0.25782705831323277</v>
      </c>
      <c r="C546" s="7">
        <f t="shared" si="26"/>
        <v>0.25782705831323277</v>
      </c>
    </row>
    <row r="547" spans="1:3" ht="15.5" x14ac:dyDescent="0.35">
      <c r="A547" s="5">
        <f t="shared" si="25"/>
        <v>10.382882882883074</v>
      </c>
      <c r="B547" s="6">
        <f t="shared" si="24"/>
        <v>0.25743673870830353</v>
      </c>
      <c r="C547" s="7">
        <f t="shared" si="26"/>
        <v>0.25743673870830353</v>
      </c>
    </row>
    <row r="548" spans="1:3" ht="15.5" x14ac:dyDescent="0.35">
      <c r="A548" s="5">
        <f t="shared" si="25"/>
        <v>10.391891891892083</v>
      </c>
      <c r="B548" s="6">
        <f t="shared" si="24"/>
        <v>0.25703773794067941</v>
      </c>
      <c r="C548" s="7">
        <f t="shared" si="26"/>
        <v>0.25703773794067941</v>
      </c>
    </row>
    <row r="549" spans="1:3" ht="15.5" x14ac:dyDescent="0.35">
      <c r="A549" s="5">
        <f t="shared" si="25"/>
        <v>10.400900900901092</v>
      </c>
      <c r="B549" s="6">
        <f t="shared" si="24"/>
        <v>0.25663009822805133</v>
      </c>
      <c r="C549" s="7">
        <f t="shared" si="26"/>
        <v>0.25663009822805133</v>
      </c>
    </row>
    <row r="550" spans="1:3" ht="15.5" x14ac:dyDescent="0.35">
      <c r="A550" s="5">
        <f t="shared" si="25"/>
        <v>10.409909909910102</v>
      </c>
      <c r="B550" s="6">
        <f t="shared" si="24"/>
        <v>0.25621386265603957</v>
      </c>
      <c r="C550" s="7">
        <f t="shared" si="26"/>
        <v>0.25621386265603957</v>
      </c>
    </row>
    <row r="551" spans="1:3" ht="15.5" x14ac:dyDescent="0.35">
      <c r="A551" s="5">
        <f t="shared" si="25"/>
        <v>10.418918918919111</v>
      </c>
      <c r="B551" s="6">
        <f t="shared" si="24"/>
        <v>0.25578907517060573</v>
      </c>
      <c r="C551" s="7">
        <f t="shared" si="26"/>
        <v>0.25578907517060573</v>
      </c>
    </row>
    <row r="552" spans="1:3" ht="15.5" x14ac:dyDescent="0.35">
      <c r="A552" s="5">
        <f t="shared" si="25"/>
        <v>10.427927927928121</v>
      </c>
      <c r="B552" s="6">
        <f t="shared" si="24"/>
        <v>0.25535578057032177</v>
      </c>
      <c r="C552" s="7">
        <f t="shared" si="26"/>
        <v>0.25535578057032177</v>
      </c>
    </row>
    <row r="553" spans="1:3" ht="15.5" x14ac:dyDescent="0.35">
      <c r="A553" s="5">
        <f t="shared" si="25"/>
        <v>10.43693693693713</v>
      </c>
      <c r="B553" s="6">
        <f t="shared" si="24"/>
        <v>0.25491402449849776</v>
      </c>
      <c r="C553" s="7">
        <f t="shared" si="26"/>
        <v>0.25491402449849776</v>
      </c>
    </row>
    <row r="554" spans="1:3" ht="15.5" x14ac:dyDescent="0.35">
      <c r="A554" s="5">
        <f t="shared" si="25"/>
        <v>10.445945945946139</v>
      </c>
      <c r="B554" s="6">
        <f t="shared" si="24"/>
        <v>0.25446385343517119</v>
      </c>
      <c r="C554" s="7">
        <f t="shared" si="26"/>
        <v>0.25446385343517119</v>
      </c>
    </row>
    <row r="555" spans="1:3" ht="15.5" x14ac:dyDescent="0.35">
      <c r="A555" s="5">
        <f t="shared" si="25"/>
        <v>10.454954954955149</v>
      </c>
      <c r="B555" s="6">
        <f t="shared" si="24"/>
        <v>0.25400531468895904</v>
      </c>
      <c r="C555" s="7">
        <f t="shared" si="26"/>
        <v>0.25400531468895904</v>
      </c>
    </row>
    <row r="556" spans="1:3" ht="15.5" x14ac:dyDescent="0.35">
      <c r="A556" s="5">
        <f t="shared" si="25"/>
        <v>10.463963963964158</v>
      </c>
      <c r="B556" s="6">
        <f t="shared" si="24"/>
        <v>0.25353845638877431</v>
      </c>
      <c r="C556" s="7">
        <f t="shared" si="26"/>
        <v>0.25353845638877431</v>
      </c>
    </row>
    <row r="557" spans="1:3" ht="15.5" x14ac:dyDescent="0.35">
      <c r="A557" s="5">
        <f t="shared" si="25"/>
        <v>10.472972972973167</v>
      </c>
      <c r="B557" s="6">
        <f t="shared" si="24"/>
        <v>0.25306332747541016</v>
      </c>
      <c r="C557" s="7">
        <f t="shared" si="26"/>
        <v>0.25306332747541016</v>
      </c>
    </row>
    <row r="558" spans="1:3" ht="15.5" x14ac:dyDescent="0.35">
      <c r="A558" s="5">
        <f t="shared" si="25"/>
        <v>10.481981981982177</v>
      </c>
      <c r="B558" s="6">
        <f t="shared" si="24"/>
        <v>0.25257997769299273</v>
      </c>
      <c r="C558" s="7">
        <f t="shared" si="26"/>
        <v>0.25257997769299273</v>
      </c>
    </row>
    <row r="559" spans="1:3" ht="15.5" x14ac:dyDescent="0.35">
      <c r="A559" s="5">
        <f t="shared" si="25"/>
        <v>10.490990990991186</v>
      </c>
      <c r="B559" s="6">
        <f t="shared" si="24"/>
        <v>0.25208845758030507</v>
      </c>
      <c r="C559" s="7">
        <f t="shared" si="26"/>
        <v>0.25208845758030507</v>
      </c>
    </row>
    <row r="560" spans="1:3" ht="15.5" x14ac:dyDescent="0.35">
      <c r="A560" s="5">
        <f t="shared" si="25"/>
        <v>10.500000000000195</v>
      </c>
      <c r="B560" s="6">
        <f t="shared" si="24"/>
        <v>0.25158881846198455</v>
      </c>
      <c r="C560" s="7">
        <f t="shared" si="26"/>
        <v>0.25158881846198455</v>
      </c>
    </row>
    <row r="561" spans="1:3" ht="15.5" x14ac:dyDescent="0.35">
      <c r="A561" s="5">
        <f t="shared" si="25"/>
        <v>10.509009009009205</v>
      </c>
      <c r="B561" s="6">
        <f t="shared" si="24"/>
        <v>0.25108111243959513</v>
      </c>
      <c r="C561" s="7">
        <f t="shared" si="26"/>
        <v>0.25108111243959513</v>
      </c>
    </row>
    <row r="562" spans="1:3" ht="15.5" x14ac:dyDescent="0.35">
      <c r="A562" s="5">
        <f t="shared" si="25"/>
        <v>10.518018018018214</v>
      </c>
      <c r="B562" s="6">
        <f t="shared" si="24"/>
        <v>0.25056539238257791</v>
      </c>
      <c r="C562" s="7">
        <f t="shared" si="26"/>
        <v>0.25056539238257791</v>
      </c>
    </row>
    <row r="563" spans="1:3" ht="15.5" x14ac:dyDescent="0.35">
      <c r="A563" s="5">
        <f t="shared" si="25"/>
        <v>10.527027027027223</v>
      </c>
      <c r="B563" s="6">
        <f t="shared" si="24"/>
        <v>0.25004171191908064</v>
      </c>
      <c r="C563" s="7">
        <f t="shared" si="26"/>
        <v>0.25004171191908064</v>
      </c>
    </row>
    <row r="564" spans="1:3" ht="15.5" x14ac:dyDescent="0.35">
      <c r="A564" s="5">
        <f t="shared" si="25"/>
        <v>10.536036036036233</v>
      </c>
      <c r="B564" s="6">
        <f t="shared" si="24"/>
        <v>0.24951012542667012</v>
      </c>
      <c r="C564" s="7">
        <f t="shared" si="26"/>
        <v>0.24951012542667012</v>
      </c>
    </row>
    <row r="565" spans="1:3" ht="15.5" x14ac:dyDescent="0.35">
      <c r="A565" s="5">
        <f t="shared" si="25"/>
        <v>10.545045045045242</v>
      </c>
      <c r="B565" s="6">
        <f t="shared" si="24"/>
        <v>0.24897068802292757</v>
      </c>
      <c r="C565" s="7">
        <f t="shared" si="26"/>
        <v>0.24897068802292757</v>
      </c>
    </row>
    <row r="566" spans="1:3" ht="15.5" x14ac:dyDescent="0.35">
      <c r="A566" s="5">
        <f t="shared" si="25"/>
        <v>10.554054054054252</v>
      </c>
      <c r="B566" s="6">
        <f t="shared" si="24"/>
        <v>0.24842345555593193</v>
      </c>
      <c r="C566" s="7">
        <f t="shared" si="26"/>
        <v>0.24842345555593193</v>
      </c>
    </row>
    <row r="567" spans="1:3" ht="15.5" x14ac:dyDescent="0.35">
      <c r="A567" s="5">
        <f t="shared" si="25"/>
        <v>10.563063063063261</v>
      </c>
      <c r="B567" s="6">
        <f t="shared" si="24"/>
        <v>0.24786848459463079</v>
      </c>
      <c r="C567" s="7">
        <f t="shared" si="26"/>
        <v>0.24786848459463079</v>
      </c>
    </row>
    <row r="568" spans="1:3" ht="15.5" x14ac:dyDescent="0.35">
      <c r="A568" s="5">
        <f t="shared" si="25"/>
        <v>10.57207207207227</v>
      </c>
      <c r="B568" s="6">
        <f t="shared" si="24"/>
        <v>0.24730583241910317</v>
      </c>
      <c r="C568" s="7">
        <f t="shared" si="26"/>
        <v>0.24730583241910317</v>
      </c>
    </row>
    <row r="569" spans="1:3" ht="15.5" x14ac:dyDescent="0.35">
      <c r="A569" s="5">
        <f t="shared" si="25"/>
        <v>10.58108108108128</v>
      </c>
      <c r="B569" s="6">
        <f t="shared" si="24"/>
        <v>0.24673555701071534</v>
      </c>
      <c r="C569" s="7">
        <f t="shared" si="26"/>
        <v>0.24673555701071534</v>
      </c>
    </row>
    <row r="570" spans="1:3" ht="15.5" x14ac:dyDescent="0.35">
      <c r="A570" s="5">
        <f t="shared" si="25"/>
        <v>10.590090090090289</v>
      </c>
      <c r="B570" s="6">
        <f t="shared" si="24"/>
        <v>0.24615771704217257</v>
      </c>
      <c r="C570" s="7">
        <f t="shared" si="26"/>
        <v>0.24615771704217257</v>
      </c>
    </row>
    <row r="571" spans="1:3" ht="15.5" x14ac:dyDescent="0.35">
      <c r="A571" s="5">
        <f t="shared" si="25"/>
        <v>10.599099099099298</v>
      </c>
      <c r="B571" s="6">
        <f t="shared" si="24"/>
        <v>0.24557237186746952</v>
      </c>
      <c r="C571" s="7">
        <f t="shared" si="26"/>
        <v>0.24557237186746952</v>
      </c>
    </row>
    <row r="572" spans="1:3" ht="15.5" x14ac:dyDescent="0.35">
      <c r="A572" s="5">
        <f t="shared" si="25"/>
        <v>10.608108108108308</v>
      </c>
      <c r="B572" s="6">
        <f t="shared" si="24"/>
        <v>0.24497958151174035</v>
      </c>
      <c r="C572" s="7">
        <f t="shared" si="26"/>
        <v>0.24497958151174035</v>
      </c>
    </row>
    <row r="573" spans="1:3" ht="15.5" x14ac:dyDescent="0.35">
      <c r="A573" s="5">
        <f t="shared" si="25"/>
        <v>10.617117117117317</v>
      </c>
      <c r="B573" s="6">
        <f t="shared" si="24"/>
        <v>0.24437940666101293</v>
      </c>
      <c r="C573" s="7">
        <f t="shared" si="26"/>
        <v>0.24437940666101293</v>
      </c>
    </row>
    <row r="574" spans="1:3" ht="15.5" x14ac:dyDescent="0.35">
      <c r="A574" s="5">
        <f t="shared" si="25"/>
        <v>10.626126126126326</v>
      </c>
      <c r="B574" s="6">
        <f t="shared" si="24"/>
        <v>0.24377190865186765</v>
      </c>
      <c r="C574" s="7">
        <f t="shared" si="26"/>
        <v>0.24377190865186765</v>
      </c>
    </row>
    <row r="575" spans="1:3" ht="15.5" x14ac:dyDescent="0.35">
      <c r="A575" s="5">
        <f t="shared" si="25"/>
        <v>10.635135135135336</v>
      </c>
      <c r="B575" s="6">
        <f t="shared" si="24"/>
        <v>0.24315714946100483</v>
      </c>
      <c r="C575" s="7">
        <f t="shared" si="26"/>
        <v>0.24315714946100483</v>
      </c>
    </row>
    <row r="576" spans="1:3" ht="15.5" x14ac:dyDescent="0.35">
      <c r="A576" s="5">
        <f t="shared" si="25"/>
        <v>10.644144144144345</v>
      </c>
      <c r="B576" s="6">
        <f t="shared" si="24"/>
        <v>0.24253519169472224</v>
      </c>
      <c r="C576" s="7">
        <f t="shared" si="26"/>
        <v>0.24253519169472224</v>
      </c>
    </row>
    <row r="577" spans="1:3" ht="15.5" x14ac:dyDescent="0.35">
      <c r="A577" s="5">
        <f t="shared" si="25"/>
        <v>10.653153153153355</v>
      </c>
      <c r="B577" s="6">
        <f t="shared" si="24"/>
        <v>0.24190609857830553</v>
      </c>
      <c r="C577" s="7">
        <f t="shared" si="26"/>
        <v>0.24190609857830553</v>
      </c>
    </row>
    <row r="578" spans="1:3" ht="15.5" x14ac:dyDescent="0.35">
      <c r="A578" s="5">
        <f t="shared" si="25"/>
        <v>10.662162162162364</v>
      </c>
      <c r="B578" s="6">
        <f t="shared" si="24"/>
        <v>0.24126993394533433</v>
      </c>
      <c r="C578" s="7">
        <f t="shared" si="26"/>
        <v>0.24126993394533433</v>
      </c>
    </row>
    <row r="579" spans="1:3" ht="15.5" x14ac:dyDescent="0.35">
      <c r="A579" s="5">
        <f t="shared" si="25"/>
        <v>10.671171171171373</v>
      </c>
      <c r="B579" s="6">
        <f t="shared" si="24"/>
        <v>0.24062676222690632</v>
      </c>
      <c r="C579" s="7">
        <f t="shared" si="26"/>
        <v>0.24062676222690632</v>
      </c>
    </row>
    <row r="580" spans="1:3" ht="15.5" x14ac:dyDescent="0.35">
      <c r="A580" s="5">
        <f t="shared" si="25"/>
        <v>10.680180180180383</v>
      </c>
      <c r="B580" s="6">
        <f t="shared" si="24"/>
        <v>0.2399766484407814</v>
      </c>
      <c r="C580" s="7">
        <f t="shared" si="26"/>
        <v>0.2399766484407814</v>
      </c>
    </row>
    <row r="581" spans="1:3" ht="15.5" x14ac:dyDescent="0.35">
      <c r="A581" s="5">
        <f t="shared" si="25"/>
        <v>10.689189189189392</v>
      </c>
      <c r="B581" s="6">
        <f t="shared" ref="B581:B644" si="27">_xlfn.NORM.DIST(A581,$B$1,$D$1,0)</f>
        <v>0.23931965818044959</v>
      </c>
      <c r="C581" s="7">
        <f t="shared" si="26"/>
        <v>0.23931965818044959</v>
      </c>
    </row>
    <row r="582" spans="1:3" ht="15.5" x14ac:dyDescent="0.35">
      <c r="A582" s="5">
        <f t="shared" ref="A582:A645" si="28">A581+$A$3</f>
        <v>10.698198198198401</v>
      </c>
      <c r="B582" s="6">
        <f t="shared" si="27"/>
        <v>0.23865585760412394</v>
      </c>
      <c r="C582" s="7">
        <f t="shared" ref="C582:C645" si="29">IF(AND(A582&gt;=$B$3,A582&lt;=$C$3),B582,"")</f>
        <v>0.23865585760412394</v>
      </c>
    </row>
    <row r="583" spans="1:3" ht="15.5" x14ac:dyDescent="0.35">
      <c r="A583" s="5">
        <f t="shared" si="28"/>
        <v>10.707207207207411</v>
      </c>
      <c r="B583" s="6">
        <f t="shared" si="27"/>
        <v>0.23798531342366225</v>
      </c>
      <c r="C583" s="7">
        <f t="shared" si="29"/>
        <v>0.23798531342366225</v>
      </c>
    </row>
    <row r="584" spans="1:3" ht="15.5" x14ac:dyDescent="0.35">
      <c r="A584" s="5">
        <f t="shared" si="28"/>
        <v>10.71621621621642</v>
      </c>
      <c r="B584" s="6">
        <f t="shared" si="27"/>
        <v>0.23730809289341898</v>
      </c>
      <c r="C584" s="7">
        <f t="shared" si="29"/>
        <v>0.23730809289341898</v>
      </c>
    </row>
    <row r="585" spans="1:3" ht="15.5" x14ac:dyDescent="0.35">
      <c r="A585" s="5">
        <f t="shared" si="28"/>
        <v>10.725225225225429</v>
      </c>
      <c r="B585" s="6">
        <f t="shared" si="27"/>
        <v>0.23662426379903131</v>
      </c>
      <c r="C585" s="7">
        <f t="shared" si="29"/>
        <v>0.23662426379903131</v>
      </c>
    </row>
    <row r="586" spans="1:3" ht="15.5" x14ac:dyDescent="0.35">
      <c r="A586" s="5">
        <f t="shared" si="28"/>
        <v>10.734234234234439</v>
      </c>
      <c r="B586" s="6">
        <f t="shared" si="27"/>
        <v>0.23593389444614044</v>
      </c>
      <c r="C586" s="7">
        <f t="shared" si="29"/>
        <v>0.23593389444614044</v>
      </c>
    </row>
    <row r="587" spans="1:3" ht="15.5" x14ac:dyDescent="0.35">
      <c r="A587" s="5">
        <f t="shared" si="28"/>
        <v>10.743243243243448</v>
      </c>
      <c r="B587" s="6">
        <f t="shared" si="27"/>
        <v>0.23523705364905206</v>
      </c>
      <c r="C587" s="7">
        <f t="shared" si="29"/>
        <v>0.23523705364905206</v>
      </c>
    </row>
    <row r="588" spans="1:3" ht="15.5" x14ac:dyDescent="0.35">
      <c r="A588" s="5">
        <f t="shared" si="28"/>
        <v>10.752252252252458</v>
      </c>
      <c r="B588" s="6">
        <f t="shared" si="27"/>
        <v>0.23453381071933813</v>
      </c>
      <c r="C588" s="7">
        <f t="shared" si="29"/>
        <v>0.23453381071933813</v>
      </c>
    </row>
    <row r="589" spans="1:3" ht="15.5" x14ac:dyDescent="0.35">
      <c r="A589" s="5">
        <f t="shared" si="28"/>
        <v>10.761261261261467</v>
      </c>
      <c r="B589" s="6">
        <f t="shared" si="27"/>
        <v>0.23382423545438194</v>
      </c>
      <c r="C589" s="7">
        <f t="shared" si="29"/>
        <v>0.23382423545438194</v>
      </c>
    </row>
    <row r="590" spans="1:3" ht="15.5" x14ac:dyDescent="0.35">
      <c r="A590" s="5">
        <f t="shared" si="28"/>
        <v>10.770270270270476</v>
      </c>
      <c r="B590" s="6">
        <f t="shared" si="27"/>
        <v>0.23310839812587089</v>
      </c>
      <c r="C590" s="7">
        <f t="shared" si="29"/>
        <v>0.23310839812587089</v>
      </c>
    </row>
    <row r="591" spans="1:3" ht="15.5" x14ac:dyDescent="0.35">
      <c r="A591" s="5">
        <f t="shared" si="28"/>
        <v>10.779279279279486</v>
      </c>
      <c r="B591" s="6">
        <f t="shared" si="27"/>
        <v>0.23238636946823682</v>
      </c>
      <c r="C591" s="7">
        <f t="shared" si="29"/>
        <v>0.23238636946823682</v>
      </c>
    </row>
    <row r="592" spans="1:3" ht="15.5" x14ac:dyDescent="0.35">
      <c r="A592" s="5">
        <f t="shared" si="28"/>
        <v>10.788288288288495</v>
      </c>
      <c r="B592" s="6">
        <f t="shared" si="27"/>
        <v>0.23165822066705002</v>
      </c>
      <c r="C592" s="7">
        <f t="shared" si="29"/>
        <v>0.23165822066705002</v>
      </c>
    </row>
    <row r="593" spans="1:3" ht="15.5" x14ac:dyDescent="0.35">
      <c r="A593" s="5">
        <f t="shared" si="28"/>
        <v>10.797297297297504</v>
      </c>
      <c r="B593" s="6">
        <f t="shared" si="27"/>
        <v>0.23092402334736614</v>
      </c>
      <c r="C593" s="7">
        <f t="shared" si="29"/>
        <v>0.23092402334736614</v>
      </c>
    </row>
    <row r="594" spans="1:3" ht="15.5" x14ac:dyDescent="0.35">
      <c r="A594" s="5">
        <f t="shared" si="28"/>
        <v>10.806306306306514</v>
      </c>
      <c r="B594" s="6">
        <f t="shared" si="27"/>
        <v>0.23018384956203136</v>
      </c>
      <c r="C594" s="7">
        <f t="shared" si="29"/>
        <v>0.23018384956203136</v>
      </c>
    </row>
    <row r="595" spans="1:3" ht="15.5" x14ac:dyDescent="0.35">
      <c r="A595" s="5">
        <f t="shared" si="28"/>
        <v>10.815315315315523</v>
      </c>
      <c r="B595" s="6">
        <f t="shared" si="27"/>
        <v>0.22943777177994679</v>
      </c>
      <c r="C595" s="7">
        <f t="shared" si="29"/>
        <v>0.22943777177994679</v>
      </c>
    </row>
    <row r="596" spans="1:3" ht="15.5" x14ac:dyDescent="0.35">
      <c r="A596" s="5">
        <f t="shared" si="28"/>
        <v>10.824324324324532</v>
      </c>
      <c r="B596" s="6">
        <f t="shared" si="27"/>
        <v>0.2286858628742956</v>
      </c>
      <c r="C596" s="7">
        <f t="shared" si="29"/>
        <v>0.2286858628742956</v>
      </c>
    </row>
    <row r="597" spans="1:3" ht="15.5" x14ac:dyDescent="0.35">
      <c r="A597" s="5">
        <f t="shared" si="28"/>
        <v>10.833333333333542</v>
      </c>
      <c r="B597" s="6">
        <f t="shared" si="27"/>
        <v>0.22792819611073523</v>
      </c>
      <c r="C597" s="7">
        <f t="shared" si="29"/>
        <v>0.22792819611073523</v>
      </c>
    </row>
    <row r="598" spans="1:3" ht="15.5" x14ac:dyDescent="0.35">
      <c r="A598" s="5">
        <f t="shared" si="28"/>
        <v>10.842342342342551</v>
      </c>
      <c r="B598" s="6">
        <f t="shared" si="27"/>
        <v>0.22716484513555746</v>
      </c>
      <c r="C598" s="7">
        <f t="shared" si="29"/>
        <v>0.22716484513555746</v>
      </c>
    </row>
    <row r="599" spans="1:3" ht="15.5" x14ac:dyDescent="0.35">
      <c r="A599" s="5">
        <f t="shared" si="28"/>
        <v>10.85135135135156</v>
      </c>
      <c r="B599" s="6">
        <f t="shared" si="27"/>
        <v>0.22639588396381891</v>
      </c>
      <c r="C599" s="7">
        <f t="shared" si="29"/>
        <v>0.22639588396381891</v>
      </c>
    </row>
    <row r="600" spans="1:3" ht="15.5" x14ac:dyDescent="0.35">
      <c r="A600" s="5">
        <f t="shared" si="28"/>
        <v>10.86036036036057</v>
      </c>
      <c r="B600" s="6">
        <f t="shared" si="27"/>
        <v>0.22562138696744458</v>
      </c>
      <c r="C600" s="7">
        <f t="shared" si="29"/>
        <v>0.22562138696744458</v>
      </c>
    </row>
    <row r="601" spans="1:3" ht="15.5" x14ac:dyDescent="0.35">
      <c r="A601" s="5">
        <f t="shared" si="28"/>
        <v>10.869369369369579</v>
      </c>
      <c r="B601" s="6">
        <f t="shared" si="27"/>
        <v>0.22484142886330763</v>
      </c>
      <c r="C601" s="7">
        <f t="shared" si="29"/>
        <v>0.22484142886330763</v>
      </c>
    </row>
    <row r="602" spans="1:3" ht="15.5" x14ac:dyDescent="0.35">
      <c r="A602" s="5">
        <f t="shared" si="28"/>
        <v>10.878378378378589</v>
      </c>
      <c r="B602" s="6">
        <f t="shared" si="27"/>
        <v>0.2240560847012868</v>
      </c>
      <c r="C602" s="7">
        <f t="shared" si="29"/>
        <v>0.2240560847012868</v>
      </c>
    </row>
    <row r="603" spans="1:3" ht="15.5" x14ac:dyDescent="0.35">
      <c r="A603" s="5">
        <f t="shared" si="28"/>
        <v>10.887387387387598</v>
      </c>
      <c r="B603" s="6">
        <f t="shared" si="27"/>
        <v>0.22326542985230594</v>
      </c>
      <c r="C603" s="7">
        <f t="shared" si="29"/>
        <v>0.22326542985230594</v>
      </c>
    </row>
    <row r="604" spans="1:3" ht="15.5" x14ac:dyDescent="0.35">
      <c r="A604" s="5">
        <f t="shared" si="28"/>
        <v>10.896396396396607</v>
      </c>
      <c r="B604" s="6">
        <f t="shared" si="27"/>
        <v>0.22246953999635641</v>
      </c>
      <c r="C604" s="7">
        <f t="shared" si="29"/>
        <v>0.22246953999635641</v>
      </c>
    </row>
    <row r="605" spans="1:3" ht="15.5" x14ac:dyDescent="0.35">
      <c r="A605" s="5">
        <f t="shared" si="28"/>
        <v>10.905405405405617</v>
      </c>
      <c r="B605" s="6">
        <f t="shared" si="27"/>
        <v>0.22166849111050649</v>
      </c>
      <c r="C605" s="7">
        <f t="shared" si="29"/>
        <v>0.22166849111050649</v>
      </c>
    </row>
    <row r="606" spans="1:3" ht="15.5" x14ac:dyDescent="0.35">
      <c r="A606" s="5">
        <f t="shared" si="28"/>
        <v>10.914414414414626</v>
      </c>
      <c r="B606" s="6">
        <f t="shared" si="27"/>
        <v>0.22086235945689958</v>
      </c>
      <c r="C606" s="7">
        <f t="shared" si="29"/>
        <v>0.22086235945689958</v>
      </c>
    </row>
    <row r="607" spans="1:3" ht="15.5" x14ac:dyDescent="0.35">
      <c r="A607" s="5">
        <f t="shared" si="28"/>
        <v>10.923423423423635</v>
      </c>
      <c r="B607" s="6">
        <f t="shared" si="27"/>
        <v>0.220051221570744</v>
      </c>
      <c r="C607" s="7">
        <f t="shared" si="29"/>
        <v>0.220051221570744</v>
      </c>
    </row>
    <row r="608" spans="1:3" ht="15.5" x14ac:dyDescent="0.35">
      <c r="A608" s="5">
        <f t="shared" si="28"/>
        <v>10.932432432432645</v>
      </c>
      <c r="B608" s="6">
        <f t="shared" si="27"/>
        <v>0.21923515424829748</v>
      </c>
      <c r="C608" s="7">
        <f t="shared" si="29"/>
        <v>0.21923515424829748</v>
      </c>
    </row>
    <row r="609" spans="1:3" ht="15.5" x14ac:dyDescent="0.35">
      <c r="A609" s="5">
        <f t="shared" si="28"/>
        <v>10.941441441441654</v>
      </c>
      <c r="B609" s="6">
        <f t="shared" si="27"/>
        <v>0.21841423453484785</v>
      </c>
      <c r="C609" s="7">
        <f t="shared" si="29"/>
        <v>0.21841423453484785</v>
      </c>
    </row>
    <row r="610" spans="1:3" ht="15.5" x14ac:dyDescent="0.35">
      <c r="A610" s="5">
        <f t="shared" si="28"/>
        <v>10.950450450450663</v>
      </c>
      <c r="B610" s="6">
        <f t="shared" si="27"/>
        <v>0.21758853971269412</v>
      </c>
      <c r="C610" s="7">
        <f t="shared" si="29"/>
        <v>0.21758853971269412</v>
      </c>
    </row>
    <row r="611" spans="1:3" ht="15.5" x14ac:dyDescent="0.35">
      <c r="A611" s="5">
        <f t="shared" si="28"/>
        <v>10.959459459459673</v>
      </c>
      <c r="B611" s="6">
        <f t="shared" si="27"/>
        <v>0.21675814728912909</v>
      </c>
      <c r="C611" s="7">
        <f t="shared" si="29"/>
        <v>0.21675814728912909</v>
      </c>
    </row>
    <row r="612" spans="1:3" ht="15.5" x14ac:dyDescent="0.35">
      <c r="A612" s="5">
        <f t="shared" si="28"/>
        <v>10.968468468468682</v>
      </c>
      <c r="B612" s="6">
        <f t="shared" si="27"/>
        <v>0.21592313498442675</v>
      </c>
      <c r="C612" s="7">
        <f t="shared" si="29"/>
        <v>0.21592313498442675</v>
      </c>
    </row>
    <row r="613" spans="1:3" ht="15.5" x14ac:dyDescent="0.35">
      <c r="A613" s="5">
        <f t="shared" si="28"/>
        <v>10.977477477477692</v>
      </c>
      <c r="B613" s="6">
        <f t="shared" si="27"/>
        <v>0.21508358071983724</v>
      </c>
      <c r="C613" s="7">
        <f t="shared" si="29"/>
        <v>0.21508358071983724</v>
      </c>
    </row>
    <row r="614" spans="1:3" ht="15.5" x14ac:dyDescent="0.35">
      <c r="A614" s="5">
        <f t="shared" si="28"/>
        <v>10.986486486486701</v>
      </c>
      <c r="B614" s="6">
        <f t="shared" si="27"/>
        <v>0.21423956260559127</v>
      </c>
      <c r="C614" s="7">
        <f t="shared" si="29"/>
        <v>0.21423956260559127</v>
      </c>
    </row>
    <row r="615" spans="1:3" ht="15.5" x14ac:dyDescent="0.35">
      <c r="A615" s="5">
        <f t="shared" si="28"/>
        <v>10.99549549549571</v>
      </c>
      <c r="B615" s="6">
        <f t="shared" si="27"/>
        <v>0.21339115892891744</v>
      </c>
      <c r="C615" s="7">
        <f t="shared" si="29"/>
        <v>0.21339115892891744</v>
      </c>
    </row>
    <row r="616" spans="1:3" ht="15.5" x14ac:dyDescent="0.35">
      <c r="A616" s="5">
        <f t="shared" si="28"/>
        <v>11.00450450450472</v>
      </c>
      <c r="B616" s="6">
        <f t="shared" si="27"/>
        <v>0.21253844814207384</v>
      </c>
      <c r="C616" s="7">
        <f t="shared" si="29"/>
        <v>0.21253844814207384</v>
      </c>
    </row>
    <row r="617" spans="1:3" ht="15.5" x14ac:dyDescent="0.35">
      <c r="A617" s="5">
        <f t="shared" si="28"/>
        <v>11.013513513513729</v>
      </c>
      <c r="B617" s="6">
        <f t="shared" si="27"/>
        <v>0.21168150885039805</v>
      </c>
      <c r="C617" s="7">
        <f t="shared" si="29"/>
        <v>0.21168150885039805</v>
      </c>
    </row>
    <row r="618" spans="1:3" ht="15.5" x14ac:dyDescent="0.35">
      <c r="A618" s="5">
        <f t="shared" si="28"/>
        <v>11.022522522522738</v>
      </c>
      <c r="B618" s="6">
        <f t="shared" si="27"/>
        <v>0.21082041980037594</v>
      </c>
      <c r="C618" s="7">
        <f t="shared" si="29"/>
        <v>0.21082041980037594</v>
      </c>
    </row>
    <row r="619" spans="1:3" ht="15.5" x14ac:dyDescent="0.35">
      <c r="A619" s="5">
        <f t="shared" si="28"/>
        <v>11.031531531531748</v>
      </c>
      <c r="B619" s="6">
        <f t="shared" si="27"/>
        <v>0.20995525986773414</v>
      </c>
      <c r="C619" s="7">
        <f t="shared" si="29"/>
        <v>0.20995525986773414</v>
      </c>
    </row>
    <row r="620" spans="1:3" ht="15.5" x14ac:dyDescent="0.35">
      <c r="A620" s="5">
        <f t="shared" si="28"/>
        <v>11.040540540540757</v>
      </c>
      <c r="B620" s="6">
        <f t="shared" si="27"/>
        <v>0.20908610804555663</v>
      </c>
      <c r="C620" s="7">
        <f t="shared" si="29"/>
        <v>0.20908610804555663</v>
      </c>
    </row>
    <row r="621" spans="1:3" ht="15.5" x14ac:dyDescent="0.35">
      <c r="A621" s="5">
        <f t="shared" si="28"/>
        <v>11.049549549549766</v>
      </c>
      <c r="B621" s="6">
        <f t="shared" si="27"/>
        <v>0.20821304343242913</v>
      </c>
      <c r="C621" s="7">
        <f t="shared" si="29"/>
        <v>0.20821304343242913</v>
      </c>
    </row>
    <row r="622" spans="1:3" ht="15.5" x14ac:dyDescent="0.35">
      <c r="A622" s="5">
        <f t="shared" si="28"/>
        <v>11.058558558558776</v>
      </c>
      <c r="B622" s="6">
        <f t="shared" si="27"/>
        <v>0.20733614522061336</v>
      </c>
      <c r="C622" s="7">
        <f t="shared" si="29"/>
        <v>0.20733614522061336</v>
      </c>
    </row>
    <row r="623" spans="1:3" ht="15.5" x14ac:dyDescent="0.35">
      <c r="A623" s="5">
        <f t="shared" si="28"/>
        <v>11.067567567567785</v>
      </c>
      <c r="B623" s="6">
        <f t="shared" si="27"/>
        <v>0.20645549268425351</v>
      </c>
      <c r="C623" s="7">
        <f t="shared" si="29"/>
        <v>0.20645549268425351</v>
      </c>
    </row>
    <row r="624" spans="1:3" ht="15.5" x14ac:dyDescent="0.35">
      <c r="A624" s="5">
        <f t="shared" si="28"/>
        <v>11.076576576576795</v>
      </c>
      <c r="B624" s="6">
        <f t="shared" si="27"/>
        <v>0.20557116516761731</v>
      </c>
      <c r="C624" s="7">
        <f t="shared" si="29"/>
        <v>0.20557116516761731</v>
      </c>
    </row>
    <row r="625" spans="1:3" ht="15.5" x14ac:dyDescent="0.35">
      <c r="A625" s="5">
        <f t="shared" si="28"/>
        <v>11.085585585585804</v>
      </c>
      <c r="B625" s="6">
        <f t="shared" si="27"/>
        <v>0.20468324207337465</v>
      </c>
      <c r="C625" s="7">
        <f t="shared" si="29"/>
        <v>0.20468324207337465</v>
      </c>
    </row>
    <row r="626" spans="1:3" ht="15.5" x14ac:dyDescent="0.35">
      <c r="A626" s="5">
        <f t="shared" si="28"/>
        <v>11.094594594594813</v>
      </c>
      <c r="B626" s="6">
        <f t="shared" si="27"/>
        <v>0.20379180285091525</v>
      </c>
      <c r="C626" s="7">
        <f t="shared" si="29"/>
        <v>0.20379180285091525</v>
      </c>
    </row>
    <row r="627" spans="1:3" ht="15.5" x14ac:dyDescent="0.35">
      <c r="A627" s="5">
        <f t="shared" si="28"/>
        <v>11.103603603603823</v>
      </c>
      <c r="B627" s="6">
        <f t="shared" si="27"/>
        <v>0.20289692698470818</v>
      </c>
      <c r="C627" s="7">
        <f t="shared" si="29"/>
        <v>0.20289692698470818</v>
      </c>
    </row>
    <row r="628" spans="1:3" ht="15.5" x14ac:dyDescent="0.35">
      <c r="A628" s="5">
        <f t="shared" si="28"/>
        <v>11.112612612612832</v>
      </c>
      <c r="B628" s="6">
        <f t="shared" si="27"/>
        <v>0.20199869398270601</v>
      </c>
      <c r="C628" s="7">
        <f t="shared" si="29"/>
        <v>0.20199869398270601</v>
      </c>
    </row>
    <row r="629" spans="1:3" ht="15.5" x14ac:dyDescent="0.35">
      <c r="A629" s="5">
        <f t="shared" si="28"/>
        <v>11.121621621621841</v>
      </c>
      <c r="B629" s="6">
        <f t="shared" si="27"/>
        <v>0.20109718336479479</v>
      </c>
      <c r="C629" s="7">
        <f t="shared" si="29"/>
        <v>0.20109718336479479</v>
      </c>
    </row>
    <row r="630" spans="1:3" ht="15.5" x14ac:dyDescent="0.35">
      <c r="A630" s="5">
        <f t="shared" si="28"/>
        <v>11.130630630630851</v>
      </c>
      <c r="B630" s="6">
        <f t="shared" si="27"/>
        <v>0.20019247465129356</v>
      </c>
      <c r="C630" s="7">
        <f t="shared" si="29"/>
        <v>0.20019247465129356</v>
      </c>
    </row>
    <row r="631" spans="1:3" ht="15.5" x14ac:dyDescent="0.35">
      <c r="A631" s="5">
        <f t="shared" si="28"/>
        <v>11.13963963963986</v>
      </c>
      <c r="B631" s="6">
        <f t="shared" si="27"/>
        <v>0.19928464735150392</v>
      </c>
      <c r="C631" s="7">
        <f t="shared" si="29"/>
        <v>0.19928464735150392</v>
      </c>
    </row>
    <row r="632" spans="1:3" ht="15.5" x14ac:dyDescent="0.35">
      <c r="A632" s="5">
        <f t="shared" si="28"/>
        <v>11.148648648648869</v>
      </c>
      <c r="B632" s="6">
        <f t="shared" si="27"/>
        <v>0.19837378095231406</v>
      </c>
      <c r="C632" s="7">
        <f t="shared" si="29"/>
        <v>0.19837378095231406</v>
      </c>
    </row>
    <row r="633" spans="1:3" ht="15.5" x14ac:dyDescent="0.35">
      <c r="A633" s="5">
        <f t="shared" si="28"/>
        <v>11.157657657657879</v>
      </c>
      <c r="B633" s="6">
        <f t="shared" si="27"/>
        <v>0.19745995490685733</v>
      </c>
      <c r="C633" s="7">
        <f t="shared" si="29"/>
        <v>0.19745995490685733</v>
      </c>
    </row>
    <row r="634" spans="1:3" ht="15.5" x14ac:dyDescent="0.35">
      <c r="A634" s="5">
        <f t="shared" si="28"/>
        <v>11.166666666666888</v>
      </c>
      <c r="B634" s="6">
        <f t="shared" si="27"/>
        <v>0.19654324862322886</v>
      </c>
      <c r="C634" s="7">
        <f t="shared" si="29"/>
        <v>0.19654324862322886</v>
      </c>
    </row>
    <row r="635" spans="1:3" ht="15.5" x14ac:dyDescent="0.35">
      <c r="A635" s="5">
        <f t="shared" si="28"/>
        <v>11.175675675675897</v>
      </c>
      <c r="B635" s="6">
        <f t="shared" si="27"/>
        <v>0.19562374145326242</v>
      </c>
      <c r="C635" s="7">
        <f t="shared" si="29"/>
        <v>0.19562374145326242</v>
      </c>
    </row>
    <row r="636" spans="1:3" ht="15.5" x14ac:dyDescent="0.35">
      <c r="A636" s="5">
        <f t="shared" si="28"/>
        <v>11.184684684684907</v>
      </c>
      <c r="B636" s="6">
        <f t="shared" si="27"/>
        <v>0.19470151268136845</v>
      </c>
      <c r="C636" s="7">
        <f t="shared" si="29"/>
        <v>0.19470151268136845</v>
      </c>
    </row>
    <row r="637" spans="1:3" ht="15.5" x14ac:dyDescent="0.35">
      <c r="A637" s="5">
        <f t="shared" si="28"/>
        <v>11.193693693693916</v>
      </c>
      <c r="B637" s="6">
        <f t="shared" si="27"/>
        <v>0.19377664151343724</v>
      </c>
      <c r="C637" s="7">
        <f t="shared" si="29"/>
        <v>0.19377664151343724</v>
      </c>
    </row>
    <row r="638" spans="1:3" ht="15.5" x14ac:dyDescent="0.35">
      <c r="A638" s="5">
        <f t="shared" si="28"/>
        <v>11.202702702702926</v>
      </c>
      <c r="B638" s="6">
        <f t="shared" si="27"/>
        <v>0.1928492070658076</v>
      </c>
      <c r="C638" s="7">
        <f t="shared" si="29"/>
        <v>0.1928492070658076</v>
      </c>
    </row>
    <row r="639" spans="1:3" ht="15.5" x14ac:dyDescent="0.35">
      <c r="A639" s="5">
        <f t="shared" si="28"/>
        <v>11.211711711711935</v>
      </c>
      <c r="B639" s="6">
        <f t="shared" si="27"/>
        <v>0.19191928835430422</v>
      </c>
      <c r="C639" s="7">
        <f t="shared" si="29"/>
        <v>0.19191928835430422</v>
      </c>
    </row>
    <row r="640" spans="1:3" ht="15.5" x14ac:dyDescent="0.35">
      <c r="A640" s="5">
        <f t="shared" si="28"/>
        <v>11.220720720720944</v>
      </c>
      <c r="B640" s="6">
        <f t="shared" si="27"/>
        <v>0.19098696428334511</v>
      </c>
      <c r="C640" s="7">
        <f t="shared" si="29"/>
        <v>0.19098696428334511</v>
      </c>
    </row>
    <row r="641" spans="1:3" ht="15.5" x14ac:dyDescent="0.35">
      <c r="A641" s="5">
        <f t="shared" si="28"/>
        <v>11.229729729729954</v>
      </c>
      <c r="B641" s="6">
        <f t="shared" si="27"/>
        <v>0.19005231363512184</v>
      </c>
      <c r="C641" s="7">
        <f t="shared" si="29"/>
        <v>0.19005231363512184</v>
      </c>
    </row>
    <row r="642" spans="1:3" ht="15.5" x14ac:dyDescent="0.35">
      <c r="A642" s="5">
        <f t="shared" si="28"/>
        <v>11.238738738738963</v>
      </c>
      <c r="B642" s="6">
        <f t="shared" si="27"/>
        <v>0.18911541505885368</v>
      </c>
      <c r="C642" s="7">
        <f t="shared" si="29"/>
        <v>0.18911541505885368</v>
      </c>
    </row>
    <row r="643" spans="1:3" ht="15.5" x14ac:dyDescent="0.35">
      <c r="A643" s="5">
        <f t="shared" si="28"/>
        <v>11.247747747747972</v>
      </c>
      <c r="B643" s="6">
        <f t="shared" si="27"/>
        <v>0.18817634706011835</v>
      </c>
      <c r="C643" s="7">
        <f t="shared" si="29"/>
        <v>0.18817634706011835</v>
      </c>
    </row>
    <row r="644" spans="1:3" ht="15.5" x14ac:dyDescent="0.35">
      <c r="A644" s="5">
        <f t="shared" si="28"/>
        <v>11.256756756756982</v>
      </c>
      <c r="B644" s="6">
        <f t="shared" si="27"/>
        <v>0.18723518799026079</v>
      </c>
      <c r="C644" s="7">
        <f t="shared" si="29"/>
        <v>0.18723518799026079</v>
      </c>
    </row>
    <row r="645" spans="1:3" ht="15.5" x14ac:dyDescent="0.35">
      <c r="A645" s="5">
        <f t="shared" si="28"/>
        <v>11.265765765765991</v>
      </c>
      <c r="B645" s="6">
        <f t="shared" ref="B645:B708" si="30">_xlfn.NORM.DIST(A645,$B$1,$D$1,0)</f>
        <v>0.18629201603588244</v>
      </c>
      <c r="C645" s="7">
        <f t="shared" si="29"/>
        <v>0.18629201603588244</v>
      </c>
    </row>
    <row r="646" spans="1:3" ht="15.5" x14ac:dyDescent="0.35">
      <c r="A646" s="5">
        <f t="shared" ref="A646:A709" si="31">A645+$A$3</f>
        <v>11.274774774775</v>
      </c>
      <c r="B646" s="6">
        <f t="shared" si="30"/>
        <v>0.18534690920841213</v>
      </c>
      <c r="C646" s="7">
        <f t="shared" ref="C646:C709" si="32">IF(AND(A646&gt;=$B$3,A646&lt;=$C$3),B646,"")</f>
        <v>0.18534690920841213</v>
      </c>
    </row>
    <row r="647" spans="1:3" ht="15.5" x14ac:dyDescent="0.35">
      <c r="A647" s="5">
        <f t="shared" si="31"/>
        <v>11.28378378378401</v>
      </c>
      <c r="B647" s="6">
        <f t="shared" si="30"/>
        <v>0.184399945333761</v>
      </c>
      <c r="C647" s="7">
        <f t="shared" si="32"/>
        <v>0.184399945333761</v>
      </c>
    </row>
    <row r="648" spans="1:3" ht="15.5" x14ac:dyDescent="0.35">
      <c r="A648" s="5">
        <f t="shared" si="31"/>
        <v>11.292792792793019</v>
      </c>
      <c r="B648" s="6">
        <f t="shared" si="30"/>
        <v>0.18345120204206328</v>
      </c>
      <c r="C648" s="7">
        <f t="shared" si="32"/>
        <v>0.18345120204206328</v>
      </c>
    </row>
    <row r="649" spans="1:3" ht="15.5" x14ac:dyDescent="0.35">
      <c r="A649" s="5">
        <f t="shared" si="31"/>
        <v>11.301801801802029</v>
      </c>
      <c r="B649" s="6">
        <f t="shared" si="30"/>
        <v>0.18250075675750402</v>
      </c>
      <c r="C649" s="7">
        <f t="shared" si="32"/>
        <v>0.18250075675750402</v>
      </c>
    </row>
    <row r="650" spans="1:3" ht="15.5" x14ac:dyDescent="0.35">
      <c r="A650" s="5">
        <f t="shared" si="31"/>
        <v>11.310810810811038</v>
      </c>
      <c r="B650" s="6">
        <f t="shared" si="30"/>
        <v>0.1815486866882367</v>
      </c>
      <c r="C650" s="7">
        <f t="shared" si="32"/>
        <v>0.1815486866882367</v>
      </c>
    </row>
    <row r="651" spans="1:3" ht="15.5" x14ac:dyDescent="0.35">
      <c r="A651" s="5">
        <f t="shared" si="31"/>
        <v>11.319819819820047</v>
      </c>
      <c r="B651" s="6">
        <f t="shared" si="30"/>
        <v>0.1805950688163912</v>
      </c>
      <c r="C651" s="7">
        <f t="shared" si="32"/>
        <v>0.1805950688163912</v>
      </c>
    </row>
    <row r="652" spans="1:3" ht="15.5" x14ac:dyDescent="0.35">
      <c r="A652" s="5">
        <f t="shared" si="31"/>
        <v>11.328828828829057</v>
      </c>
      <c r="B652" s="6">
        <f t="shared" si="30"/>
        <v>0.17963997988817459</v>
      </c>
      <c r="C652" s="7">
        <f t="shared" si="32"/>
        <v>0.17963997988817459</v>
      </c>
    </row>
    <row r="653" spans="1:3" ht="15.5" x14ac:dyDescent="0.35">
      <c r="A653" s="5">
        <f t="shared" si="31"/>
        <v>11.337837837838066</v>
      </c>
      <c r="B653" s="6">
        <f t="shared" si="30"/>
        <v>0.17868349640406617</v>
      </c>
      <c r="C653" s="7">
        <f t="shared" si="32"/>
        <v>0.17868349640406617</v>
      </c>
    </row>
    <row r="654" spans="1:3" ht="15.5" x14ac:dyDescent="0.35">
      <c r="A654" s="5">
        <f t="shared" si="31"/>
        <v>11.346846846847075</v>
      </c>
      <c r="B654" s="6">
        <f t="shared" si="30"/>
        <v>0.17772569460910836</v>
      </c>
      <c r="C654" s="7">
        <f t="shared" si="32"/>
        <v>0.17772569460910836</v>
      </c>
    </row>
    <row r="655" spans="1:3" ht="15.5" x14ac:dyDescent="0.35">
      <c r="A655" s="5">
        <f t="shared" si="31"/>
        <v>11.355855855856085</v>
      </c>
      <c r="B655" s="6">
        <f t="shared" si="30"/>
        <v>0.17676665048329521</v>
      </c>
      <c r="C655" s="7">
        <f t="shared" si="32"/>
        <v>0.17676665048329521</v>
      </c>
    </row>
    <row r="656" spans="1:3" ht="15.5" x14ac:dyDescent="0.35">
      <c r="A656" s="5">
        <f t="shared" si="31"/>
        <v>11.364864864865094</v>
      </c>
      <c r="B656" s="6">
        <f t="shared" si="30"/>
        <v>0.17580643973205962</v>
      </c>
      <c r="C656" s="7">
        <f t="shared" si="32"/>
        <v>0.17580643973205962</v>
      </c>
    </row>
    <row r="657" spans="1:3" ht="15.5" x14ac:dyDescent="0.35">
      <c r="A657" s="5">
        <f t="shared" si="31"/>
        <v>11.373873873874103</v>
      </c>
      <c r="B657" s="6">
        <f t="shared" si="30"/>
        <v>0.17484513777686131</v>
      </c>
      <c r="C657" s="7">
        <f t="shared" si="32"/>
        <v>0.17484513777686131</v>
      </c>
    </row>
    <row r="658" spans="1:3" ht="15.5" x14ac:dyDescent="0.35">
      <c r="A658" s="5">
        <f t="shared" si="31"/>
        <v>11.382882882883113</v>
      </c>
      <c r="B658" s="6">
        <f t="shared" si="30"/>
        <v>0.17388281974587694</v>
      </c>
      <c r="C658" s="7">
        <f t="shared" si="32"/>
        <v>0.17388281974587694</v>
      </c>
    </row>
    <row r="659" spans="1:3" ht="15.5" x14ac:dyDescent="0.35">
      <c r="A659" s="5">
        <f t="shared" si="31"/>
        <v>11.391891891892122</v>
      </c>
      <c r="B659" s="6">
        <f t="shared" si="30"/>
        <v>0.17291956046479343</v>
      </c>
      <c r="C659" s="7">
        <f t="shared" si="32"/>
        <v>0.17291956046479343</v>
      </c>
    </row>
    <row r="660" spans="1:3" ht="15.5" x14ac:dyDescent="0.35">
      <c r="A660" s="5">
        <f t="shared" si="31"/>
        <v>11.400900900901132</v>
      </c>
      <c r="B660" s="6">
        <f t="shared" si="30"/>
        <v>0.17195543444770642</v>
      </c>
      <c r="C660" s="7">
        <f t="shared" si="32"/>
        <v>0.17195543444770642</v>
      </c>
    </row>
    <row r="661" spans="1:3" ht="15.5" x14ac:dyDescent="0.35">
      <c r="A661" s="5">
        <f t="shared" si="31"/>
        <v>11.409909909910141</v>
      </c>
      <c r="B661" s="6">
        <f t="shared" si="30"/>
        <v>0.17099051588812492</v>
      </c>
      <c r="C661" s="7">
        <f t="shared" si="32"/>
        <v>0.17099051588812492</v>
      </c>
    </row>
    <row r="662" spans="1:3" ht="15.5" x14ac:dyDescent="0.35">
      <c r="A662" s="5">
        <f t="shared" si="31"/>
        <v>11.41891891891915</v>
      </c>
      <c r="B662" s="6">
        <f t="shared" si="30"/>
        <v>0.17002487865008364</v>
      </c>
      <c r="C662" s="7">
        <f t="shared" si="32"/>
        <v>0.17002487865008364</v>
      </c>
    </row>
    <row r="663" spans="1:3" ht="15.5" x14ac:dyDescent="0.35">
      <c r="A663" s="5">
        <f t="shared" si="31"/>
        <v>11.42792792792816</v>
      </c>
      <c r="B663" s="6">
        <f t="shared" si="30"/>
        <v>0.16905859625936434</v>
      </c>
      <c r="C663" s="7">
        <f t="shared" si="32"/>
        <v>0.16905859625936434</v>
      </c>
    </row>
    <row r="664" spans="1:3" ht="15.5" x14ac:dyDescent="0.35">
      <c r="A664" s="5">
        <f t="shared" si="31"/>
        <v>11.436936936937169</v>
      </c>
      <c r="B664" s="6">
        <f t="shared" si="30"/>
        <v>0.16809174189482717</v>
      </c>
      <c r="C664" s="7">
        <f t="shared" si="32"/>
        <v>0.16809174189482717</v>
      </c>
    </row>
    <row r="665" spans="1:3" ht="15.5" x14ac:dyDescent="0.35">
      <c r="A665" s="5">
        <f t="shared" si="31"/>
        <v>11.445945945946178</v>
      </c>
      <c r="B665" s="6">
        <f t="shared" si="30"/>
        <v>0.16712438837985408</v>
      </c>
      <c r="C665" s="7">
        <f t="shared" si="32"/>
        <v>0.16712438837985408</v>
      </c>
    </row>
    <row r="666" spans="1:3" ht="15.5" x14ac:dyDescent="0.35">
      <c r="A666" s="5">
        <f t="shared" si="31"/>
        <v>11.454954954955188</v>
      </c>
      <c r="B666" s="6">
        <f t="shared" si="30"/>
        <v>0.16615660817390429</v>
      </c>
      <c r="C666" s="7">
        <f t="shared" si="32"/>
        <v>0.16615660817390429</v>
      </c>
    </row>
    <row r="667" spans="1:3" ht="15.5" x14ac:dyDescent="0.35">
      <c r="A667" s="5">
        <f t="shared" si="31"/>
        <v>11.463963963964197</v>
      </c>
      <c r="B667" s="6">
        <f t="shared" si="30"/>
        <v>0.16518847336418396</v>
      </c>
      <c r="C667" s="7">
        <f t="shared" si="32"/>
        <v>0.16518847336418396</v>
      </c>
    </row>
    <row r="668" spans="1:3" ht="15.5" x14ac:dyDescent="0.35">
      <c r="A668" s="5">
        <f t="shared" si="31"/>
        <v>11.472972972973206</v>
      </c>
      <c r="B668" s="6">
        <f t="shared" si="30"/>
        <v>0.16422005565743109</v>
      </c>
      <c r="C668" s="7">
        <f t="shared" si="32"/>
        <v>0.16422005565743109</v>
      </c>
    </row>
    <row r="669" spans="1:3" ht="15.5" x14ac:dyDescent="0.35">
      <c r="A669" s="5">
        <f t="shared" si="31"/>
        <v>11.481981981982216</v>
      </c>
      <c r="B669" s="6">
        <f t="shared" si="30"/>
        <v>0.16325142637181606</v>
      </c>
      <c r="C669" s="7">
        <f t="shared" si="32"/>
        <v>0.16325142637181606</v>
      </c>
    </row>
    <row r="670" spans="1:3" ht="15.5" x14ac:dyDescent="0.35">
      <c r="A670" s="5">
        <f t="shared" si="31"/>
        <v>11.490990990991225</v>
      </c>
      <c r="B670" s="6">
        <f t="shared" si="30"/>
        <v>0.16228265642895989</v>
      </c>
      <c r="C670" s="7">
        <f t="shared" si="32"/>
        <v>0.16228265642895989</v>
      </c>
    </row>
    <row r="671" spans="1:3" ht="15.5" x14ac:dyDescent="0.35">
      <c r="A671" s="5">
        <f t="shared" si="31"/>
        <v>11.500000000000234</v>
      </c>
      <c r="B671" s="6">
        <f t="shared" si="30"/>
        <v>0.16131381634607037</v>
      </c>
      <c r="C671" s="7">
        <f t="shared" si="32"/>
        <v>0.16131381634607037</v>
      </c>
    </row>
    <row r="672" spans="1:3" ht="15.5" x14ac:dyDescent="0.35">
      <c r="A672" s="5">
        <f t="shared" si="31"/>
        <v>11.509009009009244</v>
      </c>
      <c r="B672" s="6">
        <f t="shared" si="30"/>
        <v>0.16034497622819768</v>
      </c>
      <c r="C672" s="7">
        <f t="shared" si="32"/>
        <v>0.16034497622819768</v>
      </c>
    </row>
    <row r="673" spans="1:3" ht="15.5" x14ac:dyDescent="0.35">
      <c r="A673" s="5">
        <f t="shared" si="31"/>
        <v>11.518018018018253</v>
      </c>
      <c r="B673" s="6">
        <f t="shared" si="30"/>
        <v>0.1593762057606101</v>
      </c>
      <c r="C673" s="7">
        <f t="shared" si="32"/>
        <v>0.1593762057606101</v>
      </c>
    </row>
    <row r="674" spans="1:3" ht="15.5" x14ac:dyDescent="0.35">
      <c r="A674" s="5">
        <f t="shared" si="31"/>
        <v>11.527027027027263</v>
      </c>
      <c r="B674" s="6">
        <f t="shared" si="30"/>
        <v>0.15840757420129079</v>
      </c>
      <c r="C674" s="7">
        <f t="shared" si="32"/>
        <v>0.15840757420129079</v>
      </c>
    </row>
    <row r="675" spans="1:3" ht="15.5" x14ac:dyDescent="0.35">
      <c r="A675" s="5">
        <f t="shared" si="31"/>
        <v>11.536036036036272</v>
      </c>
      <c r="B675" s="6">
        <f t="shared" si="30"/>
        <v>0.1574391503735568</v>
      </c>
      <c r="C675" s="7">
        <f t="shared" si="32"/>
        <v>0.1574391503735568</v>
      </c>
    </row>
    <row r="676" spans="1:3" ht="15.5" x14ac:dyDescent="0.35">
      <c r="A676" s="5">
        <f t="shared" si="31"/>
        <v>11.545045045045281</v>
      </c>
      <c r="B676" s="6">
        <f t="shared" si="30"/>
        <v>0.15647100265880093</v>
      </c>
      <c r="C676" s="7">
        <f t="shared" si="32"/>
        <v>0.15647100265880093</v>
      </c>
    </row>
    <row r="677" spans="1:3" ht="15.5" x14ac:dyDescent="0.35">
      <c r="A677" s="5">
        <f t="shared" si="31"/>
        <v>11.554054054054291</v>
      </c>
      <c r="B677" s="6">
        <f t="shared" si="30"/>
        <v>0.15550319898935694</v>
      </c>
      <c r="C677" s="7">
        <f t="shared" si="32"/>
        <v>0.15550319898935694</v>
      </c>
    </row>
    <row r="678" spans="1:3" ht="15.5" x14ac:dyDescent="0.35">
      <c r="A678" s="5">
        <f t="shared" si="31"/>
        <v>11.5630630630633</v>
      </c>
      <c r="B678" s="6">
        <f t="shared" si="30"/>
        <v>0.15453580684148976</v>
      </c>
      <c r="C678" s="7">
        <f t="shared" si="32"/>
        <v>0.15453580684148976</v>
      </c>
    </row>
    <row r="679" spans="1:3" ht="15.5" x14ac:dyDescent="0.35">
      <c r="A679" s="5">
        <f t="shared" si="31"/>
        <v>11.572072072072309</v>
      </c>
      <c r="B679" s="6">
        <f t="shared" si="30"/>
        <v>0.15356889322851053</v>
      </c>
      <c r="C679" s="7">
        <f t="shared" si="32"/>
        <v>0.15356889322851053</v>
      </c>
    </row>
    <row r="680" spans="1:3" ht="15.5" x14ac:dyDescent="0.35">
      <c r="A680" s="5">
        <f t="shared" si="31"/>
        <v>11.581081081081319</v>
      </c>
      <c r="B680" s="6">
        <f t="shared" si="30"/>
        <v>0.15260252469401783</v>
      </c>
      <c r="C680" s="7">
        <f t="shared" si="32"/>
        <v>0.15260252469401783</v>
      </c>
    </row>
    <row r="681" spans="1:3" ht="15.5" x14ac:dyDescent="0.35">
      <c r="A681" s="5">
        <f t="shared" si="31"/>
        <v>11.590090090090328</v>
      </c>
      <c r="B681" s="6">
        <f t="shared" si="30"/>
        <v>0.15163676730526554</v>
      </c>
      <c r="C681" s="7">
        <f t="shared" si="32"/>
        <v>0.15163676730526554</v>
      </c>
    </row>
    <row r="682" spans="1:3" ht="15.5" x14ac:dyDescent="0.35">
      <c r="A682" s="5">
        <f t="shared" si="31"/>
        <v>11.599099099099337</v>
      </c>
      <c r="B682" s="6">
        <f t="shared" si="30"/>
        <v>0.15067168664665764</v>
      </c>
      <c r="C682" s="7">
        <f t="shared" si="32"/>
        <v>0.15067168664665764</v>
      </c>
    </row>
    <row r="683" spans="1:3" ht="15.5" x14ac:dyDescent="0.35">
      <c r="A683" s="5">
        <f t="shared" si="31"/>
        <v>11.608108108108347</v>
      </c>
      <c r="B683" s="6">
        <f t="shared" si="30"/>
        <v>0.14970734781337117</v>
      </c>
      <c r="C683" s="7">
        <f t="shared" si="32"/>
        <v>0.14970734781337117</v>
      </c>
    </row>
    <row r="684" spans="1:3" ht="15.5" x14ac:dyDescent="0.35">
      <c r="A684" s="5">
        <f t="shared" si="31"/>
        <v>11.617117117117356</v>
      </c>
      <c r="B684" s="6">
        <f t="shared" si="30"/>
        <v>0.14874381540510762</v>
      </c>
      <c r="C684" s="7">
        <f t="shared" si="32"/>
        <v>0.14874381540510762</v>
      </c>
    </row>
    <row r="685" spans="1:3" ht="15.5" x14ac:dyDescent="0.35">
      <c r="A685" s="5">
        <f t="shared" si="31"/>
        <v>11.626126126126366</v>
      </c>
      <c r="B685" s="6">
        <f t="shared" si="30"/>
        <v>0.14778115351997309</v>
      </c>
      <c r="C685" s="7">
        <f t="shared" si="32"/>
        <v>0.14778115351997309</v>
      </c>
    </row>
    <row r="686" spans="1:3" ht="15.5" x14ac:dyDescent="0.35">
      <c r="A686" s="5">
        <f t="shared" si="31"/>
        <v>11.635135135135375</v>
      </c>
      <c r="B686" s="6">
        <f t="shared" si="30"/>
        <v>0.14681942574848808</v>
      </c>
      <c r="C686" s="7">
        <f t="shared" si="32"/>
        <v>0.14681942574848808</v>
      </c>
    </row>
    <row r="687" spans="1:3" ht="15.5" x14ac:dyDescent="0.35">
      <c r="A687" s="5">
        <f t="shared" si="31"/>
        <v>11.644144144144384</v>
      </c>
      <c r="B687" s="6">
        <f t="shared" si="30"/>
        <v>0.14585869516772698</v>
      </c>
      <c r="C687" s="7">
        <f t="shared" si="32"/>
        <v>0.14585869516772698</v>
      </c>
    </row>
    <row r="688" spans="1:3" ht="15.5" x14ac:dyDescent="0.35">
      <c r="A688" s="5">
        <f t="shared" si="31"/>
        <v>11.653153153153394</v>
      </c>
      <c r="B688" s="6">
        <f t="shared" si="30"/>
        <v>0.14489902433558824</v>
      </c>
      <c r="C688" s="7">
        <f t="shared" si="32"/>
        <v>0.14489902433558824</v>
      </c>
    </row>
    <row r="689" spans="1:3" ht="15.5" x14ac:dyDescent="0.35">
      <c r="A689" s="5">
        <f t="shared" si="31"/>
        <v>11.662162162162403</v>
      </c>
      <c r="B689" s="6">
        <f t="shared" si="30"/>
        <v>0.14394047528519477</v>
      </c>
      <c r="C689" s="7">
        <f t="shared" si="32"/>
        <v>0.14394047528519477</v>
      </c>
    </row>
    <row r="690" spans="1:3" ht="15.5" x14ac:dyDescent="0.35">
      <c r="A690" s="5">
        <f t="shared" si="31"/>
        <v>11.671171171171412</v>
      </c>
      <c r="B690" s="6">
        <f t="shared" si="30"/>
        <v>0.14298310951942592</v>
      </c>
      <c r="C690" s="7">
        <f t="shared" si="32"/>
        <v>0.14298310951942592</v>
      </c>
    </row>
    <row r="691" spans="1:3" ht="15.5" x14ac:dyDescent="0.35">
      <c r="A691" s="5">
        <f t="shared" si="31"/>
        <v>11.680180180180422</v>
      </c>
      <c r="B691" s="6">
        <f t="shared" si="30"/>
        <v>0.14202698800558058</v>
      </c>
      <c r="C691" s="7">
        <f t="shared" si="32"/>
        <v>0.14202698800558058</v>
      </c>
    </row>
    <row r="692" spans="1:3" ht="15.5" x14ac:dyDescent="0.35">
      <c r="A692" s="5">
        <f t="shared" si="31"/>
        <v>11.689189189189431</v>
      </c>
      <c r="B692" s="6">
        <f t="shared" si="30"/>
        <v>0.14107217117017185</v>
      </c>
      <c r="C692" s="7">
        <f t="shared" si="32"/>
        <v>0.14107217117017185</v>
      </c>
    </row>
    <row r="693" spans="1:3" ht="15.5" x14ac:dyDescent="0.35">
      <c r="A693" s="5">
        <f t="shared" si="31"/>
        <v>11.69819819819844</v>
      </c>
      <c r="B693" s="6">
        <f t="shared" si="30"/>
        <v>0.14011871889385399</v>
      </c>
      <c r="C693" s="7">
        <f t="shared" si="32"/>
        <v>0.14011871889385399</v>
      </c>
    </row>
    <row r="694" spans="1:3" ht="15.5" x14ac:dyDescent="0.35">
      <c r="A694" s="5">
        <f t="shared" si="31"/>
        <v>11.70720720720745</v>
      </c>
      <c r="B694" s="6">
        <f t="shared" si="30"/>
        <v>0.1391666905064812</v>
      </c>
      <c r="C694" s="7">
        <f t="shared" si="32"/>
        <v>0.1391666905064812</v>
      </c>
    </row>
    <row r="695" spans="1:3" ht="15.5" x14ac:dyDescent="0.35">
      <c r="A695" s="5">
        <f t="shared" si="31"/>
        <v>11.716216216216459</v>
      </c>
      <c r="B695" s="6">
        <f t="shared" si="30"/>
        <v>0.13821614478229863</v>
      </c>
      <c r="C695" s="7">
        <f t="shared" si="32"/>
        <v>0.13821614478229863</v>
      </c>
    </row>
    <row r="696" spans="1:3" ht="15.5" x14ac:dyDescent="0.35">
      <c r="A696" s="5">
        <f t="shared" si="31"/>
        <v>11.725225225225469</v>
      </c>
      <c r="B696" s="6">
        <f t="shared" si="30"/>
        <v>0.13726713993526626</v>
      </c>
      <c r="C696" s="7">
        <f t="shared" si="32"/>
        <v>0.13726713993526626</v>
      </c>
    </row>
    <row r="697" spans="1:3" ht="15.5" x14ac:dyDescent="0.35">
      <c r="A697" s="5">
        <f t="shared" si="31"/>
        <v>11.734234234234478</v>
      </c>
      <c r="B697" s="6">
        <f t="shared" si="30"/>
        <v>0.13631973361451521</v>
      </c>
      <c r="C697" s="7">
        <f t="shared" si="32"/>
        <v>0.13631973361451521</v>
      </c>
    </row>
    <row r="698" spans="1:3" ht="15.5" x14ac:dyDescent="0.35">
      <c r="A698" s="5">
        <f t="shared" si="31"/>
        <v>11.743243243243487</v>
      </c>
      <c r="B698" s="6">
        <f t="shared" si="30"/>
        <v>0.13537398289993605</v>
      </c>
      <c r="C698" s="7">
        <f t="shared" si="32"/>
        <v>0.13537398289993605</v>
      </c>
    </row>
    <row r="699" spans="1:3" ht="15.5" x14ac:dyDescent="0.35">
      <c r="A699" s="5">
        <f t="shared" si="31"/>
        <v>11.752252252252497</v>
      </c>
      <c r="B699" s="6">
        <f t="shared" si="30"/>
        <v>0.13442994429790073</v>
      </c>
      <c r="C699" s="7">
        <f t="shared" si="32"/>
        <v>0.13442994429790073</v>
      </c>
    </row>
    <row r="700" spans="1:3" ht="15.5" x14ac:dyDescent="0.35">
      <c r="A700" s="5">
        <f t="shared" si="31"/>
        <v>11.761261261261506</v>
      </c>
      <c r="B700" s="6">
        <f t="shared" si="30"/>
        <v>0.13348767373711687</v>
      </c>
      <c r="C700" s="7">
        <f t="shared" si="32"/>
        <v>0.13348767373711687</v>
      </c>
    </row>
    <row r="701" spans="1:3" ht="15.5" x14ac:dyDescent="0.35">
      <c r="A701" s="5">
        <f t="shared" si="31"/>
        <v>11.770270270270515</v>
      </c>
      <c r="B701" s="6">
        <f t="shared" si="30"/>
        <v>0.1325472265646141</v>
      </c>
      <c r="C701" s="7">
        <f t="shared" si="32"/>
        <v>0.1325472265646141</v>
      </c>
    </row>
    <row r="702" spans="1:3" ht="15.5" x14ac:dyDescent="0.35">
      <c r="A702" s="5">
        <f t="shared" si="31"/>
        <v>11.779279279279525</v>
      </c>
      <c r="B702" s="6">
        <f t="shared" si="30"/>
        <v>0.1316086575418641</v>
      </c>
      <c r="C702" s="7">
        <f t="shared" si="32"/>
        <v>0.1316086575418641</v>
      </c>
    </row>
    <row r="703" spans="1:3" ht="15.5" x14ac:dyDescent="0.35">
      <c r="A703" s="5">
        <f t="shared" si="31"/>
        <v>11.788288288288534</v>
      </c>
      <c r="B703" s="6">
        <f t="shared" si="30"/>
        <v>0.13067202084103213</v>
      </c>
      <c r="C703" s="7">
        <f t="shared" si="32"/>
        <v>0.13067202084103213</v>
      </c>
    </row>
    <row r="704" spans="1:3" ht="15.5" x14ac:dyDescent="0.35">
      <c r="A704" s="5">
        <f t="shared" si="31"/>
        <v>11.797297297297543</v>
      </c>
      <c r="B704" s="6">
        <f t="shared" si="30"/>
        <v>0.12973737004136157</v>
      </c>
      <c r="C704" s="7">
        <f t="shared" si="32"/>
        <v>0.12973737004136157</v>
      </c>
    </row>
    <row r="705" spans="1:3" ht="15.5" x14ac:dyDescent="0.35">
      <c r="A705" s="5">
        <f t="shared" si="31"/>
        <v>11.806306306306553</v>
      </c>
      <c r="B705" s="6">
        <f t="shared" si="30"/>
        <v>0.12880475812569042</v>
      </c>
      <c r="C705" s="7">
        <f t="shared" si="32"/>
        <v>0.12880475812569042</v>
      </c>
    </row>
    <row r="706" spans="1:3" ht="15.5" x14ac:dyDescent="0.35">
      <c r="A706" s="5">
        <f t="shared" si="31"/>
        <v>11.815315315315562</v>
      </c>
      <c r="B706" s="6">
        <f t="shared" si="30"/>
        <v>0.12787423747709997</v>
      </c>
      <c r="C706" s="7">
        <f t="shared" si="32"/>
        <v>0.12787423747709997</v>
      </c>
    </row>
    <row r="707" spans="1:3" ht="15.5" x14ac:dyDescent="0.35">
      <c r="A707" s="5">
        <f t="shared" si="31"/>
        <v>11.824324324324571</v>
      </c>
      <c r="B707" s="6">
        <f t="shared" si="30"/>
        <v>0.12694585987569504</v>
      </c>
      <c r="C707" s="7">
        <f t="shared" si="32"/>
        <v>0.12694585987569504</v>
      </c>
    </row>
    <row r="708" spans="1:3" ht="15.5" x14ac:dyDescent="0.35">
      <c r="A708" s="5">
        <f t="shared" si="31"/>
        <v>11.833333333333581</v>
      </c>
      <c r="B708" s="6">
        <f t="shared" si="30"/>
        <v>0.12601967649551607</v>
      </c>
      <c r="C708" s="7">
        <f t="shared" si="32"/>
        <v>0.12601967649551607</v>
      </c>
    </row>
    <row r="709" spans="1:3" ht="15.5" x14ac:dyDescent="0.35">
      <c r="A709" s="5">
        <f t="shared" si="31"/>
        <v>11.84234234234259</v>
      </c>
      <c r="B709" s="6">
        <f t="shared" ref="B709:B772" si="33">_xlfn.NORM.DIST(A709,$B$1,$D$1,0)</f>
        <v>0.12509573790158246</v>
      </c>
      <c r="C709" s="7">
        <f t="shared" si="32"/>
        <v>0.12509573790158246</v>
      </c>
    </row>
    <row r="710" spans="1:3" ht="15.5" x14ac:dyDescent="0.35">
      <c r="A710" s="5">
        <f t="shared" ref="A710:A773" si="34">A709+$A$3</f>
        <v>11.8513513513516</v>
      </c>
      <c r="B710" s="6">
        <f t="shared" si="33"/>
        <v>0.12417409404706643</v>
      </c>
      <c r="C710" s="7">
        <f t="shared" ref="C710:C773" si="35">IF(AND(A710&gt;=$B$3,A710&lt;=$C$3),B710,"")</f>
        <v>0.12417409404706643</v>
      </c>
    </row>
    <row r="711" spans="1:3" ht="15.5" x14ac:dyDescent="0.35">
      <c r="A711" s="5">
        <f t="shared" si="34"/>
        <v>11.860360360360609</v>
      </c>
      <c r="B711" s="6">
        <f t="shared" si="33"/>
        <v>0.12325479427059821</v>
      </c>
      <c r="C711" s="7">
        <f t="shared" si="35"/>
        <v>0.12325479427059821</v>
      </c>
    </row>
    <row r="712" spans="1:3" ht="15.5" x14ac:dyDescent="0.35">
      <c r="A712" s="5">
        <f t="shared" si="34"/>
        <v>11.869369369369618</v>
      </c>
      <c r="B712" s="6">
        <f t="shared" si="33"/>
        <v>0.12233788729370088</v>
      </c>
      <c r="C712" s="7">
        <f t="shared" si="35"/>
        <v>0.12233788729370088</v>
      </c>
    </row>
    <row r="713" spans="1:3" ht="15.5" x14ac:dyDescent="0.35">
      <c r="A713" s="5">
        <f t="shared" si="34"/>
        <v>11.878378378378628</v>
      </c>
      <c r="B713" s="6">
        <f t="shared" si="33"/>
        <v>0.12142342121835518</v>
      </c>
      <c r="C713" s="7">
        <f t="shared" si="35"/>
        <v>0.12142342121835518</v>
      </c>
    </row>
    <row r="714" spans="1:3" ht="15.5" x14ac:dyDescent="0.35">
      <c r="A714" s="5">
        <f t="shared" si="34"/>
        <v>11.887387387387637</v>
      </c>
      <c r="B714" s="6">
        <f t="shared" si="33"/>
        <v>0.12051144352469403</v>
      </c>
      <c r="C714" s="7">
        <f t="shared" si="35"/>
        <v>0.12051144352469403</v>
      </c>
    </row>
    <row r="715" spans="1:3" ht="15.5" x14ac:dyDescent="0.35">
      <c r="A715" s="5">
        <f t="shared" si="34"/>
        <v>11.896396396396646</v>
      </c>
      <c r="B715" s="6">
        <f t="shared" si="33"/>
        <v>0.11960200106882549</v>
      </c>
      <c r="C715" s="7">
        <f t="shared" si="35"/>
        <v>0.11960200106882549</v>
      </c>
    </row>
    <row r="716" spans="1:3" ht="15.5" x14ac:dyDescent="0.35">
      <c r="A716" s="5">
        <f t="shared" si="34"/>
        <v>11.905405405405656</v>
      </c>
      <c r="B716" s="6">
        <f t="shared" si="33"/>
        <v>0.11869514008078443</v>
      </c>
      <c r="C716" s="7">
        <f t="shared" si="35"/>
        <v>0.11869514008078443</v>
      </c>
    </row>
    <row r="717" spans="1:3" ht="15.5" x14ac:dyDescent="0.35">
      <c r="A717" s="5">
        <f t="shared" si="34"/>
        <v>11.914414414414665</v>
      </c>
      <c r="B717" s="6">
        <f t="shared" si="33"/>
        <v>0.11779090616261219</v>
      </c>
      <c r="C717" s="7">
        <f t="shared" si="35"/>
        <v>0.11779090616261219</v>
      </c>
    </row>
    <row r="718" spans="1:3" ht="15.5" x14ac:dyDescent="0.35">
      <c r="A718" s="5">
        <f t="shared" si="34"/>
        <v>11.923423423423674</v>
      </c>
      <c r="B718" s="6">
        <f t="shared" si="33"/>
        <v>0.11688934428656339</v>
      </c>
      <c r="C718" s="7">
        <f t="shared" si="35"/>
        <v>0.11688934428656339</v>
      </c>
    </row>
    <row r="719" spans="1:3" ht="15.5" x14ac:dyDescent="0.35">
      <c r="A719" s="5">
        <f t="shared" si="34"/>
        <v>11.932432432432684</v>
      </c>
      <c r="B719" s="6">
        <f t="shared" si="33"/>
        <v>0.1159904987934396</v>
      </c>
      <c r="C719" s="7">
        <f t="shared" si="35"/>
        <v>0.1159904987934396</v>
      </c>
    </row>
    <row r="720" spans="1:3" ht="15.5" x14ac:dyDescent="0.35">
      <c r="A720" s="5">
        <f t="shared" si="34"/>
        <v>11.941441441441693</v>
      </c>
      <c r="B720" s="6">
        <f t="shared" si="33"/>
        <v>0.11509441339104927</v>
      </c>
      <c r="C720" s="7">
        <f t="shared" si="35"/>
        <v>0.11509441339104927</v>
      </c>
    </row>
    <row r="721" spans="1:3" ht="15.5" x14ac:dyDescent="0.35">
      <c r="A721" s="5">
        <f t="shared" si="34"/>
        <v>11.950450450450703</v>
      </c>
      <c r="B721" s="6">
        <f t="shared" si="33"/>
        <v>0.114201131152793</v>
      </c>
      <c r="C721" s="7">
        <f t="shared" si="35"/>
        <v>0.114201131152793</v>
      </c>
    </row>
    <row r="722" spans="1:3" ht="15.5" x14ac:dyDescent="0.35">
      <c r="A722" s="5">
        <f t="shared" si="34"/>
        <v>11.959459459459712</v>
      </c>
      <c r="B722" s="6">
        <f t="shared" si="33"/>
        <v>0.11331069451637392</v>
      </c>
      <c r="C722" s="7">
        <f t="shared" si="35"/>
        <v>0.11331069451637392</v>
      </c>
    </row>
    <row r="723" spans="1:3" ht="15.5" x14ac:dyDescent="0.35">
      <c r="A723" s="5">
        <f t="shared" si="34"/>
        <v>11.968468468468721</v>
      </c>
      <c r="B723" s="6">
        <f t="shared" si="33"/>
        <v>0.11242314528263213</v>
      </c>
      <c r="C723" s="7">
        <f t="shared" si="35"/>
        <v>0.11242314528263213</v>
      </c>
    </row>
    <row r="724" spans="1:3" ht="15.5" x14ac:dyDescent="0.35">
      <c r="A724" s="5">
        <f t="shared" si="34"/>
        <v>11.977477477477731</v>
      </c>
      <c r="B724" s="6">
        <f t="shared" si="33"/>
        <v>0.11153852461450271</v>
      </c>
      <c r="C724" s="7">
        <f t="shared" si="35"/>
        <v>0.11153852461450271</v>
      </c>
    </row>
    <row r="725" spans="1:3" ht="15.5" x14ac:dyDescent="0.35">
      <c r="A725" s="5">
        <f t="shared" si="34"/>
        <v>11.98648648648674</v>
      </c>
      <c r="B725" s="6">
        <f t="shared" si="33"/>
        <v>0.11065687303609624</v>
      </c>
      <c r="C725" s="7">
        <f t="shared" si="35"/>
        <v>0.11065687303609624</v>
      </c>
    </row>
    <row r="726" spans="1:3" ht="15.5" x14ac:dyDescent="0.35">
      <c r="A726" s="5">
        <f t="shared" si="34"/>
        <v>11.995495495495749</v>
      </c>
      <c r="B726" s="6">
        <f t="shared" si="33"/>
        <v>0.10977823043190157</v>
      </c>
      <c r="C726" s="7">
        <f t="shared" si="35"/>
        <v>0.10977823043190157</v>
      </c>
    </row>
    <row r="727" spans="1:3" ht="15.5" x14ac:dyDescent="0.35">
      <c r="A727" s="5">
        <f t="shared" si="34"/>
        <v>12.004504504504759</v>
      </c>
      <c r="B727" s="6">
        <f t="shared" si="33"/>
        <v>0.10890263604610986</v>
      </c>
      <c r="C727" s="7">
        <f t="shared" si="35"/>
        <v>0.10890263604610986</v>
      </c>
    </row>
    <row r="728" spans="1:3" ht="15.5" x14ac:dyDescent="0.35">
      <c r="A728" s="5">
        <f t="shared" si="34"/>
        <v>12.013513513513768</v>
      </c>
      <c r="B728" s="6">
        <f t="shared" si="33"/>
        <v>0.10803012848205841</v>
      </c>
      <c r="C728" s="7">
        <f t="shared" si="35"/>
        <v>0.10803012848205841</v>
      </c>
    </row>
    <row r="729" spans="1:3" ht="15.5" x14ac:dyDescent="0.35">
      <c r="A729" s="5">
        <f t="shared" si="34"/>
        <v>12.022522522522777</v>
      </c>
      <c r="B729" s="6">
        <f t="shared" si="33"/>
        <v>0.10716074570179486</v>
      </c>
      <c r="C729" s="7">
        <f t="shared" si="35"/>
        <v>0.10716074570179486</v>
      </c>
    </row>
    <row r="730" spans="1:3" ht="15.5" x14ac:dyDescent="0.35">
      <c r="A730" s="5">
        <f t="shared" si="34"/>
        <v>12.031531531531787</v>
      </c>
      <c r="B730" s="6">
        <f t="shared" si="33"/>
        <v>0.10629452502575944</v>
      </c>
      <c r="C730" s="7">
        <f t="shared" si="35"/>
        <v>0.10629452502575944</v>
      </c>
    </row>
    <row r="731" spans="1:3" ht="15.5" x14ac:dyDescent="0.35">
      <c r="A731" s="5">
        <f t="shared" si="34"/>
        <v>12.040540540540796</v>
      </c>
      <c r="B731" s="6">
        <f t="shared" si="33"/>
        <v>0.10543150313258517</v>
      </c>
      <c r="C731" s="7">
        <f t="shared" si="35"/>
        <v>0.10543150313258517</v>
      </c>
    </row>
    <row r="732" spans="1:3" ht="15.5" x14ac:dyDescent="0.35">
      <c r="A732" s="5">
        <f t="shared" si="34"/>
        <v>12.049549549549806</v>
      </c>
      <c r="B732" s="6">
        <f t="shared" si="33"/>
        <v>0.10457171605901532</v>
      </c>
      <c r="C732" s="7">
        <f t="shared" si="35"/>
        <v>0.10457171605901532</v>
      </c>
    </row>
    <row r="733" spans="1:3" ht="15.5" x14ac:dyDescent="0.35">
      <c r="A733" s="5">
        <f t="shared" si="34"/>
        <v>12.058558558558815</v>
      </c>
      <c r="B733" s="6">
        <f t="shared" si="33"/>
        <v>0.10371519919993621</v>
      </c>
      <c r="C733" s="7">
        <f t="shared" si="35"/>
        <v>0.10371519919993621</v>
      </c>
    </row>
    <row r="734" spans="1:3" ht="15.5" x14ac:dyDescent="0.35">
      <c r="A734" s="5">
        <f t="shared" si="34"/>
        <v>12.067567567567824</v>
      </c>
      <c r="B734" s="6">
        <f t="shared" si="33"/>
        <v>0.1028619873085256</v>
      </c>
      <c r="C734" s="7">
        <f t="shared" si="35"/>
        <v>0.1028619873085256</v>
      </c>
    </row>
    <row r="735" spans="1:3" ht="15.5" x14ac:dyDescent="0.35">
      <c r="A735" s="5">
        <f t="shared" si="34"/>
        <v>12.076576576576834</v>
      </c>
      <c r="B735" s="6">
        <f t="shared" si="33"/>
        <v>0.10201211449651471</v>
      </c>
      <c r="C735" s="7">
        <f t="shared" si="35"/>
        <v>0.10201211449651471</v>
      </c>
    </row>
    <row r="736" spans="1:3" ht="15.5" x14ac:dyDescent="0.35">
      <c r="A736" s="5">
        <f t="shared" si="34"/>
        <v>12.085585585585843</v>
      </c>
      <c r="B736" s="6">
        <f t="shared" si="33"/>
        <v>0.10116561423456372</v>
      </c>
      <c r="C736" s="7">
        <f t="shared" si="35"/>
        <v>0.10116561423456372</v>
      </c>
    </row>
    <row r="737" spans="1:3" ht="15.5" x14ac:dyDescent="0.35">
      <c r="A737" s="5">
        <f t="shared" si="34"/>
        <v>12.094594594594852</v>
      </c>
      <c r="B737" s="6">
        <f t="shared" si="33"/>
        <v>0.1003225193527488</v>
      </c>
      <c r="C737" s="7">
        <f t="shared" si="35"/>
        <v>0.1003225193527488</v>
      </c>
    </row>
    <row r="738" spans="1:3" ht="15.5" x14ac:dyDescent="0.35">
      <c r="A738" s="5">
        <f t="shared" si="34"/>
        <v>12.103603603603862</v>
      </c>
      <c r="B738" s="6">
        <f t="shared" si="33"/>
        <v>9.9482862041160719E-2</v>
      </c>
      <c r="C738" s="7">
        <f t="shared" si="35"/>
        <v>9.9482862041160719E-2</v>
      </c>
    </row>
    <row r="739" spans="1:3" ht="15.5" x14ac:dyDescent="0.35">
      <c r="A739" s="5">
        <f t="shared" si="34"/>
        <v>12.112612612612871</v>
      </c>
      <c r="B739" s="6">
        <f t="shared" si="33"/>
        <v>9.8646673850612987E-2</v>
      </c>
      <c r="C739" s="7">
        <f t="shared" si="35"/>
        <v>9.8646673850612987E-2</v>
      </c>
    </row>
    <row r="740" spans="1:3" ht="15.5" x14ac:dyDescent="0.35">
      <c r="A740" s="5">
        <f t="shared" si="34"/>
        <v>12.12162162162188</v>
      </c>
      <c r="B740" s="6">
        <f t="shared" si="33"/>
        <v>9.7813985693459005E-2</v>
      </c>
      <c r="C740" s="7">
        <f t="shared" si="35"/>
        <v>9.7813985693459005E-2</v>
      </c>
    </row>
    <row r="741" spans="1:3" ht="15.5" x14ac:dyDescent="0.35">
      <c r="A741" s="5">
        <f t="shared" si="34"/>
        <v>12.13063063063089</v>
      </c>
      <c r="B741" s="6">
        <f t="shared" si="33"/>
        <v>9.6984827844517257E-2</v>
      </c>
      <c r="C741" s="7">
        <f t="shared" si="35"/>
        <v>9.6984827844517257E-2</v>
      </c>
    </row>
    <row r="742" spans="1:3" ht="15.5" x14ac:dyDescent="0.35">
      <c r="A742" s="5">
        <f t="shared" si="34"/>
        <v>12.139639639639899</v>
      </c>
      <c r="B742" s="6">
        <f t="shared" si="33"/>
        <v>9.6159229942102936E-2</v>
      </c>
      <c r="C742" s="7">
        <f t="shared" si="35"/>
        <v>9.6159229942102936E-2</v>
      </c>
    </row>
    <row r="743" spans="1:3" ht="15.5" x14ac:dyDescent="0.35">
      <c r="A743" s="5">
        <f t="shared" si="34"/>
        <v>12.148648648648908</v>
      </c>
      <c r="B743" s="6">
        <f t="shared" si="33"/>
        <v>9.5337220989165111E-2</v>
      </c>
      <c r="C743" s="7">
        <f t="shared" si="35"/>
        <v>9.5337220989165111E-2</v>
      </c>
    </row>
    <row r="744" spans="1:3" ht="15.5" x14ac:dyDescent="0.35">
      <c r="A744" s="5">
        <f t="shared" si="34"/>
        <v>12.157657657657918</v>
      </c>
      <c r="B744" s="6">
        <f t="shared" si="33"/>
        <v>9.4518829354528724E-2</v>
      </c>
      <c r="C744" s="7">
        <f t="shared" si="35"/>
        <v>9.4518829354528724E-2</v>
      </c>
    </row>
    <row r="745" spans="1:3" ht="15.5" x14ac:dyDescent="0.35">
      <c r="A745" s="5">
        <f t="shared" si="34"/>
        <v>12.166666666666927</v>
      </c>
      <c r="B745" s="6">
        <f t="shared" si="33"/>
        <v>9.3704082774239486E-2</v>
      </c>
      <c r="C745" s="7">
        <f t="shared" si="35"/>
        <v>9.3704082774239486E-2</v>
      </c>
    </row>
    <row r="746" spans="1:3" ht="15.5" x14ac:dyDescent="0.35">
      <c r="A746" s="5">
        <f t="shared" si="34"/>
        <v>12.175675675675937</v>
      </c>
      <c r="B746" s="6">
        <f t="shared" si="33"/>
        <v>9.2893008353010981E-2</v>
      </c>
      <c r="C746" s="7">
        <f t="shared" si="35"/>
        <v>9.2893008353010981E-2</v>
      </c>
    </row>
    <row r="747" spans="1:3" ht="15.5" x14ac:dyDescent="0.35">
      <c r="A747" s="5">
        <f t="shared" si="34"/>
        <v>12.184684684684946</v>
      </c>
      <c r="B747" s="6">
        <f t="shared" si="33"/>
        <v>9.2085632565772707E-2</v>
      </c>
      <c r="C747" s="7">
        <f t="shared" si="35"/>
        <v>9.2085632565772707E-2</v>
      </c>
    </row>
    <row r="748" spans="1:3" ht="15.5" x14ac:dyDescent="0.35">
      <c r="A748" s="5">
        <f t="shared" si="34"/>
        <v>12.193693693693955</v>
      </c>
      <c r="B748" s="6">
        <f t="shared" si="33"/>
        <v>9.1281981259318162E-2</v>
      </c>
      <c r="C748" s="7">
        <f t="shared" si="35"/>
        <v>9.1281981259318162E-2</v>
      </c>
    </row>
    <row r="749" spans="1:3" ht="15.5" x14ac:dyDescent="0.35">
      <c r="A749" s="5">
        <f t="shared" si="34"/>
        <v>12.202702702702965</v>
      </c>
      <c r="B749" s="6">
        <f t="shared" si="33"/>
        <v>9.0482079654050682E-2</v>
      </c>
      <c r="C749" s="7">
        <f t="shared" si="35"/>
        <v>9.0482079654050682E-2</v>
      </c>
    </row>
    <row r="750" spans="1:3" ht="15.5" x14ac:dyDescent="0.35">
      <c r="A750" s="5">
        <f t="shared" si="34"/>
        <v>12.211711711711974</v>
      </c>
      <c r="B750" s="6">
        <f t="shared" si="33"/>
        <v>8.9685952345827311E-2</v>
      </c>
      <c r="C750" s="7">
        <f t="shared" si="35"/>
        <v>8.9685952345827311E-2</v>
      </c>
    </row>
    <row r="751" spans="1:3" ht="15.5" x14ac:dyDescent="0.35">
      <c r="A751" s="5">
        <f t="shared" si="34"/>
        <v>12.220720720720983</v>
      </c>
      <c r="B751" s="6">
        <f t="shared" si="33"/>
        <v>8.889362330789842E-2</v>
      </c>
      <c r="C751" s="7">
        <f t="shared" si="35"/>
        <v>8.889362330789842E-2</v>
      </c>
    </row>
    <row r="752" spans="1:3" ht="15.5" x14ac:dyDescent="0.35">
      <c r="A752" s="5">
        <f t="shared" si="34"/>
        <v>12.229729729729993</v>
      </c>
      <c r="B752" s="6">
        <f t="shared" si="33"/>
        <v>8.8105115892941732E-2</v>
      </c>
      <c r="C752" s="7">
        <f t="shared" si="35"/>
        <v>8.8105115892941732E-2</v>
      </c>
    </row>
    <row r="753" spans="1:3" ht="15.5" x14ac:dyDescent="0.35">
      <c r="A753" s="5">
        <f t="shared" si="34"/>
        <v>12.238738738739002</v>
      </c>
      <c r="B753" s="6">
        <f t="shared" si="33"/>
        <v>8.7320452835190632E-2</v>
      </c>
      <c r="C753" s="7">
        <f t="shared" si="35"/>
        <v>8.7320452835190632E-2</v>
      </c>
    </row>
    <row r="754" spans="1:3" ht="15.5" x14ac:dyDescent="0.35">
      <c r="A754" s="5">
        <f t="shared" si="34"/>
        <v>12.247747747748011</v>
      </c>
      <c r="B754" s="6">
        <f t="shared" si="33"/>
        <v>8.6539656252653821E-2</v>
      </c>
      <c r="C754" s="7">
        <f t="shared" si="35"/>
        <v>8.6539656252653821E-2</v>
      </c>
    </row>
    <row r="755" spans="1:3" ht="15.5" x14ac:dyDescent="0.35">
      <c r="A755" s="5">
        <f t="shared" si="34"/>
        <v>12.256756756757021</v>
      </c>
      <c r="B755" s="6">
        <f t="shared" si="33"/>
        <v>8.576274764942643E-2</v>
      </c>
      <c r="C755" s="7">
        <f t="shared" si="35"/>
        <v>8.576274764942643E-2</v>
      </c>
    </row>
    <row r="756" spans="1:3" ht="15.5" x14ac:dyDescent="0.35">
      <c r="A756" s="5">
        <f t="shared" si="34"/>
        <v>12.26576576576603</v>
      </c>
      <c r="B756" s="6">
        <f t="shared" si="33"/>
        <v>8.4989747918090733E-2</v>
      </c>
      <c r="C756" s="7">
        <f t="shared" si="35"/>
        <v>8.4989747918090733E-2</v>
      </c>
    </row>
    <row r="757" spans="1:3" ht="15.5" x14ac:dyDescent="0.35">
      <c r="A757" s="5">
        <f t="shared" si="34"/>
        <v>12.27477477477504</v>
      </c>
      <c r="B757" s="6">
        <f t="shared" si="33"/>
        <v>8.4220677342204772E-2</v>
      </c>
      <c r="C757" s="7">
        <f t="shared" si="35"/>
        <v>8.4220677342204772E-2</v>
      </c>
    </row>
    <row r="758" spans="1:3" ht="15.5" x14ac:dyDescent="0.35">
      <c r="A758" s="5">
        <f t="shared" si="34"/>
        <v>12.283783783784049</v>
      </c>
      <c r="B758" s="6">
        <f t="shared" si="33"/>
        <v>8.3455555598878295E-2</v>
      </c>
      <c r="C758" s="7">
        <f t="shared" si="35"/>
        <v>8.3455555598878295E-2</v>
      </c>
    </row>
    <row r="759" spans="1:3" ht="15.5" x14ac:dyDescent="0.35">
      <c r="A759" s="5">
        <f t="shared" si="34"/>
        <v>12.292792792793058</v>
      </c>
      <c r="B759" s="6">
        <f t="shared" si="33"/>
        <v>8.2694401761434194E-2</v>
      </c>
      <c r="C759" s="7">
        <f t="shared" si="35"/>
        <v>8.2694401761434194E-2</v>
      </c>
    </row>
    <row r="760" spans="1:3" ht="15.5" x14ac:dyDescent="0.35">
      <c r="A760" s="5">
        <f t="shared" si="34"/>
        <v>12.301801801802068</v>
      </c>
      <c r="B760" s="6">
        <f t="shared" si="33"/>
        <v>8.193723430215423E-2</v>
      </c>
      <c r="C760" s="7">
        <f t="shared" si="35"/>
        <v>8.193723430215423E-2</v>
      </c>
    </row>
    <row r="761" spans="1:3" ht="15.5" x14ac:dyDescent="0.35">
      <c r="A761" s="5">
        <f t="shared" si="34"/>
        <v>12.310810810811077</v>
      </c>
      <c r="B761" s="6">
        <f t="shared" si="33"/>
        <v>8.1184071095107488E-2</v>
      </c>
      <c r="C761" s="7">
        <f t="shared" si="35"/>
        <v>8.1184071095107488E-2</v>
      </c>
    </row>
    <row r="762" spans="1:3" ht="15.5" x14ac:dyDescent="0.35">
      <c r="A762" s="5">
        <f t="shared" si="34"/>
        <v>12.319819819820086</v>
      </c>
      <c r="B762" s="6">
        <f t="shared" si="33"/>
        <v>8.0434929419060802E-2</v>
      </c>
      <c r="C762" s="7">
        <f t="shared" si="35"/>
        <v>8.0434929419060802E-2</v>
      </c>
    </row>
    <row r="763" spans="1:3" ht="15.5" x14ac:dyDescent="0.35">
      <c r="A763" s="5">
        <f t="shared" si="34"/>
        <v>12.328828828829096</v>
      </c>
      <c r="B763" s="6">
        <f t="shared" si="33"/>
        <v>7.968982596046896E-2</v>
      </c>
      <c r="C763" s="7">
        <f t="shared" si="35"/>
        <v>7.968982596046896E-2</v>
      </c>
    </row>
    <row r="764" spans="1:3" ht="15.5" x14ac:dyDescent="0.35">
      <c r="A764" s="5">
        <f t="shared" si="34"/>
        <v>12.337837837838105</v>
      </c>
      <c r="B764" s="6">
        <f t="shared" si="33"/>
        <v>7.8948776816543734E-2</v>
      </c>
      <c r="C764" s="7">
        <f t="shared" si="35"/>
        <v>7.8948776816543734E-2</v>
      </c>
    </row>
    <row r="765" spans="1:3" ht="15.5" x14ac:dyDescent="0.35">
      <c r="A765" s="5">
        <f t="shared" si="34"/>
        <v>12.346846846847114</v>
      </c>
      <c r="B765" s="6">
        <f t="shared" si="33"/>
        <v>7.821179749840064E-2</v>
      </c>
      <c r="C765" s="7">
        <f t="shared" si="35"/>
        <v>7.821179749840064E-2</v>
      </c>
    </row>
    <row r="766" spans="1:3" ht="15.5" x14ac:dyDescent="0.35">
      <c r="A766" s="5">
        <f t="shared" si="34"/>
        <v>12.355855855856124</v>
      </c>
      <c r="B766" s="6">
        <f t="shared" si="33"/>
        <v>7.7478902934281405E-2</v>
      </c>
      <c r="C766" s="7">
        <f t="shared" si="35"/>
        <v>7.7478902934281405E-2</v>
      </c>
    </row>
    <row r="767" spans="1:3" ht="15.5" x14ac:dyDescent="0.35">
      <c r="A767" s="5">
        <f t="shared" si="34"/>
        <v>12.364864864865133</v>
      </c>
      <c r="B767" s="6">
        <f t="shared" si="33"/>
        <v>7.6750107472850992E-2</v>
      </c>
      <c r="C767" s="7">
        <f t="shared" si="35"/>
        <v>7.6750107472850992E-2</v>
      </c>
    </row>
    <row r="768" spans="1:3" ht="15.5" x14ac:dyDescent="0.35">
      <c r="A768" s="5">
        <f t="shared" si="34"/>
        <v>12.373873873874143</v>
      </c>
      <c r="B768" s="6">
        <f t="shared" si="33"/>
        <v>7.6025424886568188E-2</v>
      </c>
      <c r="C768" s="7">
        <f t="shared" si="35"/>
        <v>7.6025424886568188E-2</v>
      </c>
    </row>
    <row r="769" spans="1:3" ht="15.5" x14ac:dyDescent="0.35">
      <c r="A769" s="5">
        <f t="shared" si="34"/>
        <v>12.382882882883152</v>
      </c>
      <c r="B769" s="6">
        <f t="shared" si="33"/>
        <v>7.5304868375127648E-2</v>
      </c>
      <c r="C769" s="7">
        <f t="shared" si="35"/>
        <v>7.5304868375127648E-2</v>
      </c>
    </row>
    <row r="770" spans="1:3" ht="15.5" x14ac:dyDescent="0.35">
      <c r="A770" s="5">
        <f t="shared" si="34"/>
        <v>12.391891891892161</v>
      </c>
      <c r="B770" s="6">
        <f t="shared" si="33"/>
        <v>7.4588450568972314E-2</v>
      </c>
      <c r="C770" s="7">
        <f t="shared" si="35"/>
        <v>7.4588450568972314E-2</v>
      </c>
    </row>
    <row r="771" spans="1:3" ht="15.5" x14ac:dyDescent="0.35">
      <c r="A771" s="5">
        <f t="shared" si="34"/>
        <v>12.400900900901171</v>
      </c>
      <c r="B771" s="6">
        <f t="shared" si="33"/>
        <v>7.3876183532875159E-2</v>
      </c>
      <c r="C771" s="7">
        <f t="shared" si="35"/>
        <v>7.3876183532875159E-2</v>
      </c>
    </row>
    <row r="772" spans="1:3" ht="15.5" x14ac:dyDescent="0.35">
      <c r="A772" s="5">
        <f t="shared" si="34"/>
        <v>12.40990990991018</v>
      </c>
      <c r="B772" s="6">
        <f t="shared" si="33"/>
        <v>7.3168078769587933E-2</v>
      </c>
      <c r="C772" s="7">
        <f t="shared" si="35"/>
        <v>7.3168078769587933E-2</v>
      </c>
    </row>
    <row r="773" spans="1:3" ht="15.5" x14ac:dyDescent="0.35">
      <c r="A773" s="5">
        <f t="shared" si="34"/>
        <v>12.418918918919189</v>
      </c>
      <c r="B773" s="6">
        <f t="shared" ref="B773:B836" si="36">_xlfn.NORM.DIST(A773,$B$1,$D$1,0)</f>
        <v>7.2464147223556402E-2</v>
      </c>
      <c r="C773" s="7">
        <f t="shared" si="35"/>
        <v>7.2464147223556402E-2</v>
      </c>
    </row>
    <row r="774" spans="1:3" ht="15.5" x14ac:dyDescent="0.35">
      <c r="A774" s="5">
        <f t="shared" ref="A774:A837" si="37">A773+$A$3</f>
        <v>12.427927927928199</v>
      </c>
      <c r="B774" s="6">
        <f t="shared" si="36"/>
        <v>7.1764399284700159E-2</v>
      </c>
      <c r="C774" s="7">
        <f t="shared" ref="C774:C837" si="38">IF(AND(A774&gt;=$B$3,A774&lt;=$C$3),B774,"")</f>
        <v>7.1764399284700159E-2</v>
      </c>
    </row>
    <row r="775" spans="1:3" ht="15.5" x14ac:dyDescent="0.35">
      <c r="A775" s="5">
        <f t="shared" si="37"/>
        <v>12.436936936937208</v>
      </c>
      <c r="B775" s="6">
        <f t="shared" si="36"/>
        <v>7.1068844792255545E-2</v>
      </c>
      <c r="C775" s="7">
        <f t="shared" si="38"/>
        <v>7.1068844792255545E-2</v>
      </c>
    </row>
    <row r="776" spans="1:3" ht="15.5" x14ac:dyDescent="0.35">
      <c r="A776" s="5">
        <f t="shared" si="37"/>
        <v>12.445945945946217</v>
      </c>
      <c r="B776" s="6">
        <f t="shared" si="36"/>
        <v>7.0377493038680475E-2</v>
      </c>
      <c r="C776" s="7">
        <f t="shared" si="38"/>
        <v>7.0377493038680475E-2</v>
      </c>
    </row>
    <row r="777" spans="1:3" ht="15.5" x14ac:dyDescent="0.35">
      <c r="A777" s="5">
        <f t="shared" si="37"/>
        <v>12.454954954955227</v>
      </c>
      <c r="B777" s="6">
        <f t="shared" si="36"/>
        <v>6.9690352773619638E-2</v>
      </c>
      <c r="C777" s="7">
        <f t="shared" si="38"/>
        <v>6.9690352773619638E-2</v>
      </c>
    </row>
    <row r="778" spans="1:3" ht="15.5" x14ac:dyDescent="0.35">
      <c r="A778" s="5">
        <f t="shared" si="37"/>
        <v>12.463963963964236</v>
      </c>
      <c r="B778" s="6">
        <f t="shared" si="36"/>
        <v>6.900743220792864E-2</v>
      </c>
      <c r="C778" s="7">
        <f t="shared" si="38"/>
        <v>6.900743220792864E-2</v>
      </c>
    </row>
    <row r="779" spans="1:3" ht="15.5" x14ac:dyDescent="0.35">
      <c r="A779" s="5">
        <f t="shared" si="37"/>
        <v>12.472972972973245</v>
      </c>
      <c r="B779" s="6">
        <f t="shared" si="36"/>
        <v>6.832873901775538E-2</v>
      </c>
      <c r="C779" s="7">
        <f t="shared" si="38"/>
        <v>6.832873901775538E-2</v>
      </c>
    </row>
    <row r="780" spans="1:3" ht="15.5" x14ac:dyDescent="0.35">
      <c r="A780" s="5">
        <f t="shared" si="37"/>
        <v>12.481981981982255</v>
      </c>
      <c r="B780" s="6">
        <f t="shared" si="36"/>
        <v>6.7654280348677903E-2</v>
      </c>
      <c r="C780" s="7">
        <f t="shared" si="38"/>
        <v>6.7654280348677903E-2</v>
      </c>
    </row>
    <row r="781" spans="1:3" ht="15.5" x14ac:dyDescent="0.35">
      <c r="A781" s="5">
        <f t="shared" si="37"/>
        <v>12.490990990991264</v>
      </c>
      <c r="B781" s="6">
        <f t="shared" si="36"/>
        <v>6.6984062819896481E-2</v>
      </c>
      <c r="C781" s="7">
        <f t="shared" si="38"/>
        <v>6.6984062819896481E-2</v>
      </c>
    </row>
    <row r="782" spans="1:3" ht="15.5" x14ac:dyDescent="0.35">
      <c r="A782" s="5">
        <f t="shared" si="37"/>
        <v>12.500000000000274</v>
      </c>
      <c r="B782" s="6">
        <f t="shared" si="36"/>
        <v>6.6318092528478978E-2</v>
      </c>
      <c r="C782" s="7">
        <f t="shared" si="38"/>
        <v>6.6318092528478978E-2</v>
      </c>
    </row>
    <row r="783" spans="1:3" ht="15.5" x14ac:dyDescent="0.35">
      <c r="A783" s="5">
        <f t="shared" si="37"/>
        <v>12.509009009009283</v>
      </c>
      <c r="B783" s="6">
        <f t="shared" si="36"/>
        <v>6.5656375053657984E-2</v>
      </c>
      <c r="C783" s="7">
        <f t="shared" si="38"/>
        <v>6.5656375053657984E-2</v>
      </c>
    </row>
    <row r="784" spans="1:3" ht="15.5" x14ac:dyDescent="0.35">
      <c r="A784" s="5">
        <f t="shared" si="37"/>
        <v>12.518018018018292</v>
      </c>
      <c r="B784" s="6">
        <f t="shared" si="36"/>
        <v>6.4998915461178308E-2</v>
      </c>
      <c r="C784" s="7">
        <f t="shared" si="38"/>
        <v>6.4998915461178308E-2</v>
      </c>
    </row>
    <row r="785" spans="1:3" ht="15.5" x14ac:dyDescent="0.35">
      <c r="A785" s="5">
        <f t="shared" si="37"/>
        <v>12.527027027027302</v>
      </c>
      <c r="B785" s="6">
        <f t="shared" si="36"/>
        <v>6.4345718307692909E-2</v>
      </c>
      <c r="C785" s="7">
        <f t="shared" si="38"/>
        <v>6.4345718307692909E-2</v>
      </c>
    </row>
    <row r="786" spans="1:3" ht="15.5" x14ac:dyDescent="0.35">
      <c r="A786" s="5">
        <f t="shared" si="37"/>
        <v>12.536036036036311</v>
      </c>
      <c r="B786" s="6">
        <f t="shared" si="36"/>
        <v>6.3696787645206865E-2</v>
      </c>
      <c r="C786" s="7">
        <f t="shared" si="38"/>
        <v>6.3696787645206865E-2</v>
      </c>
    </row>
    <row r="787" spans="1:3" ht="15.5" x14ac:dyDescent="0.35">
      <c r="A787" s="5">
        <f t="shared" si="37"/>
        <v>12.54504504504532</v>
      </c>
      <c r="B787" s="6">
        <f t="shared" si="36"/>
        <v>6.3052127025566826E-2</v>
      </c>
      <c r="C787" s="7">
        <f t="shared" si="38"/>
        <v>6.3052127025566826E-2</v>
      </c>
    </row>
    <row r="788" spans="1:3" ht="15.5" x14ac:dyDescent="0.35">
      <c r="A788" s="5">
        <f t="shared" si="37"/>
        <v>12.55405405405433</v>
      </c>
      <c r="B788" s="6">
        <f t="shared" si="36"/>
        <v>6.241173950499522E-2</v>
      </c>
      <c r="C788" s="7">
        <f t="shared" si="38"/>
        <v>6.241173950499522E-2</v>
      </c>
    </row>
    <row r="789" spans="1:3" ht="15.5" x14ac:dyDescent="0.35">
      <c r="A789" s="5">
        <f t="shared" si="37"/>
        <v>12.563063063063339</v>
      </c>
      <c r="B789" s="6">
        <f t="shared" si="36"/>
        <v>6.177562764866755E-2</v>
      </c>
      <c r="C789" s="7">
        <f t="shared" si="38"/>
        <v>6.177562764866755E-2</v>
      </c>
    </row>
    <row r="790" spans="1:3" ht="15.5" x14ac:dyDescent="0.35">
      <c r="A790" s="5">
        <f t="shared" si="37"/>
        <v>12.572072072072348</v>
      </c>
      <c r="B790" s="6">
        <f t="shared" si="36"/>
        <v>6.1143793535331545E-2</v>
      </c>
      <c r="C790" s="7">
        <f t="shared" si="38"/>
        <v>6.1143793535331545E-2</v>
      </c>
    </row>
    <row r="791" spans="1:3" ht="15.5" x14ac:dyDescent="0.35">
      <c r="A791" s="5">
        <f t="shared" si="37"/>
        <v>12.581081081081358</v>
      </c>
      <c r="B791" s="6">
        <f t="shared" si="36"/>
        <v>6.0516238761966185E-2</v>
      </c>
      <c r="C791" s="7">
        <f t="shared" si="38"/>
        <v>6.0516238761966185E-2</v>
      </c>
    </row>
    <row r="792" spans="1:3" ht="15.5" x14ac:dyDescent="0.35">
      <c r="A792" s="5">
        <f t="shared" si="37"/>
        <v>12.590090090090367</v>
      </c>
      <c r="B792" s="6">
        <f t="shared" si="36"/>
        <v>5.9892964448480149E-2</v>
      </c>
      <c r="C792" s="7">
        <f t="shared" si="38"/>
        <v>5.9892964448480149E-2</v>
      </c>
    </row>
    <row r="793" spans="1:3" ht="15.5" x14ac:dyDescent="0.35">
      <c r="A793" s="5">
        <f t="shared" si="37"/>
        <v>12.599099099099377</v>
      </c>
      <c r="B793" s="6">
        <f t="shared" si="36"/>
        <v>5.9273971242447369E-2</v>
      </c>
      <c r="C793" s="7">
        <f t="shared" si="38"/>
        <v>5.9273971242447369E-2</v>
      </c>
    </row>
    <row r="794" spans="1:3" ht="15.5" x14ac:dyDescent="0.35">
      <c r="A794" s="5">
        <f t="shared" si="37"/>
        <v>12.608108108108386</v>
      </c>
      <c r="B794" s="6">
        <f t="shared" si="36"/>
        <v>5.8659259323878582E-2</v>
      </c>
      <c r="C794" s="7">
        <f t="shared" si="38"/>
        <v>5.8659259323878582E-2</v>
      </c>
    </row>
    <row r="795" spans="1:3" ht="15.5" x14ac:dyDescent="0.35">
      <c r="A795" s="5">
        <f t="shared" si="37"/>
        <v>12.617117117117395</v>
      </c>
      <c r="B795" s="6">
        <f t="shared" si="36"/>
        <v>5.8048828410027981E-2</v>
      </c>
      <c r="C795" s="7">
        <f t="shared" si="38"/>
        <v>5.8048828410027981E-2</v>
      </c>
    </row>
    <row r="796" spans="1:3" ht="15.5" x14ac:dyDescent="0.35">
      <c r="A796" s="5">
        <f t="shared" si="37"/>
        <v>12.626126126126405</v>
      </c>
      <c r="B796" s="6">
        <f t="shared" si="36"/>
        <v>5.7442677760232631E-2</v>
      </c>
      <c r="C796" s="7">
        <f t="shared" si="38"/>
        <v>5.7442677760232631E-2</v>
      </c>
    </row>
    <row r="797" spans="1:3" ht="15.5" x14ac:dyDescent="0.35">
      <c r="A797" s="5">
        <f t="shared" si="37"/>
        <v>12.635135135135414</v>
      </c>
      <c r="B797" s="6">
        <f t="shared" si="36"/>
        <v>5.6840806180783944E-2</v>
      </c>
      <c r="C797" s="7">
        <f t="shared" si="38"/>
        <v>5.6840806180783944E-2</v>
      </c>
    </row>
    <row r="798" spans="1:3" ht="15.5" x14ac:dyDescent="0.35">
      <c r="A798" s="5">
        <f t="shared" si="37"/>
        <v>12.644144144144423</v>
      </c>
      <c r="B798" s="6">
        <f t="shared" si="36"/>
        <v>5.6243212029829959E-2</v>
      </c>
      <c r="C798" s="7">
        <f t="shared" si="38"/>
        <v>5.6243212029829959E-2</v>
      </c>
    </row>
    <row r="799" spans="1:3" ht="15.5" x14ac:dyDescent="0.35">
      <c r="A799" s="5">
        <f t="shared" si="37"/>
        <v>12.653153153153433</v>
      </c>
      <c r="B799" s="6">
        <f t="shared" si="36"/>
        <v>5.5649893222306228E-2</v>
      </c>
      <c r="C799" s="7">
        <f t="shared" si="38"/>
        <v>5.5649893222306228E-2</v>
      </c>
    </row>
    <row r="800" spans="1:3" ht="15.5" x14ac:dyDescent="0.35">
      <c r="A800" s="5">
        <f t="shared" si="37"/>
        <v>12.662162162162442</v>
      </c>
      <c r="B800" s="6">
        <f t="shared" si="36"/>
        <v>5.5060847234894773E-2</v>
      </c>
      <c r="C800" s="7">
        <f t="shared" si="38"/>
        <v>5.5060847234894773E-2</v>
      </c>
    </row>
    <row r="801" spans="1:3" ht="15.5" x14ac:dyDescent="0.35">
      <c r="A801" s="5">
        <f t="shared" si="37"/>
        <v>12.671171171171451</v>
      </c>
      <c r="B801" s="6">
        <f t="shared" si="36"/>
        <v>5.4476071111009515E-2</v>
      </c>
      <c r="C801" s="7">
        <f t="shared" si="38"/>
        <v>5.4476071111009515E-2</v>
      </c>
    </row>
    <row r="802" spans="1:3" ht="15.5" x14ac:dyDescent="0.35">
      <c r="A802" s="5">
        <f t="shared" si="37"/>
        <v>12.680180180180461</v>
      </c>
      <c r="B802" s="6">
        <f t="shared" si="36"/>
        <v>5.3895561465806499E-2</v>
      </c>
      <c r="C802" s="7">
        <f t="shared" si="38"/>
        <v>5.3895561465806499E-2</v>
      </c>
    </row>
    <row r="803" spans="1:3" ht="15.5" x14ac:dyDescent="0.35">
      <c r="A803" s="5">
        <f t="shared" si="37"/>
        <v>12.68918918918947</v>
      </c>
      <c r="B803" s="6">
        <f t="shared" si="36"/>
        <v>5.3319314491217976E-2</v>
      </c>
      <c r="C803" s="7">
        <f t="shared" si="38"/>
        <v>5.3319314491217976E-2</v>
      </c>
    </row>
    <row r="804" spans="1:3" ht="15.5" x14ac:dyDescent="0.35">
      <c r="A804" s="5">
        <f t="shared" si="37"/>
        <v>12.69819819819848</v>
      </c>
      <c r="B804" s="6">
        <f t="shared" si="36"/>
        <v>5.2747325961008847E-2</v>
      </c>
      <c r="C804" s="7">
        <f t="shared" si="38"/>
        <v>5.2747325961008847E-2</v>
      </c>
    </row>
    <row r="805" spans="1:3" ht="15.5" x14ac:dyDescent="0.35">
      <c r="A805" s="5">
        <f t="shared" si="37"/>
        <v>12.707207207207489</v>
      </c>
      <c r="B805" s="6">
        <f t="shared" si="36"/>
        <v>5.2179591235854215E-2</v>
      </c>
      <c r="C805" s="7">
        <f t="shared" si="38"/>
        <v>5.2179591235854215E-2</v>
      </c>
    </row>
    <row r="806" spans="1:3" ht="15.5" x14ac:dyDescent="0.35">
      <c r="A806" s="5">
        <f t="shared" si="37"/>
        <v>12.716216216216498</v>
      </c>
      <c r="B806" s="6">
        <f t="shared" si="36"/>
        <v>5.1616105268436394E-2</v>
      </c>
      <c r="C806" s="7">
        <f t="shared" si="38"/>
        <v>5.1616105268436394E-2</v>
      </c>
    </row>
    <row r="807" spans="1:3" ht="15.5" x14ac:dyDescent="0.35">
      <c r="A807" s="5">
        <f t="shared" si="37"/>
        <v>12.725225225225508</v>
      </c>
      <c r="B807" s="6">
        <f t="shared" si="36"/>
        <v>5.1056862608560703E-2</v>
      </c>
      <c r="C807" s="7">
        <f t="shared" si="38"/>
        <v>5.1056862608560703E-2</v>
      </c>
    </row>
    <row r="808" spans="1:3" ht="15.5" x14ac:dyDescent="0.35">
      <c r="A808" s="5">
        <f t="shared" si="37"/>
        <v>12.734234234234517</v>
      </c>
      <c r="B808" s="6">
        <f t="shared" si="36"/>
        <v>5.0501857408288144E-2</v>
      </c>
      <c r="C808" s="7">
        <f t="shared" si="38"/>
        <v>5.0501857408288144E-2</v>
      </c>
    </row>
    <row r="809" spans="1:3" ht="15.5" x14ac:dyDescent="0.35">
      <c r="A809" s="5">
        <f t="shared" si="37"/>
        <v>12.743243243243526</v>
      </c>
      <c r="B809" s="6">
        <f t="shared" si="36"/>
        <v>4.9951083427083869E-2</v>
      </c>
      <c r="C809" s="7">
        <f t="shared" si="38"/>
        <v>4.9951083427083869E-2</v>
      </c>
    </row>
    <row r="810" spans="1:3" ht="15.5" x14ac:dyDescent="0.35">
      <c r="A810" s="5">
        <f t="shared" si="37"/>
        <v>12.752252252252536</v>
      </c>
      <c r="B810" s="6">
        <f t="shared" si="36"/>
        <v>4.9404534036980439E-2</v>
      </c>
      <c r="C810" s="7">
        <f t="shared" si="38"/>
        <v>4.9404534036980439E-2</v>
      </c>
    </row>
    <row r="811" spans="1:3" ht="15.5" x14ac:dyDescent="0.35">
      <c r="A811" s="5">
        <f t="shared" si="37"/>
        <v>12.761261261261545</v>
      </c>
      <c r="B811" s="6">
        <f t="shared" si="36"/>
        <v>4.8862202227754128E-2</v>
      </c>
      <c r="C811" s="7">
        <f t="shared" si="38"/>
        <v>4.8862202227754128E-2</v>
      </c>
    </row>
    <row r="812" spans="1:3" ht="15.5" x14ac:dyDescent="0.35">
      <c r="A812" s="5">
        <f t="shared" si="37"/>
        <v>12.770270270270554</v>
      </c>
      <c r="B812" s="6">
        <f t="shared" si="36"/>
        <v>4.8324080612113289E-2</v>
      </c>
      <c r="C812" s="7">
        <f t="shared" si="38"/>
        <v>4.8324080612113289E-2</v>
      </c>
    </row>
    <row r="813" spans="1:3" ht="15.5" x14ac:dyDescent="0.35">
      <c r="A813" s="5">
        <f t="shared" si="37"/>
        <v>12.779279279279564</v>
      </c>
      <c r="B813" s="6">
        <f t="shared" si="36"/>
        <v>4.7790161430897593E-2</v>
      </c>
      <c r="C813" s="7">
        <f t="shared" si="38"/>
        <v>4.7790161430897593E-2</v>
      </c>
    </row>
    <row r="814" spans="1:3" ht="15.5" x14ac:dyDescent="0.35">
      <c r="A814" s="5">
        <f t="shared" si="37"/>
        <v>12.788288288288573</v>
      </c>
      <c r="B814" s="6">
        <f t="shared" si="36"/>
        <v>4.7260436558286746E-2</v>
      </c>
      <c r="C814" s="7">
        <f t="shared" si="38"/>
        <v>4.7260436558286746E-2</v>
      </c>
    </row>
    <row r="815" spans="1:3" ht="15.5" x14ac:dyDescent="0.35">
      <c r="A815" s="5">
        <f t="shared" si="37"/>
        <v>12.797297297297582</v>
      </c>
      <c r="B815" s="6">
        <f t="shared" si="36"/>
        <v>4.6734897507017405E-2</v>
      </c>
      <c r="C815" s="7">
        <f t="shared" si="38"/>
        <v>4.6734897507017405E-2</v>
      </c>
    </row>
    <row r="816" spans="1:3" ht="15.5" x14ac:dyDescent="0.35">
      <c r="A816" s="5">
        <f t="shared" si="37"/>
        <v>12.806306306306592</v>
      </c>
      <c r="B816" s="6">
        <f t="shared" si="36"/>
        <v>4.6213535433607435E-2</v>
      </c>
      <c r="C816" s="7">
        <f t="shared" si="38"/>
        <v>4.6213535433607435E-2</v>
      </c>
    </row>
    <row r="817" spans="1:3" ht="15.5" x14ac:dyDescent="0.35">
      <c r="A817" s="5">
        <f t="shared" si="37"/>
        <v>12.815315315315601</v>
      </c>
      <c r="B817" s="6">
        <f t="shared" si="36"/>
        <v>4.5696341143585797E-2</v>
      </c>
      <c r="C817" s="7">
        <f t="shared" si="38"/>
        <v>4.5696341143585797E-2</v>
      </c>
    </row>
    <row r="818" spans="1:3" ht="15.5" x14ac:dyDescent="0.35">
      <c r="A818" s="5">
        <f t="shared" si="37"/>
        <v>12.824324324324611</v>
      </c>
      <c r="B818" s="6">
        <f t="shared" si="36"/>
        <v>4.5183305096727265E-2</v>
      </c>
      <c r="C818" s="7">
        <f t="shared" si="38"/>
        <v>4.5183305096727265E-2</v>
      </c>
    </row>
    <row r="819" spans="1:3" ht="15.5" x14ac:dyDescent="0.35">
      <c r="A819" s="5">
        <f t="shared" si="37"/>
        <v>12.83333333333362</v>
      </c>
      <c r="B819" s="6">
        <f t="shared" si="36"/>
        <v>4.4674417412290682E-2</v>
      </c>
      <c r="C819" s="7">
        <f t="shared" si="38"/>
        <v>4.4674417412290682E-2</v>
      </c>
    </row>
    <row r="820" spans="1:3" ht="15.5" x14ac:dyDescent="0.35">
      <c r="A820" s="5">
        <f t="shared" si="37"/>
        <v>12.842342342342629</v>
      </c>
      <c r="B820" s="6">
        <f t="shared" si="36"/>
        <v>4.4169667874259508E-2</v>
      </c>
      <c r="C820" s="7">
        <f t="shared" si="38"/>
        <v>4.4169667874259508E-2</v>
      </c>
    </row>
    <row r="821" spans="1:3" ht="15.5" x14ac:dyDescent="0.35">
      <c r="A821" s="5">
        <f t="shared" si="37"/>
        <v>12.851351351351639</v>
      </c>
      <c r="B821" s="6">
        <f t="shared" si="36"/>
        <v>4.3669045936583571E-2</v>
      </c>
      <c r="C821" s="7">
        <f t="shared" si="38"/>
        <v>4.3669045936583571E-2</v>
      </c>
    </row>
    <row r="822" spans="1:3" ht="15.5" x14ac:dyDescent="0.35">
      <c r="A822" s="5">
        <f t="shared" si="37"/>
        <v>12.860360360360648</v>
      </c>
      <c r="B822" s="6">
        <f t="shared" si="36"/>
        <v>4.3172540728420923E-2</v>
      </c>
      <c r="C822" s="7">
        <f t="shared" si="38"/>
        <v>4.3172540728420923E-2</v>
      </c>
    </row>
    <row r="823" spans="1:3" ht="15.5" x14ac:dyDescent="0.35">
      <c r="A823" s="5">
        <f t="shared" si="37"/>
        <v>12.869369369369657</v>
      </c>
      <c r="B823" s="6">
        <f t="shared" si="36"/>
        <v>4.2680141059378611E-2</v>
      </c>
      <c r="C823" s="7">
        <f t="shared" si="38"/>
        <v>4.2680141059378611E-2</v>
      </c>
    </row>
    <row r="824" spans="1:3" ht="15.5" x14ac:dyDescent="0.35">
      <c r="A824" s="5">
        <f t="shared" si="37"/>
        <v>12.878378378378667</v>
      </c>
      <c r="B824" s="6">
        <f t="shared" si="36"/>
        <v>4.2191835424751162E-2</v>
      </c>
      <c r="C824" s="7">
        <f t="shared" si="38"/>
        <v>4.2191835424751162E-2</v>
      </c>
    </row>
    <row r="825" spans="1:3" ht="15.5" x14ac:dyDescent="0.35">
      <c r="A825" s="5">
        <f t="shared" si="37"/>
        <v>12.887387387387676</v>
      </c>
      <c r="B825" s="6">
        <f t="shared" si="36"/>
        <v>4.1707612010755991E-2</v>
      </c>
      <c r="C825" s="7">
        <f t="shared" si="38"/>
        <v>4.1707612010755991E-2</v>
      </c>
    </row>
    <row r="826" spans="1:3" ht="15.5" x14ac:dyDescent="0.35">
      <c r="A826" s="5">
        <f t="shared" si="37"/>
        <v>12.896396396396685</v>
      </c>
      <c r="B826" s="6">
        <f t="shared" si="36"/>
        <v>4.122745869976422E-2</v>
      </c>
      <c r="C826" s="7">
        <f t="shared" si="38"/>
        <v>4.122745869976422E-2</v>
      </c>
    </row>
    <row r="827" spans="1:3" ht="15.5" x14ac:dyDescent="0.35">
      <c r="A827" s="5">
        <f t="shared" si="37"/>
        <v>12.905405405405695</v>
      </c>
      <c r="B827" s="6">
        <f t="shared" si="36"/>
        <v>4.0751363075526084E-2</v>
      </c>
      <c r="C827" s="7">
        <f t="shared" si="38"/>
        <v>4.0751363075526084E-2</v>
      </c>
    </row>
    <row r="828" spans="1:3" ht="15.5" x14ac:dyDescent="0.35">
      <c r="A828" s="5">
        <f t="shared" si="37"/>
        <v>12.914414414414704</v>
      </c>
      <c r="B828" s="6">
        <f t="shared" si="36"/>
        <v>4.0279312428390002E-2</v>
      </c>
      <c r="C828" s="7">
        <f t="shared" si="38"/>
        <v>4.0279312428390002E-2</v>
      </c>
    </row>
    <row r="829" spans="1:3" ht="15.5" x14ac:dyDescent="0.35">
      <c r="A829" s="5">
        <f t="shared" si="37"/>
        <v>12.923423423423714</v>
      </c>
      <c r="B829" s="6">
        <f t="shared" si="36"/>
        <v>3.9811293760513844E-2</v>
      </c>
      <c r="C829" s="7">
        <f t="shared" si="38"/>
        <v>3.9811293760513844E-2</v>
      </c>
    </row>
    <row r="830" spans="1:3" ht="15.5" x14ac:dyDescent="0.35">
      <c r="A830" s="5">
        <f t="shared" si="37"/>
        <v>12.932432432432723</v>
      </c>
      <c r="B830" s="6">
        <f t="shared" si="36"/>
        <v>3.9347293791067668E-2</v>
      </c>
      <c r="C830" s="7">
        <f t="shared" si="38"/>
        <v>3.9347293791067668E-2</v>
      </c>
    </row>
    <row r="831" spans="1:3" ht="15.5" x14ac:dyDescent="0.35">
      <c r="A831" s="5">
        <f t="shared" si="37"/>
        <v>12.941441441441732</v>
      </c>
      <c r="B831" s="6">
        <f t="shared" si="36"/>
        <v>3.8887298961426967E-2</v>
      </c>
      <c r="C831" s="7">
        <f t="shared" si="38"/>
        <v>3.8887298961426967E-2</v>
      </c>
    </row>
    <row r="832" spans="1:3" ht="15.5" x14ac:dyDescent="0.35">
      <c r="A832" s="5">
        <f t="shared" si="37"/>
        <v>12.950450450450742</v>
      </c>
      <c r="B832" s="6">
        <f t="shared" si="36"/>
        <v>3.8431295440355201E-2</v>
      </c>
      <c r="C832" s="7">
        <f t="shared" si="38"/>
        <v>3.8431295440355201E-2</v>
      </c>
    </row>
    <row r="833" spans="1:3" ht="15.5" x14ac:dyDescent="0.35">
      <c r="A833" s="5">
        <f t="shared" si="37"/>
        <v>12.959459459459751</v>
      </c>
      <c r="B833" s="6">
        <f t="shared" si="36"/>
        <v>3.7979269129174591E-2</v>
      </c>
      <c r="C833" s="7">
        <f t="shared" si="38"/>
        <v>3.7979269129174591E-2</v>
      </c>
    </row>
    <row r="834" spans="1:3" ht="15.5" x14ac:dyDescent="0.35">
      <c r="A834" s="5">
        <f t="shared" si="37"/>
        <v>12.96846846846876</v>
      </c>
      <c r="B834" s="6">
        <f t="shared" si="36"/>
        <v>3.7531205666924569E-2</v>
      </c>
      <c r="C834" s="7">
        <f t="shared" si="38"/>
        <v>3.7531205666924569E-2</v>
      </c>
    </row>
    <row r="835" spans="1:3" ht="15.5" x14ac:dyDescent="0.35">
      <c r="A835" s="5">
        <f t="shared" si="37"/>
        <v>12.97747747747777</v>
      </c>
      <c r="B835" s="6">
        <f t="shared" si="36"/>
        <v>3.7087090435506523E-2</v>
      </c>
      <c r="C835" s="7">
        <f t="shared" si="38"/>
        <v>3.7087090435506523E-2</v>
      </c>
    </row>
    <row r="836" spans="1:3" ht="15.5" x14ac:dyDescent="0.35">
      <c r="A836" s="5">
        <f t="shared" si="37"/>
        <v>12.986486486486779</v>
      </c>
      <c r="B836" s="6">
        <f t="shared" si="36"/>
        <v>3.6646908564813979E-2</v>
      </c>
      <c r="C836" s="7">
        <f t="shared" si="38"/>
        <v>3.6646908564813979E-2</v>
      </c>
    </row>
    <row r="837" spans="1:3" ht="15.5" x14ac:dyDescent="0.35">
      <c r="A837" s="5">
        <f t="shared" si="37"/>
        <v>12.995495495495788</v>
      </c>
      <c r="B837" s="6">
        <f t="shared" ref="B837:B900" si="39">_xlfn.NORM.DIST(A837,$B$1,$D$1,0)</f>
        <v>3.6210644937847578E-2</v>
      </c>
      <c r="C837" s="7">
        <f t="shared" si="38"/>
        <v>3.6210644937847578E-2</v>
      </c>
    </row>
    <row r="838" spans="1:3" ht="15.5" x14ac:dyDescent="0.35">
      <c r="A838" s="5">
        <f t="shared" ref="A838:A901" si="40">A837+$A$3</f>
        <v>13.004504504504798</v>
      </c>
      <c r="B838" s="6">
        <f t="shared" si="39"/>
        <v>3.5778284195813456E-2</v>
      </c>
      <c r="C838" s="7" t="str">
        <f t="shared" ref="C838:C901" si="41">IF(AND(A838&gt;=$B$3,A838&lt;=$C$3),B838,"")</f>
        <v/>
      </c>
    </row>
    <row r="839" spans="1:3" ht="15.5" x14ac:dyDescent="0.35">
      <c r="A839" s="5">
        <f t="shared" si="40"/>
        <v>13.013513513513807</v>
      </c>
      <c r="B839" s="6">
        <f t="shared" si="39"/>
        <v>3.5349810743204514E-2</v>
      </c>
      <c r="C839" s="7" t="str">
        <f t="shared" si="41"/>
        <v/>
      </c>
    </row>
    <row r="840" spans="1:3" ht="15.5" x14ac:dyDescent="0.35">
      <c r="A840" s="5">
        <f t="shared" si="40"/>
        <v>13.022522522522817</v>
      </c>
      <c r="B840" s="6">
        <f t="shared" si="39"/>
        <v>3.4925208752863507E-2</v>
      </c>
      <c r="C840" s="7" t="str">
        <f t="shared" si="41"/>
        <v/>
      </c>
    </row>
    <row r="841" spans="1:3" ht="15.5" x14ac:dyDescent="0.35">
      <c r="A841" s="5">
        <f t="shared" si="40"/>
        <v>13.031531531531826</v>
      </c>
      <c r="B841" s="6">
        <f t="shared" si="39"/>
        <v>3.450446217102706E-2</v>
      </c>
      <c r="C841" s="7" t="str">
        <f t="shared" si="41"/>
        <v/>
      </c>
    </row>
    <row r="842" spans="1:3" ht="15.5" x14ac:dyDescent="0.35">
      <c r="A842" s="5">
        <f t="shared" si="40"/>
        <v>13.040540540540835</v>
      </c>
      <c r="B842" s="6">
        <f t="shared" si="39"/>
        <v>3.4087554722350033E-2</v>
      </c>
      <c r="C842" s="7" t="str">
        <f t="shared" si="41"/>
        <v/>
      </c>
    </row>
    <row r="843" spans="1:3" ht="15.5" x14ac:dyDescent="0.35">
      <c r="A843" s="5">
        <f t="shared" si="40"/>
        <v>13.049549549549845</v>
      </c>
      <c r="B843" s="6">
        <f t="shared" si="39"/>
        <v>3.3674469914908828E-2</v>
      </c>
      <c r="C843" s="7" t="str">
        <f t="shared" si="41"/>
        <v/>
      </c>
    </row>
    <row r="844" spans="1:3" ht="15.5" x14ac:dyDescent="0.35">
      <c r="A844" s="5">
        <f t="shared" si="40"/>
        <v>13.058558558558854</v>
      </c>
      <c r="B844" s="6">
        <f t="shared" si="39"/>
        <v>3.326519104518337E-2</v>
      </c>
      <c r="C844" s="7" t="str">
        <f t="shared" si="41"/>
        <v/>
      </c>
    </row>
    <row r="845" spans="1:3" ht="15.5" x14ac:dyDescent="0.35">
      <c r="A845" s="5">
        <f t="shared" si="40"/>
        <v>13.067567567567863</v>
      </c>
      <c r="B845" s="6">
        <f t="shared" si="39"/>
        <v>3.2859701203016838E-2</v>
      </c>
      <c r="C845" s="7" t="str">
        <f t="shared" si="41"/>
        <v/>
      </c>
    </row>
    <row r="846" spans="1:3" ht="15.5" x14ac:dyDescent="0.35">
      <c r="A846" s="5">
        <f t="shared" si="40"/>
        <v>13.076576576576873</v>
      </c>
      <c r="B846" s="6">
        <f t="shared" si="39"/>
        <v>3.2457983276551951E-2</v>
      </c>
      <c r="C846" s="7" t="str">
        <f t="shared" si="41"/>
        <v/>
      </c>
    </row>
    <row r="847" spans="1:3" ht="15.5" x14ac:dyDescent="0.35">
      <c r="A847" s="5">
        <f t="shared" si="40"/>
        <v>13.085585585585882</v>
      </c>
      <c r="B847" s="6">
        <f t="shared" si="39"/>
        <v>3.2060019957143519E-2</v>
      </c>
      <c r="C847" s="7" t="str">
        <f t="shared" si="41"/>
        <v/>
      </c>
    </row>
    <row r="848" spans="1:3" ht="15.5" x14ac:dyDescent="0.35">
      <c r="A848" s="5">
        <f t="shared" si="40"/>
        <v>13.094594594594891</v>
      </c>
      <c r="B848" s="6">
        <f t="shared" si="39"/>
        <v>3.166579374424644E-2</v>
      </c>
      <c r="C848" s="7" t="str">
        <f t="shared" si="41"/>
        <v/>
      </c>
    </row>
    <row r="849" spans="1:3" ht="15.5" x14ac:dyDescent="0.35">
      <c r="A849" s="5">
        <f t="shared" si="40"/>
        <v>13.103603603603901</v>
      </c>
      <c r="B849" s="6">
        <f t="shared" si="39"/>
        <v>3.1275286950277793E-2</v>
      </c>
      <c r="C849" s="7" t="str">
        <f t="shared" si="41"/>
        <v/>
      </c>
    </row>
    <row r="850" spans="1:3" ht="15.5" x14ac:dyDescent="0.35">
      <c r="A850" s="5">
        <f t="shared" si="40"/>
        <v>13.11261261261291</v>
      </c>
      <c r="B850" s="6">
        <f t="shared" si="39"/>
        <v>3.0888481705453209E-2</v>
      </c>
      <c r="C850" s="7" t="str">
        <f t="shared" si="41"/>
        <v/>
      </c>
    </row>
    <row r="851" spans="1:3" ht="15.5" x14ac:dyDescent="0.35">
      <c r="A851" s="5">
        <f t="shared" si="40"/>
        <v>13.121621621621919</v>
      </c>
      <c r="B851" s="6">
        <f t="shared" si="39"/>
        <v>3.0505359962596273E-2</v>
      </c>
      <c r="C851" s="7" t="str">
        <f t="shared" si="41"/>
        <v/>
      </c>
    </row>
    <row r="852" spans="1:3" ht="15.5" x14ac:dyDescent="0.35">
      <c r="A852" s="5">
        <f t="shared" si="40"/>
        <v>13.130630630630929</v>
      </c>
      <c r="B852" s="6">
        <f t="shared" si="39"/>
        <v>3.0125903501920001E-2</v>
      </c>
      <c r="C852" s="7" t="str">
        <f t="shared" si="41"/>
        <v/>
      </c>
    </row>
    <row r="853" spans="1:3" ht="15.5" x14ac:dyDescent="0.35">
      <c r="A853" s="5">
        <f t="shared" si="40"/>
        <v>13.139639639639938</v>
      </c>
      <c r="B853" s="6">
        <f t="shared" si="39"/>
        <v>2.9750093935780403E-2</v>
      </c>
      <c r="C853" s="7" t="str">
        <f t="shared" si="41"/>
        <v/>
      </c>
    </row>
    <row r="854" spans="1:3" ht="15.5" x14ac:dyDescent="0.35">
      <c r="A854" s="5">
        <f t="shared" si="40"/>
        <v>13.148648648648948</v>
      </c>
      <c r="B854" s="6">
        <f t="shared" si="39"/>
        <v>2.9377912713400997E-2</v>
      </c>
      <c r="C854" s="7" t="str">
        <f t="shared" si="41"/>
        <v/>
      </c>
    </row>
    <row r="855" spans="1:3" ht="15.5" x14ac:dyDescent="0.35">
      <c r="A855" s="5">
        <f t="shared" si="40"/>
        <v>13.157657657657957</v>
      </c>
      <c r="B855" s="6">
        <f t="shared" si="39"/>
        <v>2.9009341125567554E-2</v>
      </c>
      <c r="C855" s="7" t="str">
        <f t="shared" si="41"/>
        <v/>
      </c>
    </row>
    <row r="856" spans="1:3" ht="15.5" x14ac:dyDescent="0.35">
      <c r="A856" s="5">
        <f t="shared" si="40"/>
        <v>13.166666666666966</v>
      </c>
      <c r="B856" s="6">
        <f t="shared" si="39"/>
        <v>2.8644360309292721E-2</v>
      </c>
      <c r="C856" s="7" t="str">
        <f t="shared" si="41"/>
        <v/>
      </c>
    </row>
    <row r="857" spans="1:3" ht="15.5" x14ac:dyDescent="0.35">
      <c r="A857" s="5">
        <f t="shared" si="40"/>
        <v>13.175675675675976</v>
      </c>
      <c r="B857" s="6">
        <f t="shared" si="39"/>
        <v>2.828295125244985E-2</v>
      </c>
      <c r="C857" s="7" t="str">
        <f t="shared" si="41"/>
        <v/>
      </c>
    </row>
    <row r="858" spans="1:3" ht="15.5" x14ac:dyDescent="0.35">
      <c r="A858" s="5">
        <f t="shared" si="40"/>
        <v>13.184684684684985</v>
      </c>
      <c r="B858" s="6">
        <f t="shared" si="39"/>
        <v>2.7925094798375068E-2</v>
      </c>
      <c r="C858" s="7" t="str">
        <f t="shared" si="41"/>
        <v/>
      </c>
    </row>
    <row r="859" spans="1:3" ht="15.5" x14ac:dyDescent="0.35">
      <c r="A859" s="5">
        <f t="shared" si="40"/>
        <v>13.193693693693994</v>
      </c>
      <c r="B859" s="6">
        <f t="shared" si="39"/>
        <v>2.7570771650437538E-2</v>
      </c>
      <c r="C859" s="7" t="str">
        <f t="shared" si="41"/>
        <v/>
      </c>
    </row>
    <row r="860" spans="1:3" ht="15.5" x14ac:dyDescent="0.35">
      <c r="A860" s="5">
        <f t="shared" si="40"/>
        <v>13.202702702703004</v>
      </c>
      <c r="B860" s="6">
        <f t="shared" si="39"/>
        <v>2.7219962376576989E-2</v>
      </c>
      <c r="C860" s="7" t="str">
        <f t="shared" si="41"/>
        <v/>
      </c>
    </row>
    <row r="861" spans="1:3" ht="15.5" x14ac:dyDescent="0.35">
      <c r="A861" s="5">
        <f t="shared" si="40"/>
        <v>13.211711711712013</v>
      </c>
      <c r="B861" s="6">
        <f t="shared" si="39"/>
        <v>2.6872647413807911E-2</v>
      </c>
      <c r="C861" s="7" t="str">
        <f t="shared" si="41"/>
        <v/>
      </c>
    </row>
    <row r="862" spans="1:3" ht="15.5" x14ac:dyDescent="0.35">
      <c r="A862" s="5">
        <f t="shared" si="40"/>
        <v>13.220720720721022</v>
      </c>
      <c r="B862" s="6">
        <f t="shared" si="39"/>
        <v>2.6528807072690029E-2</v>
      </c>
      <c r="C862" s="7" t="str">
        <f t="shared" si="41"/>
        <v/>
      </c>
    </row>
    <row r="863" spans="1:3" ht="15.5" x14ac:dyDescent="0.35">
      <c r="A863" s="5">
        <f t="shared" si="40"/>
        <v>13.229729729730032</v>
      </c>
      <c r="B863" s="6">
        <f t="shared" si="39"/>
        <v>2.6188421541764685E-2</v>
      </c>
      <c r="C863" s="7" t="str">
        <f t="shared" si="41"/>
        <v/>
      </c>
    </row>
    <row r="864" spans="1:3" ht="15.5" x14ac:dyDescent="0.35">
      <c r="A864" s="5">
        <f t="shared" si="40"/>
        <v>13.238738738739041</v>
      </c>
      <c r="B864" s="6">
        <f t="shared" si="39"/>
        <v>2.5851470891956021E-2</v>
      </c>
      <c r="C864" s="7" t="str">
        <f t="shared" si="41"/>
        <v/>
      </c>
    </row>
    <row r="865" spans="1:3" ht="15.5" x14ac:dyDescent="0.35">
      <c r="A865" s="5">
        <f t="shared" si="40"/>
        <v>13.247747747748051</v>
      </c>
      <c r="B865" s="6">
        <f t="shared" si="39"/>
        <v>2.5517935080937172E-2</v>
      </c>
      <c r="C865" s="7" t="str">
        <f t="shared" si="41"/>
        <v/>
      </c>
    </row>
    <row r="866" spans="1:3" ht="15.5" x14ac:dyDescent="0.35">
      <c r="A866" s="5">
        <f t="shared" si="40"/>
        <v>13.25675675675706</v>
      </c>
      <c r="B866" s="6">
        <f t="shared" si="39"/>
        <v>2.5187793957460559E-2</v>
      </c>
      <c r="C866" s="7" t="str">
        <f t="shared" si="41"/>
        <v/>
      </c>
    </row>
    <row r="867" spans="1:3" ht="15.5" x14ac:dyDescent="0.35">
      <c r="A867" s="5">
        <f t="shared" si="40"/>
        <v>13.265765765766069</v>
      </c>
      <c r="B867" s="6">
        <f t="shared" si="39"/>
        <v>2.4861027265651762E-2</v>
      </c>
      <c r="C867" s="7" t="str">
        <f t="shared" si="41"/>
        <v/>
      </c>
    </row>
    <row r="868" spans="1:3" ht="15.5" x14ac:dyDescent="0.35">
      <c r="A868" s="5">
        <f t="shared" si="40"/>
        <v>13.274774774775079</v>
      </c>
      <c r="B868" s="6">
        <f t="shared" si="39"/>
        <v>2.4537614649266893E-2</v>
      </c>
      <c r="C868" s="7" t="str">
        <f t="shared" si="41"/>
        <v/>
      </c>
    </row>
    <row r="869" spans="1:3" ht="15.5" x14ac:dyDescent="0.35">
      <c r="A869" s="5">
        <f t="shared" si="40"/>
        <v>13.283783783784088</v>
      </c>
      <c r="B869" s="6">
        <f t="shared" si="39"/>
        <v>2.4217535655912673E-2</v>
      </c>
      <c r="C869" s="7" t="str">
        <f t="shared" si="41"/>
        <v/>
      </c>
    </row>
    <row r="870" spans="1:3" ht="15.5" x14ac:dyDescent="0.35">
      <c r="A870" s="5">
        <f t="shared" si="40"/>
        <v>13.292792792793097</v>
      </c>
      <c r="B870" s="6">
        <f t="shared" si="39"/>
        <v>2.3900769741228924E-2</v>
      </c>
      <c r="C870" s="7" t="str">
        <f t="shared" si="41"/>
        <v/>
      </c>
    </row>
    <row r="871" spans="1:3" ht="15.5" x14ac:dyDescent="0.35">
      <c r="A871" s="5">
        <f t="shared" si="40"/>
        <v>13.301801801802107</v>
      </c>
      <c r="B871" s="6">
        <f t="shared" si="39"/>
        <v>2.358729627303301E-2</v>
      </c>
      <c r="C871" s="7" t="str">
        <f t="shared" si="41"/>
        <v/>
      </c>
    </row>
    <row r="872" spans="1:3" ht="15.5" x14ac:dyDescent="0.35">
      <c r="A872" s="5">
        <f t="shared" si="40"/>
        <v>13.310810810811116</v>
      </c>
      <c r="B872" s="6">
        <f t="shared" si="39"/>
        <v>2.3277094535426094E-2</v>
      </c>
      <c r="C872" s="7" t="str">
        <f t="shared" si="41"/>
        <v/>
      </c>
    </row>
    <row r="873" spans="1:3" ht="15.5" x14ac:dyDescent="0.35">
      <c r="A873" s="5">
        <f t="shared" si="40"/>
        <v>13.319819819820125</v>
      </c>
      <c r="B873" s="6">
        <f t="shared" si="39"/>
        <v>2.2970143732860267E-2</v>
      </c>
      <c r="C873" s="7" t="str">
        <f t="shared" si="41"/>
        <v/>
      </c>
    </row>
    <row r="874" spans="1:3" ht="15.5" x14ac:dyDescent="0.35">
      <c r="A874" s="5">
        <f t="shared" si="40"/>
        <v>13.328828828829135</v>
      </c>
      <c r="B874" s="6">
        <f t="shared" si="39"/>
        <v>2.266642299416682E-2</v>
      </c>
      <c r="C874" s="7" t="str">
        <f t="shared" si="41"/>
        <v/>
      </c>
    </row>
    <row r="875" spans="1:3" ht="15.5" x14ac:dyDescent="0.35">
      <c r="A875" s="5">
        <f t="shared" si="40"/>
        <v>13.337837837838144</v>
      </c>
      <c r="B875" s="6">
        <f t="shared" si="39"/>
        <v>2.2365911376544968E-2</v>
      </c>
      <c r="C875" s="7" t="str">
        <f t="shared" si="41"/>
        <v/>
      </c>
    </row>
    <row r="876" spans="1:3" ht="15.5" x14ac:dyDescent="0.35">
      <c r="A876" s="5">
        <f t="shared" si="40"/>
        <v>13.346846846847154</v>
      </c>
      <c r="B876" s="6">
        <f t="shared" si="39"/>
        <v>2.2068587869510561E-2</v>
      </c>
      <c r="C876" s="7" t="str">
        <f t="shared" si="41"/>
        <v/>
      </c>
    </row>
    <row r="877" spans="1:3" ht="15.5" x14ac:dyDescent="0.35">
      <c r="A877" s="5">
        <f t="shared" si="40"/>
        <v>13.355855855856163</v>
      </c>
      <c r="B877" s="6">
        <f t="shared" si="39"/>
        <v>2.1774431398804823E-2</v>
      </c>
      <c r="C877" s="7" t="str">
        <f t="shared" si="41"/>
        <v/>
      </c>
    </row>
    <row r="878" spans="1:3" ht="15.5" x14ac:dyDescent="0.35">
      <c r="A878" s="5">
        <f t="shared" si="40"/>
        <v>13.364864864865172</v>
      </c>
      <c r="B878" s="6">
        <f t="shared" si="39"/>
        <v>2.1483420830262667E-2</v>
      </c>
      <c r="C878" s="7" t="str">
        <f t="shared" si="41"/>
        <v/>
      </c>
    </row>
    <row r="879" spans="1:3" ht="15.5" x14ac:dyDescent="0.35">
      <c r="A879" s="5">
        <f t="shared" si="40"/>
        <v>13.373873873874182</v>
      </c>
      <c r="B879" s="6">
        <f t="shared" si="39"/>
        <v>2.1195534973639962E-2</v>
      </c>
      <c r="C879" s="7" t="str">
        <f t="shared" si="41"/>
        <v/>
      </c>
    </row>
    <row r="880" spans="1:3" ht="15.5" x14ac:dyDescent="0.35">
      <c r="A880" s="5">
        <f t="shared" si="40"/>
        <v>13.382882882883191</v>
      </c>
      <c r="B880" s="6">
        <f t="shared" si="39"/>
        <v>2.0910752586400093E-2</v>
      </c>
      <c r="C880" s="7" t="str">
        <f t="shared" si="41"/>
        <v/>
      </c>
    </row>
    <row r="881" spans="1:3" ht="15.5" x14ac:dyDescent="0.35">
      <c r="A881" s="5">
        <f t="shared" si="40"/>
        <v>13.3918918918922</v>
      </c>
      <c r="B881" s="6">
        <f t="shared" si="39"/>
        <v>2.0629052377459101E-2</v>
      </c>
      <c r="C881" s="7" t="str">
        <f t="shared" si="41"/>
        <v/>
      </c>
    </row>
    <row r="882" spans="1:3" ht="15.5" x14ac:dyDescent="0.35">
      <c r="A882" s="5">
        <f t="shared" si="40"/>
        <v>13.40090090090121</v>
      </c>
      <c r="B882" s="6">
        <f t="shared" si="39"/>
        <v>2.0350413010889121E-2</v>
      </c>
      <c r="C882" s="7" t="str">
        <f t="shared" si="41"/>
        <v/>
      </c>
    </row>
    <row r="883" spans="1:3" ht="15.5" x14ac:dyDescent="0.35">
      <c r="A883" s="5">
        <f t="shared" si="40"/>
        <v>13.409909909910219</v>
      </c>
      <c r="B883" s="6">
        <f t="shared" si="39"/>
        <v>2.0074813109580245E-2</v>
      </c>
      <c r="C883" s="7" t="str">
        <f t="shared" si="41"/>
        <v/>
      </c>
    </row>
    <row r="884" spans="1:3" ht="15.5" x14ac:dyDescent="0.35">
      <c r="A884" s="5">
        <f t="shared" si="40"/>
        <v>13.418918918919228</v>
      </c>
      <c r="B884" s="6">
        <f t="shared" si="39"/>
        <v>1.9802231258860273E-2</v>
      </c>
      <c r="C884" s="7" t="str">
        <f t="shared" si="41"/>
        <v/>
      </c>
    </row>
    <row r="885" spans="1:3" ht="15.5" x14ac:dyDescent="0.35">
      <c r="A885" s="5">
        <f t="shared" si="40"/>
        <v>13.427927927928238</v>
      </c>
      <c r="B885" s="6">
        <f t="shared" si="39"/>
        <v>1.9532646010072201E-2</v>
      </c>
      <c r="C885" s="7" t="str">
        <f t="shared" si="41"/>
        <v/>
      </c>
    </row>
    <row r="886" spans="1:3" ht="15.5" x14ac:dyDescent="0.35">
      <c r="A886" s="5">
        <f t="shared" si="40"/>
        <v>13.436936936937247</v>
      </c>
      <c r="B886" s="6">
        <f t="shared" si="39"/>
        <v>1.9266035884109321E-2</v>
      </c>
      <c r="C886" s="7" t="str">
        <f t="shared" si="41"/>
        <v/>
      </c>
    </row>
    <row r="887" spans="1:3" ht="15.5" x14ac:dyDescent="0.35">
      <c r="A887" s="5">
        <f t="shared" si="40"/>
        <v>13.445945945946256</v>
      </c>
      <c r="B887" s="6">
        <f t="shared" si="39"/>
        <v>1.9002379374907792E-2</v>
      </c>
      <c r="C887" s="7" t="str">
        <f t="shared" si="41"/>
        <v/>
      </c>
    </row>
    <row r="888" spans="1:3" ht="15.5" x14ac:dyDescent="0.35">
      <c r="A888" s="5">
        <f t="shared" si="40"/>
        <v>13.454954954955266</v>
      </c>
      <c r="B888" s="6">
        <f t="shared" si="39"/>
        <v>1.8741654952896238E-2</v>
      </c>
      <c r="C888" s="7" t="str">
        <f t="shared" si="41"/>
        <v/>
      </c>
    </row>
    <row r="889" spans="1:3" ht="15.5" x14ac:dyDescent="0.35">
      <c r="A889" s="5">
        <f t="shared" si="40"/>
        <v>13.463963963964275</v>
      </c>
      <c r="B889" s="6">
        <f t="shared" si="39"/>
        <v>1.8483841068402604E-2</v>
      </c>
      <c r="C889" s="7" t="str">
        <f t="shared" si="41"/>
        <v/>
      </c>
    </row>
    <row r="890" spans="1:3" ht="15.5" x14ac:dyDescent="0.35">
      <c r="A890" s="5">
        <f t="shared" si="40"/>
        <v>13.472972972973285</v>
      </c>
      <c r="B890" s="6">
        <f t="shared" si="39"/>
        <v>1.8228916155017857E-2</v>
      </c>
      <c r="C890" s="7" t="str">
        <f t="shared" si="41"/>
        <v/>
      </c>
    </row>
    <row r="891" spans="1:3" ht="15.5" x14ac:dyDescent="0.35">
      <c r="A891" s="5">
        <f t="shared" si="40"/>
        <v>13.481981981982294</v>
      </c>
      <c r="B891" s="6">
        <f t="shared" si="39"/>
        <v>1.7976858632916388E-2</v>
      </c>
      <c r="C891" s="7" t="str">
        <f t="shared" si="41"/>
        <v/>
      </c>
    </row>
    <row r="892" spans="1:3" ht="15.5" x14ac:dyDescent="0.35">
      <c r="A892" s="5">
        <f t="shared" si="40"/>
        <v>13.490990990991303</v>
      </c>
      <c r="B892" s="6">
        <f t="shared" si="39"/>
        <v>1.772764691213324E-2</v>
      </c>
      <c r="C892" s="7" t="str">
        <f t="shared" si="41"/>
        <v/>
      </c>
    </row>
    <row r="893" spans="1:3" ht="15.5" x14ac:dyDescent="0.35">
      <c r="A893" s="5">
        <f t="shared" si="40"/>
        <v>13.500000000000313</v>
      </c>
      <c r="B893" s="6">
        <f t="shared" si="39"/>
        <v>1.7481259395797828E-2</v>
      </c>
      <c r="C893" s="7" t="str">
        <f t="shared" si="41"/>
        <v/>
      </c>
    </row>
    <row r="894" spans="1:3" ht="15.5" x14ac:dyDescent="0.35">
      <c r="A894" s="5">
        <f t="shared" si="40"/>
        <v>13.509009009009322</v>
      </c>
      <c r="B894" s="6">
        <f t="shared" si="39"/>
        <v>1.7237674483324032E-2</v>
      </c>
      <c r="C894" s="7" t="str">
        <f t="shared" si="41"/>
        <v/>
      </c>
    </row>
    <row r="895" spans="1:3" ht="15.5" x14ac:dyDescent="0.35">
      <c r="A895" s="5">
        <f t="shared" si="40"/>
        <v>13.518018018018331</v>
      </c>
      <c r="B895" s="6">
        <f t="shared" si="39"/>
        <v>1.6996870573556814E-2</v>
      </c>
      <c r="C895" s="7" t="str">
        <f t="shared" si="41"/>
        <v/>
      </c>
    </row>
    <row r="896" spans="1:3" ht="15.5" x14ac:dyDescent="0.35">
      <c r="A896" s="5">
        <f t="shared" si="40"/>
        <v>13.527027027027341</v>
      </c>
      <c r="B896" s="6">
        <f t="shared" si="39"/>
        <v>1.6758826067875123E-2</v>
      </c>
      <c r="C896" s="7" t="str">
        <f t="shared" si="41"/>
        <v/>
      </c>
    </row>
    <row r="897" spans="1:3" ht="15.5" x14ac:dyDescent="0.35">
      <c r="A897" s="5">
        <f t="shared" si="40"/>
        <v>13.53603603603635</v>
      </c>
      <c r="B897" s="6">
        <f t="shared" si="39"/>
        <v>1.6523519373250948E-2</v>
      </c>
      <c r="C897" s="7" t="str">
        <f t="shared" si="41"/>
        <v/>
      </c>
    </row>
    <row r="898" spans="1:3" ht="15.5" x14ac:dyDescent="0.35">
      <c r="A898" s="5">
        <f t="shared" si="40"/>
        <v>13.545045045045359</v>
      </c>
      <c r="B898" s="6">
        <f t="shared" si="39"/>
        <v>1.6290928905264707E-2</v>
      </c>
      <c r="C898" s="7" t="str">
        <f t="shared" si="41"/>
        <v/>
      </c>
    </row>
    <row r="899" spans="1:3" ht="15.5" x14ac:dyDescent="0.35">
      <c r="A899" s="5">
        <f t="shared" si="40"/>
        <v>13.554054054054369</v>
      </c>
      <c r="B899" s="6">
        <f t="shared" si="39"/>
        <v>1.6061033091076791E-2</v>
      </c>
      <c r="C899" s="7" t="str">
        <f t="shared" si="41"/>
        <v/>
      </c>
    </row>
    <row r="900" spans="1:3" ht="15.5" x14ac:dyDescent="0.35">
      <c r="A900" s="5">
        <f t="shared" si="40"/>
        <v>13.563063063063378</v>
      </c>
      <c r="B900" s="6">
        <f t="shared" si="39"/>
        <v>1.5833810372355154E-2</v>
      </c>
      <c r="C900" s="7" t="str">
        <f t="shared" si="41"/>
        <v/>
      </c>
    </row>
    <row r="901" spans="1:3" ht="15.5" x14ac:dyDescent="0.35">
      <c r="A901" s="5">
        <f t="shared" si="40"/>
        <v>13.572072072072388</v>
      </c>
      <c r="B901" s="6">
        <f t="shared" ref="B901:B964" si="42">_xlfn.NORM.DIST(A901,$B$1,$D$1,0)</f>
        <v>1.5609239208159154E-2</v>
      </c>
      <c r="C901" s="7" t="str">
        <f t="shared" si="41"/>
        <v/>
      </c>
    </row>
    <row r="902" spans="1:3" ht="15.5" x14ac:dyDescent="0.35">
      <c r="A902" s="5">
        <f t="shared" ref="A902:A965" si="43">A901+$A$3</f>
        <v>13.581081081081397</v>
      </c>
      <c r="B902" s="6">
        <f t="shared" si="42"/>
        <v>1.5387298077779577E-2</v>
      </c>
      <c r="C902" s="7" t="str">
        <f t="shared" ref="C902:C965" si="44">IF(AND(A902&gt;=$B$3,A902&lt;=$C$3),B902,"")</f>
        <v/>
      </c>
    </row>
    <row r="903" spans="1:3" ht="15.5" x14ac:dyDescent="0.35">
      <c r="A903" s="5">
        <f t="shared" si="43"/>
        <v>13.590090090090406</v>
      </c>
      <c r="B903" s="6">
        <f t="shared" si="42"/>
        <v>1.5167965483534593E-2</v>
      </c>
      <c r="C903" s="7" t="str">
        <f t="shared" si="44"/>
        <v/>
      </c>
    </row>
    <row r="904" spans="1:3" ht="15.5" x14ac:dyDescent="0.35">
      <c r="A904" s="5">
        <f t="shared" si="43"/>
        <v>13.599099099099416</v>
      </c>
      <c r="B904" s="6">
        <f t="shared" si="42"/>
        <v>1.4951219953522093E-2</v>
      </c>
      <c r="C904" s="7" t="str">
        <f t="shared" si="44"/>
        <v/>
      </c>
    </row>
    <row r="905" spans="1:3" ht="15.5" x14ac:dyDescent="0.35">
      <c r="A905" s="5">
        <f t="shared" si="43"/>
        <v>13.608108108108425</v>
      </c>
      <c r="B905" s="6">
        <f t="shared" si="42"/>
        <v>1.4737040044328209E-2</v>
      </c>
      <c r="C905" s="7" t="str">
        <f t="shared" si="44"/>
        <v/>
      </c>
    </row>
    <row r="906" spans="1:3" ht="15.5" x14ac:dyDescent="0.35">
      <c r="A906" s="5">
        <f t="shared" si="43"/>
        <v>13.617117117117434</v>
      </c>
      <c r="B906" s="6">
        <f t="shared" si="42"/>
        <v>1.4525404343691921E-2</v>
      </c>
      <c r="C906" s="7" t="str">
        <f t="shared" si="44"/>
        <v/>
      </c>
    </row>
    <row r="907" spans="1:3" ht="15.5" x14ac:dyDescent="0.35">
      <c r="A907" s="5">
        <f t="shared" si="43"/>
        <v>13.626126126126444</v>
      </c>
      <c r="B907" s="6">
        <f t="shared" si="42"/>
        <v>1.4316291473126111E-2</v>
      </c>
      <c r="C907" s="7" t="str">
        <f t="shared" si="44"/>
        <v/>
      </c>
    </row>
    <row r="908" spans="1:3" ht="15.5" x14ac:dyDescent="0.35">
      <c r="A908" s="5">
        <f t="shared" si="43"/>
        <v>13.635135135135453</v>
      </c>
      <c r="B908" s="6">
        <f t="shared" si="42"/>
        <v>1.4109680090494986E-2</v>
      </c>
      <c r="C908" s="7" t="str">
        <f t="shared" si="44"/>
        <v/>
      </c>
    </row>
    <row r="909" spans="1:3" ht="15.5" x14ac:dyDescent="0.35">
      <c r="A909" s="5">
        <f t="shared" si="43"/>
        <v>13.644144144144462</v>
      </c>
      <c r="B909" s="6">
        <f t="shared" si="42"/>
        <v>1.3905548892547786E-2</v>
      </c>
      <c r="C909" s="7" t="str">
        <f t="shared" si="44"/>
        <v/>
      </c>
    </row>
    <row r="910" spans="1:3" ht="15.5" x14ac:dyDescent="0.35">
      <c r="A910" s="5">
        <f t="shared" si="43"/>
        <v>13.653153153153472</v>
      </c>
      <c r="B910" s="6">
        <f t="shared" si="42"/>
        <v>1.370387661740914E-2</v>
      </c>
      <c r="C910" s="7" t="str">
        <f t="shared" si="44"/>
        <v/>
      </c>
    </row>
    <row r="911" spans="1:3" ht="15.5" x14ac:dyDescent="0.35">
      <c r="A911" s="5">
        <f t="shared" si="43"/>
        <v>13.662162162162481</v>
      </c>
      <c r="B911" s="6">
        <f t="shared" si="42"/>
        <v>1.3504642047026047E-2</v>
      </c>
      <c r="C911" s="7" t="str">
        <f t="shared" si="44"/>
        <v/>
      </c>
    </row>
    <row r="912" spans="1:3" ht="15.5" x14ac:dyDescent="0.35">
      <c r="A912" s="5">
        <f t="shared" si="43"/>
        <v>13.67117117117149</v>
      </c>
      <c r="B912" s="6">
        <f t="shared" si="42"/>
        <v>1.3307824009571407E-2</v>
      </c>
      <c r="C912" s="7" t="str">
        <f t="shared" si="44"/>
        <v/>
      </c>
    </row>
    <row r="913" spans="1:3" ht="15.5" x14ac:dyDescent="0.35">
      <c r="A913" s="5">
        <f t="shared" si="43"/>
        <v>13.6801801801805</v>
      </c>
      <c r="B913" s="6">
        <f t="shared" si="42"/>
        <v>1.3113401381804538E-2</v>
      </c>
      <c r="C913" s="7" t="str">
        <f t="shared" si="44"/>
        <v/>
      </c>
    </row>
    <row r="914" spans="1:3" ht="15.5" x14ac:dyDescent="0.35">
      <c r="A914" s="5">
        <f t="shared" si="43"/>
        <v>13.689189189189509</v>
      </c>
      <c r="B914" s="6">
        <f t="shared" si="42"/>
        <v>1.2921353091388607E-2</v>
      </c>
      <c r="C914" s="7" t="str">
        <f t="shared" si="44"/>
        <v/>
      </c>
    </row>
    <row r="915" spans="1:3" ht="15.5" x14ac:dyDescent="0.35">
      <c r="A915" s="5">
        <f t="shared" si="43"/>
        <v>13.698198198198519</v>
      </c>
      <c r="B915" s="6">
        <f t="shared" si="42"/>
        <v>1.2731658119165025E-2</v>
      </c>
      <c r="C915" s="7" t="str">
        <f t="shared" si="44"/>
        <v/>
      </c>
    </row>
    <row r="916" spans="1:3" ht="15.5" x14ac:dyDescent="0.35">
      <c r="A916" s="5">
        <f t="shared" si="43"/>
        <v>13.707207207207528</v>
      </c>
      <c r="B916" s="6">
        <f t="shared" si="42"/>
        <v>1.2544295501385151E-2</v>
      </c>
      <c r="C916" s="7" t="str">
        <f t="shared" si="44"/>
        <v/>
      </c>
    </row>
    <row r="917" spans="1:3" ht="15.5" x14ac:dyDescent="0.35">
      <c r="A917" s="5">
        <f t="shared" si="43"/>
        <v>13.716216216216537</v>
      </c>
      <c r="B917" s="6">
        <f t="shared" si="42"/>
        <v>1.2359244331899395E-2</v>
      </c>
      <c r="C917" s="7" t="str">
        <f t="shared" si="44"/>
        <v/>
      </c>
    </row>
    <row r="918" spans="1:3" ht="15.5" x14ac:dyDescent="0.35">
      <c r="A918" s="5">
        <f t="shared" si="43"/>
        <v>13.725225225225547</v>
      </c>
      <c r="B918" s="6">
        <f t="shared" si="42"/>
        <v>1.2176483764303669E-2</v>
      </c>
      <c r="C918" s="7" t="str">
        <f t="shared" si="44"/>
        <v/>
      </c>
    </row>
    <row r="919" spans="1:3" ht="15.5" x14ac:dyDescent="0.35">
      <c r="A919" s="5">
        <f t="shared" si="43"/>
        <v>13.734234234234556</v>
      </c>
      <c r="B919" s="6">
        <f t="shared" si="42"/>
        <v>1.1995993014043664E-2</v>
      </c>
      <c r="C919" s="7" t="str">
        <f t="shared" si="44"/>
        <v/>
      </c>
    </row>
    <row r="920" spans="1:3" ht="15.5" x14ac:dyDescent="0.35">
      <c r="A920" s="5">
        <f t="shared" si="43"/>
        <v>13.743243243243565</v>
      </c>
      <c r="B920" s="6">
        <f t="shared" si="42"/>
        <v>1.1817751360476978E-2</v>
      </c>
      <c r="C920" s="7" t="str">
        <f t="shared" si="44"/>
        <v/>
      </c>
    </row>
    <row r="921" spans="1:3" ht="15.5" x14ac:dyDescent="0.35">
      <c r="A921" s="5">
        <f t="shared" si="43"/>
        <v>13.752252252252575</v>
      </c>
      <c r="B921" s="6">
        <f t="shared" si="42"/>
        <v>1.1641738148893114E-2</v>
      </c>
      <c r="C921" s="7" t="str">
        <f t="shared" si="44"/>
        <v/>
      </c>
    </row>
    <row r="922" spans="1:3" ht="15.5" x14ac:dyDescent="0.35">
      <c r="A922" s="5">
        <f t="shared" si="43"/>
        <v>13.761261261261584</v>
      </c>
      <c r="B922" s="6">
        <f t="shared" si="42"/>
        <v>1.1467932792491883E-2</v>
      </c>
      <c r="C922" s="7" t="str">
        <f t="shared" si="44"/>
        <v/>
      </c>
    </row>
    <row r="923" spans="1:3" ht="15.5" x14ac:dyDescent="0.35">
      <c r="A923" s="5">
        <f t="shared" si="43"/>
        <v>13.770270270270593</v>
      </c>
      <c r="B923" s="6">
        <f t="shared" si="42"/>
        <v>1.1296314774320165E-2</v>
      </c>
      <c r="C923" s="7" t="str">
        <f t="shared" si="44"/>
        <v/>
      </c>
    </row>
    <row r="924" spans="1:3" ht="15.5" x14ac:dyDescent="0.35">
      <c r="A924" s="5">
        <f t="shared" si="43"/>
        <v>13.779279279279603</v>
      </c>
      <c r="B924" s="6">
        <f t="shared" si="42"/>
        <v>1.1126863649167176E-2</v>
      </c>
      <c r="C924" s="7" t="str">
        <f t="shared" si="44"/>
        <v/>
      </c>
    </row>
    <row r="925" spans="1:3" ht="15.5" x14ac:dyDescent="0.35">
      <c r="A925" s="5">
        <f t="shared" si="43"/>
        <v>13.788288288288612</v>
      </c>
      <c r="B925" s="6">
        <f t="shared" si="42"/>
        <v>1.0959559045418713E-2</v>
      </c>
      <c r="C925" s="7" t="str">
        <f t="shared" si="44"/>
        <v/>
      </c>
    </row>
    <row r="926" spans="1:3" ht="15.5" x14ac:dyDescent="0.35">
      <c r="A926" s="5">
        <f t="shared" si="43"/>
        <v>13.797297297297622</v>
      </c>
      <c r="B926" s="6">
        <f t="shared" si="42"/>
        <v>1.0794380666870421E-2</v>
      </c>
      <c r="C926" s="7" t="str">
        <f t="shared" si="44"/>
        <v/>
      </c>
    </row>
    <row r="927" spans="1:3" ht="15.5" x14ac:dyDescent="0.35">
      <c r="A927" s="5">
        <f t="shared" si="43"/>
        <v>13.806306306306631</v>
      </c>
      <c r="B927" s="6">
        <f t="shared" si="42"/>
        <v>1.0631308294500192E-2</v>
      </c>
      <c r="C927" s="7" t="str">
        <f t="shared" si="44"/>
        <v/>
      </c>
    </row>
    <row r="928" spans="1:3" ht="15.5" x14ac:dyDescent="0.35">
      <c r="A928" s="5">
        <f t="shared" si="43"/>
        <v>13.81531531531564</v>
      </c>
      <c r="B928" s="6">
        <f t="shared" si="42"/>
        <v>1.0470321788200251E-2</v>
      </c>
      <c r="C928" s="7" t="str">
        <f t="shared" si="44"/>
        <v/>
      </c>
    </row>
    <row r="929" spans="1:3" ht="15.5" x14ac:dyDescent="0.35">
      <c r="A929" s="5">
        <f t="shared" si="43"/>
        <v>13.82432432432465</v>
      </c>
      <c r="B929" s="6">
        <f t="shared" si="42"/>
        <v>1.031140108846889E-2</v>
      </c>
      <c r="C929" s="7" t="str">
        <f t="shared" si="44"/>
        <v/>
      </c>
    </row>
    <row r="930" spans="1:3" ht="15.5" x14ac:dyDescent="0.35">
      <c r="A930" s="5">
        <f t="shared" si="43"/>
        <v>13.833333333333659</v>
      </c>
      <c r="B930" s="6">
        <f t="shared" si="42"/>
        <v>1.0154526218062154E-2</v>
      </c>
      <c r="C930" s="7" t="str">
        <f t="shared" si="44"/>
        <v/>
      </c>
    </row>
    <row r="931" spans="1:3" ht="15.5" x14ac:dyDescent="0.35">
      <c r="A931" s="5">
        <f t="shared" si="43"/>
        <v>13.842342342342668</v>
      </c>
      <c r="B931" s="6">
        <f t="shared" si="42"/>
        <v>9.9996772836058491E-3</v>
      </c>
      <c r="C931" s="7" t="str">
        <f t="shared" si="44"/>
        <v/>
      </c>
    </row>
    <row r="932" spans="1:3" ht="15.5" x14ac:dyDescent="0.35">
      <c r="A932" s="5">
        <f t="shared" si="43"/>
        <v>13.851351351351678</v>
      </c>
      <c r="B932" s="6">
        <f t="shared" si="42"/>
        <v>9.846834477168007E-3</v>
      </c>
      <c r="C932" s="7" t="str">
        <f t="shared" si="44"/>
        <v/>
      </c>
    </row>
    <row r="933" spans="1:3" ht="15.5" x14ac:dyDescent="0.35">
      <c r="A933" s="5">
        <f t="shared" si="43"/>
        <v>13.860360360360687</v>
      </c>
      <c r="B933" s="6">
        <f t="shared" si="42"/>
        <v>9.6959780777920532E-3</v>
      </c>
      <c r="C933" s="7" t="str">
        <f t="shared" si="44"/>
        <v/>
      </c>
    </row>
    <row r="934" spans="1:3" ht="15.5" x14ac:dyDescent="0.35">
      <c r="A934" s="5">
        <f t="shared" si="43"/>
        <v>13.869369369369696</v>
      </c>
      <c r="B934" s="6">
        <f t="shared" si="42"/>
        <v>9.5470884529910947E-3</v>
      </c>
      <c r="C934" s="7" t="str">
        <f t="shared" si="44"/>
        <v/>
      </c>
    </row>
    <row r="935" spans="1:3" ht="15.5" x14ac:dyDescent="0.35">
      <c r="A935" s="5">
        <f t="shared" si="43"/>
        <v>13.878378378378706</v>
      </c>
      <c r="B935" s="6">
        <f t="shared" si="42"/>
        <v>9.4001460602034705E-3</v>
      </c>
      <c r="C935" s="7" t="str">
        <f t="shared" si="44"/>
        <v/>
      </c>
    </row>
    <row r="936" spans="1:3" ht="15.5" x14ac:dyDescent="0.35">
      <c r="A936" s="5">
        <f t="shared" si="43"/>
        <v>13.887387387387715</v>
      </c>
      <c r="B936" s="6">
        <f t="shared" si="42"/>
        <v>9.2551314482098353E-3</v>
      </c>
      <c r="C936" s="7" t="str">
        <f t="shared" si="44"/>
        <v/>
      </c>
    </row>
    <row r="937" spans="1:3" ht="15.5" x14ac:dyDescent="0.35">
      <c r="A937" s="5">
        <f t="shared" si="43"/>
        <v>13.896396396396725</v>
      </c>
      <c r="B937" s="6">
        <f t="shared" si="42"/>
        <v>9.1120252585121762E-3</v>
      </c>
      <c r="C937" s="7" t="str">
        <f t="shared" si="44"/>
        <v/>
      </c>
    </row>
    <row r="938" spans="1:3" ht="15.5" x14ac:dyDescent="0.35">
      <c r="A938" s="5">
        <f t="shared" si="43"/>
        <v>13.905405405405734</v>
      </c>
      <c r="B938" s="6">
        <f t="shared" si="42"/>
        <v>8.9708082266749933E-3</v>
      </c>
      <c r="C938" s="7" t="str">
        <f t="shared" si="44"/>
        <v/>
      </c>
    </row>
    <row r="939" spans="1:3" ht="15.5" x14ac:dyDescent="0.35">
      <c r="A939" s="5">
        <f t="shared" si="43"/>
        <v>13.914414414414743</v>
      </c>
      <c r="B939" s="6">
        <f t="shared" si="42"/>
        <v>8.8314611836288488E-3</v>
      </c>
      <c r="C939" s="7" t="str">
        <f t="shared" si="44"/>
        <v/>
      </c>
    </row>
    <row r="940" spans="1:3" ht="15.5" x14ac:dyDescent="0.35">
      <c r="A940" s="5">
        <f t="shared" si="43"/>
        <v>13.923423423423753</v>
      </c>
      <c r="B940" s="6">
        <f t="shared" si="42"/>
        <v>8.6939650569367415E-3</v>
      </c>
      <c r="C940" s="7" t="str">
        <f t="shared" si="44"/>
        <v/>
      </c>
    </row>
    <row r="941" spans="1:3" ht="15.5" x14ac:dyDescent="0.35">
      <c r="A941" s="5">
        <f t="shared" si="43"/>
        <v>13.932432432432762</v>
      </c>
      <c r="B941" s="6">
        <f t="shared" si="42"/>
        <v>8.5583008720235831E-3</v>
      </c>
      <c r="C941" s="7" t="str">
        <f t="shared" si="44"/>
        <v/>
      </c>
    </row>
    <row r="942" spans="1:3" ht="15.5" x14ac:dyDescent="0.35">
      <c r="A942" s="5">
        <f t="shared" si="43"/>
        <v>13.941441441441771</v>
      </c>
      <c r="B942" s="6">
        <f t="shared" si="42"/>
        <v>8.4244497533688852E-3</v>
      </c>
      <c r="C942" s="7" t="str">
        <f t="shared" si="44"/>
        <v/>
      </c>
    </row>
    <row r="943" spans="1:3" ht="15.5" x14ac:dyDescent="0.35">
      <c r="A943" s="5">
        <f t="shared" si="43"/>
        <v>13.950450450450781</v>
      </c>
      <c r="B943" s="6">
        <f t="shared" si="42"/>
        <v>8.2923929256632986E-3</v>
      </c>
      <c r="C943" s="7" t="str">
        <f t="shared" si="44"/>
        <v/>
      </c>
    </row>
    <row r="944" spans="1:3" ht="15.5" x14ac:dyDescent="0.35">
      <c r="A944" s="5">
        <f t="shared" si="43"/>
        <v>13.95945945945979</v>
      </c>
      <c r="B944" s="6">
        <f t="shared" si="42"/>
        <v>8.1621117149290913E-3</v>
      </c>
      <c r="C944" s="7" t="str">
        <f t="shared" si="44"/>
        <v/>
      </c>
    </row>
    <row r="945" spans="1:3" ht="15.5" x14ac:dyDescent="0.35">
      <c r="A945" s="5">
        <f t="shared" si="43"/>
        <v>13.968468468468799</v>
      </c>
      <c r="B945" s="6">
        <f t="shared" si="42"/>
        <v>8.0335875496048946E-3</v>
      </c>
      <c r="C945" s="7" t="str">
        <f t="shared" si="44"/>
        <v/>
      </c>
    </row>
    <row r="946" spans="1:3" ht="15.5" x14ac:dyDescent="0.35">
      <c r="A946" s="5">
        <f t="shared" si="43"/>
        <v>13.977477477477809</v>
      </c>
      <c r="B946" s="6">
        <f t="shared" si="42"/>
        <v>7.9068019615951748E-3</v>
      </c>
      <c r="C946" s="7" t="str">
        <f t="shared" si="44"/>
        <v/>
      </c>
    </row>
    <row r="947" spans="1:3" ht="15.5" x14ac:dyDescent="0.35">
      <c r="A947" s="5">
        <f t="shared" si="43"/>
        <v>13.986486486486818</v>
      </c>
      <c r="B947" s="6">
        <f t="shared" si="42"/>
        <v>7.781736587284694E-3</v>
      </c>
      <c r="C947" s="7" t="str">
        <f t="shared" si="44"/>
        <v/>
      </c>
    </row>
    <row r="948" spans="1:3" ht="15.5" x14ac:dyDescent="0.35">
      <c r="A948" s="5">
        <f t="shared" si="43"/>
        <v>13.995495495495827</v>
      </c>
      <c r="B948" s="6">
        <f t="shared" si="42"/>
        <v>7.6583731685181816E-3</v>
      </c>
      <c r="C948" s="7" t="str">
        <f t="shared" si="44"/>
        <v/>
      </c>
    </row>
    <row r="949" spans="1:3" ht="15.5" x14ac:dyDescent="0.35">
      <c r="A949" s="5">
        <f t="shared" si="43"/>
        <v>14.004504504504837</v>
      </c>
      <c r="B949" s="6">
        <f t="shared" si="42"/>
        <v>7.5366935535457853E-3</v>
      </c>
      <c r="C949" s="7" t="str">
        <f t="shared" si="44"/>
        <v/>
      </c>
    </row>
    <row r="950" spans="1:3" ht="15.5" x14ac:dyDescent="0.35">
      <c r="A950" s="5">
        <f t="shared" si="43"/>
        <v>14.013513513513846</v>
      </c>
      <c r="B950" s="6">
        <f t="shared" si="42"/>
        <v>7.4166796979344436E-3</v>
      </c>
      <c r="C950" s="7" t="str">
        <f t="shared" si="44"/>
        <v/>
      </c>
    </row>
    <row r="951" spans="1:3" ht="15.5" x14ac:dyDescent="0.35">
      <c r="A951" s="5">
        <f t="shared" si="43"/>
        <v>14.022522522522856</v>
      </c>
      <c r="B951" s="6">
        <f t="shared" si="42"/>
        <v>7.2983136654455709E-3</v>
      </c>
      <c r="C951" s="7" t="str">
        <f t="shared" si="44"/>
        <v/>
      </c>
    </row>
    <row r="952" spans="1:3" ht="15.5" x14ac:dyDescent="0.35">
      <c r="A952" s="5">
        <f t="shared" si="43"/>
        <v>14.031531531531865</v>
      </c>
      <c r="B952" s="6">
        <f t="shared" si="42"/>
        <v>7.1815776288794856E-3</v>
      </c>
      <c r="C952" s="7" t="str">
        <f t="shared" si="44"/>
        <v/>
      </c>
    </row>
    <row r="953" spans="1:3" ht="15.5" x14ac:dyDescent="0.35">
      <c r="A953" s="5">
        <f t="shared" si="43"/>
        <v>14.040540540540874</v>
      </c>
      <c r="B953" s="6">
        <f t="shared" si="42"/>
        <v>7.0664538708868569E-3</v>
      </c>
      <c r="C953" s="7" t="str">
        <f t="shared" si="44"/>
        <v/>
      </c>
    </row>
    <row r="954" spans="1:3" ht="15.5" x14ac:dyDescent="0.35">
      <c r="A954" s="5">
        <f t="shared" si="43"/>
        <v>14.049549549549884</v>
      </c>
      <c r="B954" s="6">
        <f t="shared" si="42"/>
        <v>6.9529247847474815E-3</v>
      </c>
      <c r="C954" s="7" t="str">
        <f t="shared" si="44"/>
        <v/>
      </c>
    </row>
    <row r="955" spans="1:3" ht="15.5" x14ac:dyDescent="0.35">
      <c r="A955" s="5">
        <f t="shared" si="43"/>
        <v>14.058558558558893</v>
      </c>
      <c r="B955" s="6">
        <f t="shared" si="42"/>
        <v>6.8409728751168313E-3</v>
      </c>
      <c r="C955" s="7" t="str">
        <f t="shared" si="44"/>
        <v/>
      </c>
    </row>
    <row r="956" spans="1:3" ht="15.5" x14ac:dyDescent="0.35">
      <c r="A956" s="5">
        <f t="shared" si="43"/>
        <v>14.067567567567902</v>
      </c>
      <c r="B956" s="6">
        <f t="shared" si="42"/>
        <v>6.7305807587407489E-3</v>
      </c>
      <c r="C956" s="7" t="str">
        <f t="shared" si="44"/>
        <v/>
      </c>
    </row>
    <row r="957" spans="1:3" ht="15.5" x14ac:dyDescent="0.35">
      <c r="A957" s="5">
        <f t="shared" si="43"/>
        <v>14.076576576576912</v>
      </c>
      <c r="B957" s="6">
        <f t="shared" si="42"/>
        <v>6.6217311651384928E-3</v>
      </c>
      <c r="C957" s="7" t="str">
        <f t="shared" si="44"/>
        <v/>
      </c>
    </row>
    <row r="958" spans="1:3" ht="15.5" x14ac:dyDescent="0.35">
      <c r="A958" s="5">
        <f t="shared" si="43"/>
        <v>14.085585585585921</v>
      </c>
      <c r="B958" s="6">
        <f t="shared" si="42"/>
        <v>6.5144069372546493E-3</v>
      </c>
      <c r="C958" s="7" t="str">
        <f t="shared" si="44"/>
        <v/>
      </c>
    </row>
    <row r="959" spans="1:3" ht="15.5" x14ac:dyDescent="0.35">
      <c r="A959" s="5">
        <f t="shared" si="43"/>
        <v>14.09459459459493</v>
      </c>
      <c r="B959" s="6">
        <f t="shared" si="42"/>
        <v>6.4085910320802707E-3</v>
      </c>
      <c r="C959" s="7" t="str">
        <f t="shared" si="44"/>
        <v/>
      </c>
    </row>
    <row r="960" spans="1:3" ht="15.5" x14ac:dyDescent="0.35">
      <c r="A960" s="5">
        <f t="shared" si="43"/>
        <v>14.10360360360394</v>
      </c>
      <c r="B960" s="6">
        <f t="shared" si="42"/>
        <v>6.3042665212434523E-3</v>
      </c>
      <c r="C960" s="7" t="str">
        <f t="shared" si="44"/>
        <v/>
      </c>
    </row>
    <row r="961" spans="1:3" ht="15.5" x14ac:dyDescent="0.35">
      <c r="A961" s="5">
        <f t="shared" si="43"/>
        <v>14.112612612612949</v>
      </c>
      <c r="B961" s="6">
        <f t="shared" si="42"/>
        <v>6.201416591569889E-3</v>
      </c>
      <c r="C961" s="7" t="str">
        <f t="shared" si="44"/>
        <v/>
      </c>
    </row>
    <row r="962" spans="1:3" ht="15.5" x14ac:dyDescent="0.35">
      <c r="A962" s="5">
        <f t="shared" si="43"/>
        <v>14.121621621621959</v>
      </c>
      <c r="B962" s="6">
        <f t="shared" si="42"/>
        <v>6.1000245456137277E-3</v>
      </c>
      <c r="C962" s="7" t="str">
        <f t="shared" si="44"/>
        <v/>
      </c>
    </row>
    <row r="963" spans="1:3" ht="15.5" x14ac:dyDescent="0.35">
      <c r="A963" s="5">
        <f t="shared" si="43"/>
        <v>14.130630630630968</v>
      </c>
      <c r="B963" s="6">
        <f t="shared" si="42"/>
        <v>6.0000738021589815E-3</v>
      </c>
      <c r="C963" s="7" t="str">
        <f t="shared" si="44"/>
        <v/>
      </c>
    </row>
    <row r="964" spans="1:3" ht="15.5" x14ac:dyDescent="0.35">
      <c r="A964" s="5">
        <f t="shared" si="43"/>
        <v>14.139639639639977</v>
      </c>
      <c r="B964" s="6">
        <f t="shared" si="42"/>
        <v>5.9015478966920488E-3</v>
      </c>
      <c r="C964" s="7" t="str">
        <f t="shared" si="44"/>
        <v/>
      </c>
    </row>
    <row r="965" spans="1:3" ht="15.5" x14ac:dyDescent="0.35">
      <c r="A965" s="5">
        <f t="shared" si="43"/>
        <v>14.148648648648987</v>
      </c>
      <c r="B965" s="6">
        <f t="shared" ref="B965:B1004" si="45">_xlfn.NORM.DIST(A965,$B$1,$D$1,0)</f>
        <v>5.8044304818455975E-3</v>
      </c>
      <c r="C965" s="7" t="str">
        <f t="shared" si="44"/>
        <v/>
      </c>
    </row>
    <row r="966" spans="1:3" ht="15.5" x14ac:dyDescent="0.35">
      <c r="A966" s="5">
        <f t="shared" ref="A966:A1004" si="46">A965+$A$3</f>
        <v>14.157657657657996</v>
      </c>
      <c r="B966" s="6">
        <f t="shared" si="45"/>
        <v>5.7087053278141861E-3</v>
      </c>
      <c r="C966" s="7" t="str">
        <f t="shared" ref="C966:C1004" si="47">IF(AND(A966&gt;=$B$3,A966&lt;=$C$3),B966,"")</f>
        <v/>
      </c>
    </row>
    <row r="967" spans="1:3" ht="15.5" x14ac:dyDescent="0.35">
      <c r="A967" s="5">
        <f t="shared" si="46"/>
        <v>14.166666666667005</v>
      </c>
      <c r="B967" s="6">
        <f t="shared" si="45"/>
        <v>5.6143563227420441E-3</v>
      </c>
      <c r="C967" s="7" t="str">
        <f t="shared" si="47"/>
        <v/>
      </c>
    </row>
    <row r="968" spans="1:3" ht="15.5" x14ac:dyDescent="0.35">
      <c r="A968" s="5">
        <f t="shared" si="46"/>
        <v>14.175675675676015</v>
      </c>
      <c r="B968" s="6">
        <f t="shared" si="45"/>
        <v>5.5213674730834102E-3</v>
      </c>
      <c r="C968" s="7" t="str">
        <f t="shared" si="47"/>
        <v/>
      </c>
    </row>
    <row r="969" spans="1:3" ht="15.5" x14ac:dyDescent="0.35">
      <c r="A969" s="5">
        <f t="shared" si="46"/>
        <v>14.184684684685024</v>
      </c>
      <c r="B969" s="6">
        <f t="shared" si="45"/>
        <v>5.4297229039356664E-3</v>
      </c>
      <c r="C969" s="7" t="str">
        <f t="shared" si="47"/>
        <v/>
      </c>
    </row>
    <row r="970" spans="1:3" ht="15.5" x14ac:dyDescent="0.35">
      <c r="A970" s="5">
        <f t="shared" si="46"/>
        <v>14.193693693694033</v>
      </c>
      <c r="B970" s="6">
        <f t="shared" si="45"/>
        <v>5.339406859345819E-3</v>
      </c>
      <c r="C970" s="7" t="str">
        <f t="shared" si="47"/>
        <v/>
      </c>
    </row>
    <row r="971" spans="1:3" ht="15.5" x14ac:dyDescent="0.35">
      <c r="A971" s="5">
        <f t="shared" si="46"/>
        <v>14.202702702703043</v>
      </c>
      <c r="B971" s="6">
        <f t="shared" si="45"/>
        <v>5.2504037025906157E-3</v>
      </c>
      <c r="C971" s="7" t="str">
        <f t="shared" si="47"/>
        <v/>
      </c>
    </row>
    <row r="972" spans="1:3" ht="15.5" x14ac:dyDescent="0.35">
      <c r="A972" s="5">
        <f t="shared" si="46"/>
        <v>14.211711711712052</v>
      </c>
      <c r="B972" s="6">
        <f t="shared" si="45"/>
        <v>5.162697916430631E-3</v>
      </c>
      <c r="C972" s="7" t="str">
        <f t="shared" si="47"/>
        <v/>
      </c>
    </row>
    <row r="973" spans="1:3" ht="15.5" x14ac:dyDescent="0.35">
      <c r="A973" s="5">
        <f t="shared" si="46"/>
        <v>14.220720720721062</v>
      </c>
      <c r="B973" s="6">
        <f t="shared" si="45"/>
        <v>5.0762741033387989E-3</v>
      </c>
      <c r="C973" s="7" t="str">
        <f t="shared" si="47"/>
        <v/>
      </c>
    </row>
    <row r="974" spans="1:3" ht="15.5" x14ac:dyDescent="0.35">
      <c r="A974" s="5">
        <f t="shared" si="46"/>
        <v>14.229729729730071</v>
      </c>
      <c r="B974" s="6">
        <f t="shared" si="45"/>
        <v>4.9911169857037316E-3</v>
      </c>
      <c r="C974" s="7" t="str">
        <f t="shared" si="47"/>
        <v/>
      </c>
    </row>
    <row r="975" spans="1:3" ht="15.5" x14ac:dyDescent="0.35">
      <c r="A975" s="5">
        <f t="shared" si="46"/>
        <v>14.23873873873908</v>
      </c>
      <c r="B975" s="6">
        <f t="shared" si="45"/>
        <v>4.9072114060081324E-3</v>
      </c>
      <c r="C975" s="7" t="str">
        <f t="shared" si="47"/>
        <v/>
      </c>
    </row>
    <row r="976" spans="1:3" ht="15.5" x14ac:dyDescent="0.35">
      <c r="A976" s="5">
        <f t="shared" si="46"/>
        <v>14.24774774774809</v>
      </c>
      <c r="B976" s="6">
        <f t="shared" si="45"/>
        <v>4.8245423269828065E-3</v>
      </c>
      <c r="C976" s="7" t="str">
        <f t="shared" si="47"/>
        <v/>
      </c>
    </row>
    <row r="977" spans="1:3" ht="15.5" x14ac:dyDescent="0.35">
      <c r="A977" s="5">
        <f t="shared" si="46"/>
        <v>14.256756756757099</v>
      </c>
      <c r="B977" s="6">
        <f t="shared" si="45"/>
        <v>4.7430948317365544E-3</v>
      </c>
      <c r="C977" s="7" t="str">
        <f t="shared" si="47"/>
        <v/>
      </c>
    </row>
    <row r="978" spans="1:3" ht="15.5" x14ac:dyDescent="0.35">
      <c r="A978" s="5">
        <f t="shared" si="46"/>
        <v>14.265765765766108</v>
      </c>
      <c r="B978" s="6">
        <f t="shared" si="45"/>
        <v>4.6628541238623224E-3</v>
      </c>
      <c r="C978" s="7" t="str">
        <f t="shared" si="47"/>
        <v/>
      </c>
    </row>
    <row r="979" spans="1:3" ht="15.5" x14ac:dyDescent="0.35">
      <c r="A979" s="5">
        <f t="shared" si="46"/>
        <v>14.274774774775118</v>
      </c>
      <c r="B979" s="6">
        <f t="shared" si="45"/>
        <v>4.5838055275200769E-3</v>
      </c>
      <c r="C979" s="7" t="str">
        <f t="shared" si="47"/>
        <v/>
      </c>
    </row>
    <row r="980" spans="1:3" ht="15.5" x14ac:dyDescent="0.35">
      <c r="A980" s="5">
        <f t="shared" si="46"/>
        <v>14.283783783784127</v>
      </c>
      <c r="B980" s="6">
        <f t="shared" si="45"/>
        <v>4.5059344874966798E-3</v>
      </c>
      <c r="C980" s="7" t="str">
        <f t="shared" si="47"/>
        <v/>
      </c>
    </row>
    <row r="981" spans="1:3" ht="15.5" x14ac:dyDescent="0.35">
      <c r="A981" s="5">
        <f t="shared" si="46"/>
        <v>14.292792792793136</v>
      </c>
      <c r="B981" s="6">
        <f t="shared" si="45"/>
        <v>4.4292265692431661E-3</v>
      </c>
      <c r="C981" s="7" t="str">
        <f t="shared" si="47"/>
        <v/>
      </c>
    </row>
    <row r="982" spans="1:3" ht="15.5" x14ac:dyDescent="0.35">
      <c r="A982" s="5">
        <f t="shared" si="46"/>
        <v>14.301801801802146</v>
      </c>
      <c r="B982" s="6">
        <f t="shared" si="45"/>
        <v>4.3536674588898431E-3</v>
      </c>
      <c r="C982" s="7" t="str">
        <f t="shared" si="47"/>
        <v/>
      </c>
    </row>
    <row r="983" spans="1:3" ht="15.5" x14ac:dyDescent="0.35">
      <c r="A983" s="5">
        <f t="shared" si="46"/>
        <v>14.310810810811155</v>
      </c>
      <c r="B983" s="6">
        <f t="shared" si="45"/>
        <v>4.279242963239567E-3</v>
      </c>
      <c r="C983" s="7" t="str">
        <f t="shared" si="47"/>
        <v/>
      </c>
    </row>
    <row r="984" spans="1:3" ht="15.5" x14ac:dyDescent="0.35">
      <c r="A984" s="5">
        <f t="shared" si="46"/>
        <v>14.319819819820164</v>
      </c>
      <c r="B984" s="6">
        <f t="shared" si="45"/>
        <v>4.2059390097394771E-3</v>
      </c>
      <c r="C984" s="7" t="str">
        <f t="shared" si="47"/>
        <v/>
      </c>
    </row>
    <row r="985" spans="1:3" ht="15.5" x14ac:dyDescent="0.35">
      <c r="A985" s="5">
        <f t="shared" si="46"/>
        <v>14.328828828829174</v>
      </c>
      <c r="B985" s="6">
        <f t="shared" si="45"/>
        <v>4.13374164643173E-3</v>
      </c>
      <c r="C985" s="7" t="str">
        <f t="shared" si="47"/>
        <v/>
      </c>
    </row>
    <row r="986" spans="1:3" ht="15.5" x14ac:dyDescent="0.35">
      <c r="A986" s="5">
        <f t="shared" si="46"/>
        <v>14.337837837838183</v>
      </c>
      <c r="B986" s="6">
        <f t="shared" si="45"/>
        <v>4.0626370418834828E-3</v>
      </c>
      <c r="C986" s="7" t="str">
        <f t="shared" si="47"/>
        <v/>
      </c>
    </row>
    <row r="987" spans="1:3" ht="15.5" x14ac:dyDescent="0.35">
      <c r="A987" s="5">
        <f t="shared" si="46"/>
        <v>14.346846846847193</v>
      </c>
      <c r="B987" s="6">
        <f t="shared" si="45"/>
        <v>3.9926114850964952E-3</v>
      </c>
      <c r="C987" s="7" t="str">
        <f t="shared" si="47"/>
        <v/>
      </c>
    </row>
    <row r="988" spans="1:3" ht="15.5" x14ac:dyDescent="0.35">
      <c r="A988" s="5">
        <f t="shared" si="46"/>
        <v>14.355855855856202</v>
      </c>
      <c r="B988" s="6">
        <f t="shared" si="45"/>
        <v>3.923651385396785E-3</v>
      </c>
      <c r="C988" s="7" t="str">
        <f t="shared" si="47"/>
        <v/>
      </c>
    </row>
    <row r="989" spans="1:3" ht="15.5" x14ac:dyDescent="0.35">
      <c r="A989" s="5">
        <f t="shared" si="46"/>
        <v>14.364864864865211</v>
      </c>
      <c r="B989" s="6">
        <f t="shared" si="45"/>
        <v>3.8557432723046892E-3</v>
      </c>
      <c r="C989" s="7" t="str">
        <f t="shared" si="47"/>
        <v/>
      </c>
    </row>
    <row r="990" spans="1:3" ht="15.5" x14ac:dyDescent="0.35">
      <c r="A990" s="5">
        <f t="shared" si="46"/>
        <v>14.373873873874221</v>
      </c>
      <c r="B990" s="6">
        <f t="shared" si="45"/>
        <v>3.7888737953856036E-3</v>
      </c>
      <c r="C990" s="7" t="str">
        <f t="shared" si="47"/>
        <v/>
      </c>
    </row>
    <row r="991" spans="1:3" ht="15.5" x14ac:dyDescent="0.35">
      <c r="A991" s="5">
        <f t="shared" si="46"/>
        <v>14.38288288288323</v>
      </c>
      <c r="B991" s="6">
        <f t="shared" si="45"/>
        <v>3.7230297240819113E-3</v>
      </c>
      <c r="C991" s="7" t="str">
        <f t="shared" si="47"/>
        <v/>
      </c>
    </row>
    <row r="992" spans="1:3" ht="15.5" x14ac:dyDescent="0.35">
      <c r="A992" s="5">
        <f t="shared" si="46"/>
        <v>14.391891891892239</v>
      </c>
      <c r="B992" s="6">
        <f t="shared" si="45"/>
        <v>3.6581979475263787E-3</v>
      </c>
      <c r="C992" s="7" t="str">
        <f t="shared" si="47"/>
        <v/>
      </c>
    </row>
    <row r="993" spans="1:3" ht="15.5" x14ac:dyDescent="0.35">
      <c r="A993" s="5">
        <f t="shared" si="46"/>
        <v>14.400900900901249</v>
      </c>
      <c r="B993" s="6">
        <f t="shared" si="45"/>
        <v>3.5943654743373511E-3</v>
      </c>
      <c r="C993" s="7" t="str">
        <f t="shared" si="47"/>
        <v/>
      </c>
    </row>
    <row r="994" spans="1:3" ht="15.5" x14ac:dyDescent="0.35">
      <c r="A994" s="5">
        <f t="shared" si="46"/>
        <v>14.409909909910258</v>
      </c>
      <c r="B994" s="6">
        <f t="shared" si="45"/>
        <v>3.5315194323961886E-3</v>
      </c>
      <c r="C994" s="7" t="str">
        <f t="shared" si="47"/>
        <v/>
      </c>
    </row>
    <row r="995" spans="1:3" ht="15.5" x14ac:dyDescent="0.35">
      <c r="A995" s="5">
        <f t="shared" si="46"/>
        <v>14.418918918919267</v>
      </c>
      <c r="B995" s="6">
        <f t="shared" si="45"/>
        <v>3.4696470686072585E-3</v>
      </c>
      <c r="C995" s="7" t="str">
        <f t="shared" si="47"/>
        <v/>
      </c>
    </row>
    <row r="996" spans="1:3" ht="15.5" x14ac:dyDescent="0.35">
      <c r="A996" s="5">
        <f t="shared" si="46"/>
        <v>14.427927927928277</v>
      </c>
      <c r="B996" s="6">
        <f t="shared" si="45"/>
        <v>3.4087357486408095E-3</v>
      </c>
      <c r="C996" s="7" t="str">
        <f t="shared" si="47"/>
        <v/>
      </c>
    </row>
    <row r="997" spans="1:3" ht="15.5" x14ac:dyDescent="0.35">
      <c r="A997" s="5">
        <f t="shared" si="46"/>
        <v>14.436936936937286</v>
      </c>
      <c r="B997" s="6">
        <f t="shared" si="45"/>
        <v>3.3487729566591528E-3</v>
      </c>
      <c r="C997" s="7" t="str">
        <f t="shared" si="47"/>
        <v/>
      </c>
    </row>
    <row r="998" spans="1:3" ht="15.5" x14ac:dyDescent="0.35">
      <c r="A998" s="5">
        <f t="shared" si="46"/>
        <v>14.445945945946296</v>
      </c>
      <c r="B998" s="6">
        <f t="shared" si="45"/>
        <v>3.2897462950264513E-3</v>
      </c>
      <c r="C998" s="7" t="str">
        <f t="shared" si="47"/>
        <v/>
      </c>
    </row>
    <row r="999" spans="1:3" ht="15.5" x14ac:dyDescent="0.35">
      <c r="A999" s="5">
        <f t="shared" si="46"/>
        <v>14.454954954955305</v>
      </c>
      <c r="B999" s="6">
        <f t="shared" si="45"/>
        <v>3.2316434840024451E-3</v>
      </c>
      <c r="C999" s="7" t="str">
        <f t="shared" si="47"/>
        <v/>
      </c>
    </row>
    <row r="1000" spans="1:3" ht="15.5" x14ac:dyDescent="0.35">
      <c r="A1000" s="5">
        <f t="shared" si="46"/>
        <v>14.463963963964314</v>
      </c>
      <c r="B1000" s="6">
        <f t="shared" si="45"/>
        <v>3.1744523614205479E-3</v>
      </c>
      <c r="C1000" s="7" t="str">
        <f t="shared" si="47"/>
        <v/>
      </c>
    </row>
    <row r="1001" spans="1:3" ht="15.5" x14ac:dyDescent="0.35">
      <c r="A1001" s="5">
        <f t="shared" si="46"/>
        <v>14.472972972973324</v>
      </c>
      <c r="B1001" s="6">
        <f t="shared" si="45"/>
        <v>3.1181608823505763E-3</v>
      </c>
      <c r="C1001" s="7" t="str">
        <f t="shared" si="47"/>
        <v/>
      </c>
    </row>
    <row r="1002" spans="1:3" ht="15.5" x14ac:dyDescent="0.35">
      <c r="A1002" s="5">
        <f t="shared" si="46"/>
        <v>14.481981981982333</v>
      </c>
      <c r="B1002" s="6">
        <f t="shared" si="45"/>
        <v>3.0627571187464772E-3</v>
      </c>
      <c r="C1002" s="7" t="str">
        <f t="shared" si="47"/>
        <v/>
      </c>
    </row>
    <row r="1003" spans="1:3" ht="15.5" x14ac:dyDescent="0.35">
      <c r="A1003" s="5">
        <f t="shared" si="46"/>
        <v>14.490990990991342</v>
      </c>
      <c r="B1003" s="6">
        <f t="shared" si="45"/>
        <v>3.0082292590794253E-3</v>
      </c>
      <c r="C1003" s="7" t="str">
        <f t="shared" si="47"/>
        <v/>
      </c>
    </row>
    <row r="1004" spans="1:3" ht="15.5" x14ac:dyDescent="0.35">
      <c r="A1004" s="5">
        <f t="shared" si="46"/>
        <v>14.500000000000352</v>
      </c>
      <c r="B1004" s="6">
        <f t="shared" si="45"/>
        <v>2.9545656079565928E-3</v>
      </c>
      <c r="C1004" s="7" t="str">
        <f t="shared" si="47"/>
        <v/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84666-91ED-4CC1-A08F-C9374CC8B6D8}">
  <dimension ref="A1:BF1004"/>
  <sheetViews>
    <sheetView zoomScale="150" zoomScaleNormal="150" workbookViewId="0">
      <selection sqref="A1:B1"/>
    </sheetView>
  </sheetViews>
  <sheetFormatPr defaultColWidth="9.1796875" defaultRowHeight="14.5" x14ac:dyDescent="0.35"/>
  <cols>
    <col min="1" max="1" width="10.7265625" style="1" bestFit="1" customWidth="1"/>
    <col min="2" max="2" width="8.1796875" style="1" customWidth="1"/>
    <col min="3" max="3" width="10.81640625" style="1" customWidth="1"/>
    <col min="4" max="4" width="23.1796875" style="1" bestFit="1" customWidth="1"/>
    <col min="5" max="7" width="9.1796875" style="1"/>
    <col min="8" max="8" width="13.1796875" style="1" customWidth="1"/>
    <col min="9" max="10" width="9.1796875" style="1"/>
    <col min="11" max="12" width="17.54296875" style="1" bestFit="1" customWidth="1"/>
    <col min="13" max="15" width="9.1796875" style="1"/>
    <col min="19" max="19" width="11.1796875" bestFit="1" customWidth="1"/>
    <col min="59" max="16384" width="9.1796875" style="1"/>
  </cols>
  <sheetData>
    <row r="1" spans="1:11" ht="16" thickBot="1" x14ac:dyDescent="0.4">
      <c r="A1" s="22" t="s">
        <v>14</v>
      </c>
      <c r="B1" s="25">
        <v>9</v>
      </c>
      <c r="C1"/>
      <c r="D1"/>
      <c r="K1" s="15" t="s">
        <v>19</v>
      </c>
    </row>
    <row r="2" spans="1:11" ht="15" thickBot="1" x14ac:dyDescent="0.4">
      <c r="A2" s="1" t="s">
        <v>13</v>
      </c>
      <c r="B2" s="2" t="s">
        <v>11</v>
      </c>
      <c r="C2" s="2" t="s">
        <v>12</v>
      </c>
      <c r="D2" s="15">
        <f>ROUND(_xlfn.EXPON.DIST(C3,1/B1,1)-_xlfn.EXPON.DIST(B3,1/B1,1),3)</f>
        <v>0.22700000000000001</v>
      </c>
      <c r="K2" s="13">
        <v>0.8</v>
      </c>
    </row>
    <row r="3" spans="1:11" ht="15" thickBot="1" x14ac:dyDescent="0.4">
      <c r="A3" s="1">
        <f>5*B1/999</f>
        <v>4.5045045045045043E-2</v>
      </c>
      <c r="B3" s="8">
        <v>2</v>
      </c>
      <c r="C3" s="21">
        <v>5</v>
      </c>
      <c r="D3" s="12" t="str">
        <f>"P("&amp;C4&amp;") ="&amp;D2</f>
        <v>P(2&lt;=x&lt;=5) =0.227</v>
      </c>
      <c r="K3" s="16">
        <f>ROUND(-B1*LN(1-K2),3)</f>
        <v>14.484999999999999</v>
      </c>
    </row>
    <row r="4" spans="1:11" ht="15" thickBot="1" x14ac:dyDescent="0.4">
      <c r="A4" s="2" t="s">
        <v>0</v>
      </c>
      <c r="B4" s="2" t="s">
        <v>10</v>
      </c>
      <c r="C4" s="2" t="str">
        <f>B3&amp;"&lt;=x&lt;="&amp;C3</f>
        <v>2&lt;=x&lt;=5</v>
      </c>
      <c r="K4" s="14" t="str">
        <f>"P(X&lt;="&amp;K3&amp;")="&amp;K2</f>
        <v>P(X&lt;=14.485)=0.8</v>
      </c>
    </row>
    <row r="5" spans="1:11" ht="15.5" x14ac:dyDescent="0.35">
      <c r="A5" s="5">
        <v>0</v>
      </c>
      <c r="B5" s="6">
        <f>_xlfn.EXPON.DIST(A5,1/$B$1,0)</f>
        <v>0.1111111111111111</v>
      </c>
      <c r="C5" s="7" t="str">
        <f>IF(AND(A5&gt;=$B$3,A5&lt;=$C$3),B5,"")</f>
        <v/>
      </c>
    </row>
    <row r="6" spans="1:11" ht="15.5" x14ac:dyDescent="0.35">
      <c r="A6" s="5">
        <f t="shared" ref="A6:A69" si="0">A5+$A$3</f>
        <v>4.5045045045045043E-2</v>
      </c>
      <c r="B6" s="6">
        <f t="shared" ref="B6:B69" si="1">_xlfn.EXPON.DIST(A6,1/$B$1,0)</f>
        <v>0.11055638879585628</v>
      </c>
      <c r="C6" s="7" t="str">
        <f t="shared" ref="C6:C69" si="2">IF(AND(A6&gt;=$B$3,A6&lt;=$C$3),B6,"")</f>
        <v/>
      </c>
      <c r="G6" s="3"/>
    </row>
    <row r="7" spans="1:11" ht="15.5" x14ac:dyDescent="0.35">
      <c r="A7" s="5">
        <f t="shared" si="0"/>
        <v>9.0090090090090086E-2</v>
      </c>
      <c r="B7" s="6">
        <f t="shared" si="1"/>
        <v>0.11000443593222481</v>
      </c>
      <c r="C7" s="7" t="str">
        <f t="shared" si="2"/>
        <v/>
      </c>
    </row>
    <row r="8" spans="1:11" ht="15.5" x14ac:dyDescent="0.35">
      <c r="A8" s="5">
        <f t="shared" si="0"/>
        <v>0.13513513513513514</v>
      </c>
      <c r="B8" s="6">
        <f t="shared" si="1"/>
        <v>0.10945523869372717</v>
      </c>
      <c r="C8" s="7" t="str">
        <f t="shared" si="2"/>
        <v/>
      </c>
    </row>
    <row r="9" spans="1:11" ht="15.5" x14ac:dyDescent="0.35">
      <c r="A9" s="5">
        <f t="shared" si="0"/>
        <v>0.18018018018018017</v>
      </c>
      <c r="B9" s="6">
        <f t="shared" si="1"/>
        <v>0.10890878332290256</v>
      </c>
      <c r="C9" s="7" t="str">
        <f t="shared" si="2"/>
        <v/>
      </c>
      <c r="D9" s="2"/>
    </row>
    <row r="10" spans="1:11" ht="15.5" x14ac:dyDescent="0.35">
      <c r="A10" s="5">
        <f t="shared" si="0"/>
        <v>0.2252252252252252</v>
      </c>
      <c r="B10" s="6">
        <f t="shared" si="1"/>
        <v>0.10836505613097436</v>
      </c>
      <c r="C10" s="7" t="str">
        <f t="shared" si="2"/>
        <v/>
      </c>
      <c r="D10" s="2"/>
    </row>
    <row r="11" spans="1:11" ht="15.5" x14ac:dyDescent="0.35">
      <c r="A11" s="5">
        <f t="shared" si="0"/>
        <v>0.27027027027027023</v>
      </c>
      <c r="B11" s="6">
        <f t="shared" si="1"/>
        <v>0.10782404349750711</v>
      </c>
      <c r="C11" s="7" t="str">
        <f t="shared" si="2"/>
        <v/>
      </c>
      <c r="D11" s="4"/>
    </row>
    <row r="12" spans="1:11" ht="15.5" x14ac:dyDescent="0.35">
      <c r="A12" s="5">
        <f t="shared" si="0"/>
        <v>0.31531531531531526</v>
      </c>
      <c r="B12" s="6">
        <f t="shared" si="1"/>
        <v>0.10728573187006543</v>
      </c>
      <c r="C12" s="7" t="str">
        <f t="shared" si="2"/>
        <v/>
      </c>
      <c r="D12" s="4"/>
    </row>
    <row r="13" spans="1:11" ht="15.5" x14ac:dyDescent="0.35">
      <c r="A13" s="5">
        <f t="shared" si="0"/>
        <v>0.36036036036036029</v>
      </c>
      <c r="B13" s="6">
        <f t="shared" si="1"/>
        <v>0.10675010776387449</v>
      </c>
      <c r="C13" s="7" t="str">
        <f t="shared" si="2"/>
        <v/>
      </c>
      <c r="D13" s="4"/>
    </row>
    <row r="14" spans="1:11" ht="15.5" x14ac:dyDescent="0.35">
      <c r="A14" s="5">
        <f t="shared" si="0"/>
        <v>0.40540540540540532</v>
      </c>
      <c r="B14" s="6">
        <f t="shared" si="1"/>
        <v>0.10621715776148216</v>
      </c>
      <c r="C14" s="7" t="str">
        <f t="shared" si="2"/>
        <v/>
      </c>
      <c r="D14" s="4"/>
    </row>
    <row r="15" spans="1:11" ht="15.5" x14ac:dyDescent="0.35">
      <c r="A15" s="5">
        <f t="shared" si="0"/>
        <v>0.45045045045045035</v>
      </c>
      <c r="B15" s="6">
        <f t="shared" si="1"/>
        <v>0.10568686851242302</v>
      </c>
      <c r="C15" s="7" t="str">
        <f t="shared" si="2"/>
        <v/>
      </c>
      <c r="D15" s="4"/>
    </row>
    <row r="16" spans="1:11" ht="15.5" x14ac:dyDescent="0.35">
      <c r="A16" s="5">
        <f t="shared" si="0"/>
        <v>0.49549549549549537</v>
      </c>
      <c r="B16" s="6">
        <f t="shared" si="1"/>
        <v>0.1051592267328838</v>
      </c>
      <c r="C16" s="7" t="str">
        <f t="shared" si="2"/>
        <v/>
      </c>
      <c r="D16" s="4"/>
    </row>
    <row r="17" spans="1:4" ht="15.5" x14ac:dyDescent="0.35">
      <c r="A17" s="5">
        <f t="shared" si="0"/>
        <v>0.54054054054054046</v>
      </c>
      <c r="B17" s="6">
        <f t="shared" si="1"/>
        <v>0.10463421920537075</v>
      </c>
      <c r="C17" s="7" t="str">
        <f t="shared" si="2"/>
        <v/>
      </c>
      <c r="D17" s="4"/>
    </row>
    <row r="18" spans="1:4" ht="15.5" x14ac:dyDescent="0.35">
      <c r="A18" s="5">
        <f t="shared" si="0"/>
        <v>0.58558558558558549</v>
      </c>
      <c r="B18" s="6">
        <f t="shared" si="1"/>
        <v>0.10411183277837838</v>
      </c>
      <c r="C18" s="7" t="str">
        <f t="shared" si="2"/>
        <v/>
      </c>
      <c r="D18" s="4"/>
    </row>
    <row r="19" spans="1:4" ht="15.5" x14ac:dyDescent="0.35">
      <c r="A19" s="5">
        <f t="shared" si="0"/>
        <v>0.63063063063063052</v>
      </c>
      <c r="B19" s="6">
        <f t="shared" si="1"/>
        <v>0.10359205436606016</v>
      </c>
      <c r="C19" s="7" t="str">
        <f t="shared" si="2"/>
        <v/>
      </c>
      <c r="D19" s="4"/>
    </row>
    <row r="20" spans="1:4" ht="15.5" x14ac:dyDescent="0.35">
      <c r="A20" s="5">
        <f t="shared" si="0"/>
        <v>0.67567567567567555</v>
      </c>
      <c r="B20" s="6">
        <f t="shared" si="1"/>
        <v>0.10307487094790065</v>
      </c>
      <c r="C20" s="7" t="str">
        <f t="shared" si="2"/>
        <v/>
      </c>
      <c r="D20" s="4"/>
    </row>
    <row r="21" spans="1:4" ht="15.5" x14ac:dyDescent="0.35">
      <c r="A21" s="5">
        <f t="shared" si="0"/>
        <v>0.72072072072072058</v>
      </c>
      <c r="B21" s="6">
        <f t="shared" si="1"/>
        <v>0.10256026956838933</v>
      </c>
      <c r="C21" s="7" t="str">
        <f t="shared" si="2"/>
        <v/>
      </c>
      <c r="D21" s="4"/>
    </row>
    <row r="22" spans="1:4" ht="15.5" x14ac:dyDescent="0.35">
      <c r="A22" s="5">
        <f t="shared" si="0"/>
        <v>0.7657657657657656</v>
      </c>
      <c r="B22" s="6">
        <f t="shared" si="1"/>
        <v>0.1020482373366961</v>
      </c>
      <c r="C22" s="7" t="str">
        <f t="shared" si="2"/>
        <v/>
      </c>
      <c r="D22" s="4"/>
    </row>
    <row r="23" spans="1:4" ht="15.5" x14ac:dyDescent="0.35">
      <c r="A23" s="5">
        <f t="shared" si="0"/>
        <v>0.81081081081081063</v>
      </c>
      <c r="B23" s="6">
        <f t="shared" si="1"/>
        <v>0.10153876142634832</v>
      </c>
      <c r="C23" s="7" t="str">
        <f t="shared" si="2"/>
        <v/>
      </c>
      <c r="D23" s="4"/>
    </row>
    <row r="24" spans="1:4" ht="15.5" x14ac:dyDescent="0.35">
      <c r="A24" s="5">
        <f t="shared" si="0"/>
        <v>0.85585585585585566</v>
      </c>
      <c r="B24" s="6">
        <f t="shared" si="1"/>
        <v>0.10103182907490951</v>
      </c>
      <c r="C24" s="7" t="str">
        <f t="shared" si="2"/>
        <v/>
      </c>
      <c r="D24" s="4"/>
    </row>
    <row r="25" spans="1:4" ht="15.5" x14ac:dyDescent="0.35">
      <c r="A25" s="5">
        <f t="shared" si="0"/>
        <v>0.90090090090090069</v>
      </c>
      <c r="B25" s="6">
        <f t="shared" si="1"/>
        <v>0.10052742758365973</v>
      </c>
      <c r="C25" s="7" t="str">
        <f t="shared" si="2"/>
        <v/>
      </c>
      <c r="D25" s="4"/>
    </row>
    <row r="26" spans="1:4" ht="15.5" x14ac:dyDescent="0.35">
      <c r="A26" s="5">
        <f t="shared" si="0"/>
        <v>0.94594594594594572</v>
      </c>
      <c r="B26" s="6">
        <f t="shared" si="1"/>
        <v>0.10002554431727735</v>
      </c>
      <c r="C26" s="7" t="str">
        <f t="shared" si="2"/>
        <v/>
      </c>
      <c r="D26" s="4"/>
    </row>
    <row r="27" spans="1:4" ht="15.5" x14ac:dyDescent="0.35">
      <c r="A27" s="5">
        <f t="shared" si="0"/>
        <v>0.99099099099099075</v>
      </c>
      <c r="B27" s="6">
        <f t="shared" si="1"/>
        <v>9.9526166703522601E-2</v>
      </c>
      <c r="C27" s="7" t="str">
        <f t="shared" si="2"/>
        <v/>
      </c>
      <c r="D27" s="4"/>
    </row>
    <row r="28" spans="1:4" ht="15.5" x14ac:dyDescent="0.35">
      <c r="A28" s="5">
        <f t="shared" si="0"/>
        <v>1.0360360360360359</v>
      </c>
      <c r="B28" s="6">
        <f t="shared" si="1"/>
        <v>9.902928223292265E-2</v>
      </c>
      <c r="C28" s="7" t="str">
        <f t="shared" si="2"/>
        <v/>
      </c>
      <c r="D28" s="4"/>
    </row>
    <row r="29" spans="1:4" ht="15.5" x14ac:dyDescent="0.35">
      <c r="A29" s="5">
        <f t="shared" si="0"/>
        <v>1.0810810810810809</v>
      </c>
      <c r="B29" s="6">
        <f t="shared" si="1"/>
        <v>9.8534878458458208E-2</v>
      </c>
      <c r="C29" s="7" t="str">
        <f t="shared" si="2"/>
        <v/>
      </c>
      <c r="D29" s="4"/>
    </row>
    <row r="30" spans="1:4" ht="15.5" x14ac:dyDescent="0.35">
      <c r="A30" s="5">
        <f t="shared" si="0"/>
        <v>1.1261261261261259</v>
      </c>
      <c r="B30" s="6">
        <f t="shared" si="1"/>
        <v>9.8042942995251736E-2</v>
      </c>
      <c r="C30" s="7" t="str">
        <f t="shared" si="2"/>
        <v/>
      </c>
      <c r="D30" s="4"/>
    </row>
    <row r="31" spans="1:4" ht="15.5" x14ac:dyDescent="0.35">
      <c r="A31" s="5">
        <f t="shared" si="0"/>
        <v>1.171171171171171</v>
      </c>
      <c r="B31" s="6">
        <f t="shared" si="1"/>
        <v>9.7553463520257205E-2</v>
      </c>
      <c r="C31" s="7" t="str">
        <f t="shared" si="2"/>
        <v/>
      </c>
      <c r="D31" s="4"/>
    </row>
    <row r="32" spans="1:4" ht="15.5" x14ac:dyDescent="0.35">
      <c r="A32" s="5">
        <f t="shared" si="0"/>
        <v>1.216216216216216</v>
      </c>
      <c r="B32" s="6">
        <f t="shared" si="1"/>
        <v>9.7066427771951444E-2</v>
      </c>
      <c r="C32" s="7" t="str">
        <f t="shared" si="2"/>
        <v/>
      </c>
      <c r="D32" s="4"/>
    </row>
    <row r="33" spans="1:4" ht="15.5" x14ac:dyDescent="0.35">
      <c r="A33" s="5">
        <f t="shared" si="0"/>
        <v>1.261261261261261</v>
      </c>
      <c r="B33" s="6">
        <f t="shared" si="1"/>
        <v>9.6581823550026882E-2</v>
      </c>
      <c r="C33" s="7" t="str">
        <f t="shared" si="2"/>
        <v/>
      </c>
      <c r="D33" s="4"/>
    </row>
    <row r="34" spans="1:4" ht="15.5" x14ac:dyDescent="0.35">
      <c r="A34" s="5">
        <f t="shared" si="0"/>
        <v>1.3063063063063061</v>
      </c>
      <c r="B34" s="6">
        <f t="shared" si="1"/>
        <v>9.6099638715086033E-2</v>
      </c>
      <c r="C34" s="7" t="str">
        <f t="shared" si="2"/>
        <v/>
      </c>
      <c r="D34" s="4"/>
    </row>
    <row r="35" spans="1:4" ht="15.5" x14ac:dyDescent="0.35">
      <c r="A35" s="5">
        <f t="shared" si="0"/>
        <v>1.3513513513513511</v>
      </c>
      <c r="B35" s="6">
        <f t="shared" si="1"/>
        <v>9.561986118833736E-2</v>
      </c>
      <c r="C35" s="7" t="str">
        <f t="shared" si="2"/>
        <v/>
      </c>
      <c r="D35" s="4"/>
    </row>
    <row r="36" spans="1:4" ht="15.5" x14ac:dyDescent="0.35">
      <c r="A36" s="5">
        <f t="shared" si="0"/>
        <v>1.3963963963963961</v>
      </c>
      <c r="B36" s="6">
        <f t="shared" si="1"/>
        <v>9.51424789512927E-2</v>
      </c>
      <c r="C36" s="7" t="str">
        <f t="shared" si="2"/>
        <v/>
      </c>
      <c r="D36" s="4"/>
    </row>
    <row r="37" spans="1:4" ht="15.5" x14ac:dyDescent="0.35">
      <c r="A37" s="5">
        <f t="shared" si="0"/>
        <v>1.4414414414414412</v>
      </c>
      <c r="B37" s="6">
        <f t="shared" si="1"/>
        <v>9.4667480045466185E-2</v>
      </c>
      <c r="C37" s="7" t="str">
        <f t="shared" si="2"/>
        <v/>
      </c>
      <c r="D37" s="4"/>
    </row>
    <row r="38" spans="1:4" ht="15.5" x14ac:dyDescent="0.35">
      <c r="A38" s="5">
        <f t="shared" si="0"/>
        <v>1.4864864864864862</v>
      </c>
      <c r="B38" s="6">
        <f t="shared" si="1"/>
        <v>9.419485257207473E-2</v>
      </c>
      <c r="C38" s="7" t="str">
        <f t="shared" si="2"/>
        <v/>
      </c>
      <c r="D38" s="4"/>
    </row>
    <row r="39" spans="1:4" ht="15.5" x14ac:dyDescent="0.35">
      <c r="A39" s="5">
        <f t="shared" si="0"/>
        <v>1.5315315315315312</v>
      </c>
      <c r="B39" s="6">
        <f t="shared" si="1"/>
        <v>9.3724584691739901E-2</v>
      </c>
      <c r="C39" s="7" t="str">
        <f t="shared" si="2"/>
        <v/>
      </c>
      <c r="D39" s="4"/>
    </row>
    <row r="40" spans="1:4" ht="15.5" x14ac:dyDescent="0.35">
      <c r="A40" s="5">
        <f t="shared" si="0"/>
        <v>1.5765765765765762</v>
      </c>
      <c r="B40" s="6">
        <f t="shared" si="1"/>
        <v>9.3256664624191396E-2</v>
      </c>
      <c r="C40" s="7" t="str">
        <f t="shared" si="2"/>
        <v/>
      </c>
      <c r="D40" s="4"/>
    </row>
    <row r="41" spans="1:4" ht="15.5" x14ac:dyDescent="0.35">
      <c r="A41" s="5">
        <f t="shared" si="0"/>
        <v>1.6216216216216213</v>
      </c>
      <c r="B41" s="6">
        <f t="shared" si="1"/>
        <v>9.2791080647971938E-2</v>
      </c>
      <c r="C41" s="7" t="str">
        <f t="shared" si="2"/>
        <v/>
      </c>
      <c r="D41" s="4"/>
    </row>
    <row r="42" spans="1:4" ht="15.5" x14ac:dyDescent="0.35">
      <c r="A42" s="5">
        <f t="shared" si="0"/>
        <v>1.6666666666666663</v>
      </c>
      <c r="B42" s="6">
        <f t="shared" si="1"/>
        <v>9.2327821100143551E-2</v>
      </c>
      <c r="C42" s="7" t="str">
        <f t="shared" si="2"/>
        <v/>
      </c>
      <c r="D42" s="4"/>
    </row>
    <row r="43" spans="1:4" ht="15.5" x14ac:dyDescent="0.35">
      <c r="A43" s="5">
        <f t="shared" si="0"/>
        <v>1.7117117117117113</v>
      </c>
      <c r="B43" s="6">
        <f t="shared" si="1"/>
        <v>9.1866874375995597E-2</v>
      </c>
      <c r="C43" s="7" t="str">
        <f t="shared" si="2"/>
        <v/>
      </c>
      <c r="D43" s="4"/>
    </row>
    <row r="44" spans="1:4" ht="15.5" x14ac:dyDescent="0.35">
      <c r="A44" s="5">
        <f t="shared" si="0"/>
        <v>1.7567567567567564</v>
      </c>
      <c r="B44" s="6">
        <f t="shared" si="1"/>
        <v>9.1408228928753901E-2</v>
      </c>
      <c r="C44" s="7" t="str">
        <f t="shared" si="2"/>
        <v/>
      </c>
      <c r="D44" s="4"/>
    </row>
    <row r="45" spans="1:4" ht="15.5" x14ac:dyDescent="0.35">
      <c r="A45" s="5">
        <f t="shared" si="0"/>
        <v>1.8018018018018014</v>
      </c>
      <c r="B45" s="6">
        <f t="shared" si="1"/>
        <v>9.0951873269291578E-2</v>
      </c>
      <c r="C45" s="7" t="str">
        <f t="shared" si="2"/>
        <v/>
      </c>
      <c r="D45" s="4"/>
    </row>
    <row r="46" spans="1:4" ht="15.5" x14ac:dyDescent="0.35">
      <c r="A46" s="5">
        <f t="shared" si="0"/>
        <v>1.8468468468468464</v>
      </c>
      <c r="B46" s="6">
        <f t="shared" si="1"/>
        <v>9.0497795965841218E-2</v>
      </c>
      <c r="C46" s="7" t="str">
        <f t="shared" si="2"/>
        <v/>
      </c>
      <c r="D46" s="4"/>
    </row>
    <row r="47" spans="1:4" ht="15.5" x14ac:dyDescent="0.35">
      <c r="A47" s="5">
        <f t="shared" si="0"/>
        <v>1.8918918918918914</v>
      </c>
      <c r="B47" s="6">
        <f t="shared" si="1"/>
        <v>9.004598564370854E-2</v>
      </c>
      <c r="C47" s="7" t="str">
        <f t="shared" si="2"/>
        <v/>
      </c>
      <c r="D47" s="4"/>
    </row>
    <row r="48" spans="1:4" ht="15.5" x14ac:dyDescent="0.35">
      <c r="A48" s="5">
        <f t="shared" si="0"/>
        <v>1.9369369369369365</v>
      </c>
      <c r="B48" s="6">
        <f t="shared" si="1"/>
        <v>8.9596430984987402E-2</v>
      </c>
      <c r="C48" s="7" t="str">
        <f t="shared" si="2"/>
        <v/>
      </c>
      <c r="D48" s="4"/>
    </row>
    <row r="49" spans="1:4" ht="15.5" x14ac:dyDescent="0.35">
      <c r="A49" s="5">
        <f t="shared" si="0"/>
        <v>1.9819819819819815</v>
      </c>
      <c r="B49" s="6">
        <f t="shared" si="1"/>
        <v>8.914912072827634E-2</v>
      </c>
      <c r="C49" s="7" t="str">
        <f t="shared" si="2"/>
        <v/>
      </c>
      <c r="D49" s="4"/>
    </row>
    <row r="50" spans="1:4" ht="15.5" x14ac:dyDescent="0.35">
      <c r="A50" s="5">
        <f t="shared" si="0"/>
        <v>2.0270270270270268</v>
      </c>
      <c r="B50" s="6">
        <f t="shared" si="1"/>
        <v>8.8704043668396446E-2</v>
      </c>
      <c r="C50" s="7">
        <f t="shared" si="2"/>
        <v>8.8704043668396446E-2</v>
      </c>
      <c r="D50" s="4"/>
    </row>
    <row r="51" spans="1:4" ht="15.5" x14ac:dyDescent="0.35">
      <c r="A51" s="5">
        <f t="shared" si="0"/>
        <v>2.0720720720720718</v>
      </c>
      <c r="B51" s="6">
        <f t="shared" si="1"/>
        <v>8.8261188656110656E-2</v>
      </c>
      <c r="C51" s="7">
        <f t="shared" si="2"/>
        <v>8.8261188656110656E-2</v>
      </c>
      <c r="D51" s="4"/>
    </row>
    <row r="52" spans="1:4" ht="15.5" x14ac:dyDescent="0.35">
      <c r="A52" s="5">
        <f t="shared" si="0"/>
        <v>2.1171171171171168</v>
      </c>
      <c r="B52" s="6">
        <f t="shared" si="1"/>
        <v>8.7820544597844497E-2</v>
      </c>
      <c r="C52" s="7">
        <f t="shared" si="2"/>
        <v>8.7820544597844497E-2</v>
      </c>
      <c r="D52" s="4"/>
    </row>
    <row r="53" spans="1:4" ht="15.5" x14ac:dyDescent="0.35">
      <c r="A53" s="5">
        <f t="shared" si="0"/>
        <v>2.1621621621621618</v>
      </c>
      <c r="B53" s="6">
        <f t="shared" si="1"/>
        <v>8.7382100455408188E-2</v>
      </c>
      <c r="C53" s="7">
        <f t="shared" si="2"/>
        <v>8.7382100455408188E-2</v>
      </c>
      <c r="D53" s="4"/>
    </row>
    <row r="54" spans="1:4" ht="15.5" x14ac:dyDescent="0.35">
      <c r="A54" s="5">
        <f t="shared" si="0"/>
        <v>2.2072072072072069</v>
      </c>
      <c r="B54" s="6">
        <f t="shared" si="1"/>
        <v>8.6945845245720091E-2</v>
      </c>
      <c r="C54" s="7">
        <f t="shared" si="2"/>
        <v>8.6945845245720091E-2</v>
      </c>
      <c r="D54" s="4"/>
    </row>
    <row r="55" spans="1:4" ht="15.5" x14ac:dyDescent="0.35">
      <c r="A55" s="5">
        <f t="shared" si="0"/>
        <v>2.2522522522522519</v>
      </c>
      <c r="B55" s="6">
        <f t="shared" si="1"/>
        <v>8.6511768040531636E-2</v>
      </c>
      <c r="C55" s="7">
        <f t="shared" si="2"/>
        <v>8.6511768040531636E-2</v>
      </c>
      <c r="D55" s="4"/>
    </row>
    <row r="56" spans="1:4" ht="15.5" x14ac:dyDescent="0.35">
      <c r="A56" s="5">
        <f t="shared" si="0"/>
        <v>2.2972972972972969</v>
      </c>
      <c r="B56" s="6">
        <f t="shared" si="1"/>
        <v>8.6079857966153528E-2</v>
      </c>
      <c r="C56" s="7">
        <f t="shared" si="2"/>
        <v>8.6079857966153528E-2</v>
      </c>
      <c r="D56" s="4"/>
    </row>
    <row r="57" spans="1:4" ht="15.5" x14ac:dyDescent="0.35">
      <c r="A57" s="5">
        <f t="shared" si="0"/>
        <v>2.342342342342342</v>
      </c>
      <c r="B57" s="6">
        <f t="shared" si="1"/>
        <v>8.5650104203183405E-2</v>
      </c>
      <c r="C57" s="7">
        <f t="shared" si="2"/>
        <v>8.5650104203183405E-2</v>
      </c>
      <c r="D57" s="4"/>
    </row>
    <row r="58" spans="1:4" ht="15.5" x14ac:dyDescent="0.35">
      <c r="A58" s="5">
        <f t="shared" si="0"/>
        <v>2.387387387387387</v>
      </c>
      <c r="B58" s="6">
        <f t="shared" si="1"/>
        <v>8.5222495986234728E-2</v>
      </c>
      <c r="C58" s="7">
        <f t="shared" si="2"/>
        <v>8.5222495986234728E-2</v>
      </c>
      <c r="D58" s="4"/>
    </row>
    <row r="59" spans="1:4" ht="15.5" x14ac:dyDescent="0.35">
      <c r="A59" s="5">
        <f t="shared" si="0"/>
        <v>2.432432432432432</v>
      </c>
      <c r="B59" s="6">
        <f t="shared" si="1"/>
        <v>8.4797022603667199E-2</v>
      </c>
      <c r="C59" s="7">
        <f t="shared" si="2"/>
        <v>8.4797022603667199E-2</v>
      </c>
      <c r="D59" s="4"/>
    </row>
    <row r="60" spans="1:4" ht="15.5" x14ac:dyDescent="0.35">
      <c r="A60" s="5">
        <f t="shared" si="0"/>
        <v>2.477477477477477</v>
      </c>
      <c r="B60" s="6">
        <f t="shared" si="1"/>
        <v>8.4373673397318397E-2</v>
      </c>
      <c r="C60" s="7">
        <f t="shared" si="2"/>
        <v>8.4373673397318397E-2</v>
      </c>
      <c r="D60" s="4"/>
    </row>
    <row r="61" spans="1:4" ht="15.5" x14ac:dyDescent="0.35">
      <c r="A61" s="5">
        <f t="shared" si="0"/>
        <v>2.5225225225225221</v>
      </c>
      <c r="B61" s="6">
        <f t="shared" si="1"/>
        <v>8.3952437762236751E-2</v>
      </c>
      <c r="C61" s="7">
        <f t="shared" si="2"/>
        <v>8.3952437762236751E-2</v>
      </c>
      <c r="D61" s="4"/>
    </row>
    <row r="62" spans="1:4" ht="15.5" x14ac:dyDescent="0.35">
      <c r="A62" s="5">
        <f t="shared" si="0"/>
        <v>2.5675675675675671</v>
      </c>
      <c r="B62" s="6">
        <f t="shared" si="1"/>
        <v>8.3533305146415951E-2</v>
      </c>
      <c r="C62" s="7">
        <f t="shared" si="2"/>
        <v>8.3533305146415951E-2</v>
      </c>
      <c r="D62" s="4"/>
    </row>
    <row r="63" spans="1:4" ht="15.5" x14ac:dyDescent="0.35">
      <c r="A63" s="5">
        <f t="shared" si="0"/>
        <v>2.6126126126126121</v>
      </c>
      <c r="B63" s="6">
        <f t="shared" si="1"/>
        <v>8.3116265050530574E-2</v>
      </c>
      <c r="C63" s="7">
        <f t="shared" si="2"/>
        <v>8.3116265050530574E-2</v>
      </c>
      <c r="D63" s="4"/>
    </row>
    <row r="64" spans="1:4" ht="15.5" x14ac:dyDescent="0.35">
      <c r="A64" s="5">
        <f t="shared" si="0"/>
        <v>2.6576576576576572</v>
      </c>
      <c r="B64" s="6">
        <f t="shared" si="1"/>
        <v>8.2701307027673102E-2</v>
      </c>
      <c r="C64" s="7">
        <f t="shared" si="2"/>
        <v>8.2701307027673102E-2</v>
      </c>
      <c r="D64" s="4"/>
    </row>
    <row r="65" spans="1:4" ht="15.5" x14ac:dyDescent="0.35">
      <c r="A65" s="5">
        <f t="shared" si="0"/>
        <v>2.7027027027027022</v>
      </c>
      <c r="B65" s="6">
        <f t="shared" si="1"/>
        <v>8.2288420683092167E-2</v>
      </c>
      <c r="C65" s="7">
        <f t="shared" si="2"/>
        <v>8.2288420683092167E-2</v>
      </c>
      <c r="D65" s="4"/>
    </row>
    <row r="66" spans="1:4" ht="15.5" x14ac:dyDescent="0.35">
      <c r="A66" s="5">
        <f t="shared" si="0"/>
        <v>2.7477477477477472</v>
      </c>
      <c r="B66" s="6">
        <f t="shared" si="1"/>
        <v>8.1877595673932269E-2</v>
      </c>
      <c r="C66" s="7">
        <f t="shared" si="2"/>
        <v>8.1877595673932269E-2</v>
      </c>
      <c r="D66" s="4"/>
    </row>
    <row r="67" spans="1:4" ht="15.5" x14ac:dyDescent="0.35">
      <c r="A67" s="5">
        <f t="shared" si="0"/>
        <v>2.7927927927927922</v>
      </c>
      <c r="B67" s="6">
        <f t="shared" si="1"/>
        <v>8.146882170897457E-2</v>
      </c>
      <c r="C67" s="7">
        <f t="shared" si="2"/>
        <v>8.146882170897457E-2</v>
      </c>
      <c r="D67" s="4"/>
    </row>
    <row r="68" spans="1:4" ht="15.5" x14ac:dyDescent="0.35">
      <c r="A68" s="5">
        <f t="shared" si="0"/>
        <v>2.8378378378378373</v>
      </c>
      <c r="B68" s="6">
        <f t="shared" si="1"/>
        <v>8.1062088548379194E-2</v>
      </c>
      <c r="C68" s="7">
        <f t="shared" si="2"/>
        <v>8.1062088548379194E-2</v>
      </c>
      <c r="D68" s="4"/>
    </row>
    <row r="69" spans="1:4" ht="15.5" x14ac:dyDescent="0.35">
      <c r="A69" s="5">
        <f t="shared" si="0"/>
        <v>2.8828828828828823</v>
      </c>
      <c r="B69" s="6">
        <f t="shared" si="1"/>
        <v>8.0657386003428658E-2</v>
      </c>
      <c r="C69" s="7">
        <f t="shared" si="2"/>
        <v>8.0657386003428658E-2</v>
      </c>
      <c r="D69" s="4"/>
    </row>
    <row r="70" spans="1:4" ht="15.5" x14ac:dyDescent="0.35">
      <c r="A70" s="5">
        <f t="shared" ref="A70:A133" si="3">A69+$A$3</f>
        <v>2.9279279279279273</v>
      </c>
      <c r="B70" s="6">
        <f t="shared" ref="B70:B133" si="4">_xlfn.EXPON.DIST(A70,1/$B$1,0)</f>
        <v>8.0254703936272626E-2</v>
      </c>
      <c r="C70" s="7">
        <f t="shared" ref="C70:C133" si="5">IF(AND(A70&gt;=$B$3,A70&lt;=$C$3),B70,"")</f>
        <v>8.0254703936272626E-2</v>
      </c>
      <c r="D70" s="4"/>
    </row>
    <row r="71" spans="1:4" ht="15.5" x14ac:dyDescent="0.35">
      <c r="A71" s="5">
        <f t="shared" si="3"/>
        <v>2.9729729729729724</v>
      </c>
      <c r="B71" s="6">
        <f t="shared" si="4"/>
        <v>7.9854032259674038E-2</v>
      </c>
      <c r="C71" s="7">
        <f t="shared" si="5"/>
        <v>7.9854032259674038E-2</v>
      </c>
      <c r="D71" s="4"/>
    </row>
    <row r="72" spans="1:4" ht="15.5" x14ac:dyDescent="0.35">
      <c r="A72" s="5">
        <f t="shared" si="3"/>
        <v>3.0180180180180174</v>
      </c>
      <c r="B72" s="6">
        <f t="shared" si="4"/>
        <v>7.9455360936756356E-2</v>
      </c>
      <c r="C72" s="7">
        <f t="shared" si="5"/>
        <v>7.9455360936756356E-2</v>
      </c>
      <c r="D72" s="4"/>
    </row>
    <row r="73" spans="1:4" ht="15.5" x14ac:dyDescent="0.35">
      <c r="A73" s="5">
        <f t="shared" si="3"/>
        <v>3.0630630630630624</v>
      </c>
      <c r="B73" s="6">
        <f t="shared" si="4"/>
        <v>7.9058679980752139E-2</v>
      </c>
      <c r="C73" s="7">
        <f t="shared" si="5"/>
        <v>7.9058679980752139E-2</v>
      </c>
      <c r="D73" s="4"/>
    </row>
    <row r="74" spans="1:4" ht="15.5" x14ac:dyDescent="0.35">
      <c r="A74" s="5">
        <f t="shared" si="3"/>
        <v>3.1081081081081074</v>
      </c>
      <c r="B74" s="6">
        <f t="shared" si="4"/>
        <v>7.8663979454752911E-2</v>
      </c>
      <c r="C74" s="7">
        <f t="shared" si="5"/>
        <v>7.8663979454752911E-2</v>
      </c>
      <c r="D74" s="4"/>
    </row>
    <row r="75" spans="1:4" ht="15.5" x14ac:dyDescent="0.35">
      <c r="A75" s="5">
        <f t="shared" si="3"/>
        <v>3.1531531531531525</v>
      </c>
      <c r="B75" s="6">
        <f t="shared" si="4"/>
        <v>7.8271249471460219E-2</v>
      </c>
      <c r="C75" s="7">
        <f t="shared" si="5"/>
        <v>7.8271249471460219E-2</v>
      </c>
      <c r="D75" s="4"/>
    </row>
    <row r="76" spans="1:4" ht="15.5" x14ac:dyDescent="0.35">
      <c r="A76" s="5">
        <f t="shared" si="3"/>
        <v>3.1981981981981975</v>
      </c>
      <c r="B76" s="6">
        <f t="shared" si="4"/>
        <v>7.7880480192937931E-2</v>
      </c>
      <c r="C76" s="7">
        <f t="shared" si="5"/>
        <v>7.7880480192937931E-2</v>
      </c>
      <c r="D76" s="4"/>
    </row>
    <row r="77" spans="1:4" ht="15.5" x14ac:dyDescent="0.35">
      <c r="A77" s="5">
        <f t="shared" si="3"/>
        <v>3.2432432432432425</v>
      </c>
      <c r="B77" s="6">
        <f t="shared" si="4"/>
        <v>7.7491661830365877E-2</v>
      </c>
      <c r="C77" s="7">
        <f t="shared" si="5"/>
        <v>7.7491661830365877E-2</v>
      </c>
      <c r="D77" s="4"/>
    </row>
    <row r="78" spans="1:4" ht="15.5" x14ac:dyDescent="0.35">
      <c r="A78" s="5">
        <f t="shared" si="3"/>
        <v>3.2882882882882876</v>
      </c>
      <c r="B78" s="6">
        <f t="shared" si="4"/>
        <v>7.7104784643794499E-2</v>
      </c>
      <c r="C78" s="7">
        <f t="shared" si="5"/>
        <v>7.7104784643794499E-2</v>
      </c>
      <c r="D78" s="4"/>
    </row>
    <row r="79" spans="1:4" ht="15.5" x14ac:dyDescent="0.35">
      <c r="A79" s="5">
        <f t="shared" si="3"/>
        <v>3.3333333333333326</v>
      </c>
      <c r="B79" s="6">
        <f t="shared" si="4"/>
        <v>7.6719838941901028E-2</v>
      </c>
      <c r="C79" s="7">
        <f t="shared" si="5"/>
        <v>7.6719838941901028E-2</v>
      </c>
      <c r="D79" s="4"/>
    </row>
    <row r="80" spans="1:4" ht="15.5" x14ac:dyDescent="0.35">
      <c r="A80" s="5">
        <f t="shared" si="3"/>
        <v>3.3783783783783776</v>
      </c>
      <c r="B80" s="6">
        <f t="shared" si="4"/>
        <v>7.6336815081746556E-2</v>
      </c>
      <c r="C80" s="7">
        <f t="shared" si="5"/>
        <v>7.6336815081746556E-2</v>
      </c>
      <c r="D80" s="4"/>
    </row>
    <row r="81" spans="1:4" ht="15.5" x14ac:dyDescent="0.35">
      <c r="A81" s="5">
        <f t="shared" si="3"/>
        <v>3.4234234234234227</v>
      </c>
      <c r="B81" s="6">
        <f t="shared" si="4"/>
        <v>7.5955703468534613E-2</v>
      </c>
      <c r="C81" s="7">
        <f t="shared" si="5"/>
        <v>7.5955703468534613E-2</v>
      </c>
      <c r="D81" s="4"/>
    </row>
    <row r="82" spans="1:4" ht="15.5" x14ac:dyDescent="0.35">
      <c r="A82" s="5">
        <f t="shared" si="3"/>
        <v>3.4684684684684677</v>
      </c>
      <c r="B82" s="6">
        <f t="shared" si="4"/>
        <v>7.5576494555370743E-2</v>
      </c>
      <c r="C82" s="7">
        <f t="shared" si="5"/>
        <v>7.5576494555370743E-2</v>
      </c>
      <c r="D82" s="4"/>
    </row>
    <row r="83" spans="1:4" ht="15.5" x14ac:dyDescent="0.35">
      <c r="A83" s="5">
        <f t="shared" si="3"/>
        <v>3.5135135135135127</v>
      </c>
      <c r="B83" s="6">
        <f t="shared" si="4"/>
        <v>7.5199178843023337E-2</v>
      </c>
      <c r="C83" s="7">
        <f t="shared" si="5"/>
        <v>7.5199178843023337E-2</v>
      </c>
      <c r="D83" s="4"/>
    </row>
    <row r="84" spans="1:4" ht="15.5" x14ac:dyDescent="0.35">
      <c r="A84" s="5">
        <f t="shared" si="3"/>
        <v>3.5585585585585577</v>
      </c>
      <c r="B84" s="6">
        <f t="shared" si="4"/>
        <v>7.4823746879685751E-2</v>
      </c>
      <c r="C84" s="7">
        <f t="shared" si="5"/>
        <v>7.4823746879685751E-2</v>
      </c>
      <c r="D84" s="4"/>
    </row>
    <row r="85" spans="1:4" ht="15.5" x14ac:dyDescent="0.35">
      <c r="A85" s="5">
        <f t="shared" si="3"/>
        <v>3.6036036036036028</v>
      </c>
      <c r="B85" s="6">
        <f t="shared" si="4"/>
        <v>7.4450189260739486E-2</v>
      </c>
      <c r="C85" s="7">
        <f t="shared" si="5"/>
        <v>7.4450189260739486E-2</v>
      </c>
      <c r="D85" s="4"/>
    </row>
    <row r="86" spans="1:4" ht="15.5" x14ac:dyDescent="0.35">
      <c r="A86" s="5">
        <f t="shared" si="3"/>
        <v>3.6486486486486478</v>
      </c>
      <c r="B86" s="6">
        <f t="shared" si="4"/>
        <v>7.4078496628518578E-2</v>
      </c>
      <c r="C86" s="7">
        <f t="shared" si="5"/>
        <v>7.4078496628518578E-2</v>
      </c>
      <c r="D86" s="4"/>
    </row>
    <row r="87" spans="1:4" ht="15.5" x14ac:dyDescent="0.35">
      <c r="A87" s="5">
        <f t="shared" si="3"/>
        <v>3.6936936936936928</v>
      </c>
      <c r="B87" s="6">
        <f t="shared" si="4"/>
        <v>7.3708659672075252E-2</v>
      </c>
      <c r="C87" s="7">
        <f t="shared" si="5"/>
        <v>7.3708659672075252E-2</v>
      </c>
      <c r="D87" s="4"/>
    </row>
    <row r="88" spans="1:4" ht="15.5" x14ac:dyDescent="0.35">
      <c r="A88" s="5">
        <f t="shared" si="3"/>
        <v>3.7387387387387379</v>
      </c>
      <c r="B88" s="6">
        <f t="shared" si="4"/>
        <v>7.3340669126946631E-2</v>
      </c>
      <c r="C88" s="7">
        <f t="shared" si="5"/>
        <v>7.3340669126946631E-2</v>
      </c>
      <c r="D88" s="4"/>
    </row>
    <row r="89" spans="1:4" ht="15.5" x14ac:dyDescent="0.35">
      <c r="A89" s="5">
        <f t="shared" si="3"/>
        <v>3.7837837837837829</v>
      </c>
      <c r="B89" s="6">
        <f t="shared" si="4"/>
        <v>7.2974515774922685E-2</v>
      </c>
      <c r="C89" s="7">
        <f t="shared" si="5"/>
        <v>7.2974515774922685E-2</v>
      </c>
      <c r="D89" s="4"/>
    </row>
    <row r="90" spans="1:4" ht="15.5" x14ac:dyDescent="0.35">
      <c r="A90" s="5">
        <f t="shared" si="3"/>
        <v>3.8288288288288279</v>
      </c>
      <c r="B90" s="6">
        <f t="shared" si="4"/>
        <v>7.2610190443815295E-2</v>
      </c>
      <c r="C90" s="7">
        <f t="shared" si="5"/>
        <v>7.2610190443815295E-2</v>
      </c>
      <c r="D90" s="4"/>
    </row>
    <row r="91" spans="1:4" ht="15.5" x14ac:dyDescent="0.35">
      <c r="A91" s="5">
        <f t="shared" si="3"/>
        <v>3.8738738738738729</v>
      </c>
      <c r="B91" s="6">
        <f t="shared" si="4"/>
        <v>7.2247684007228502E-2</v>
      </c>
      <c r="C91" s="7">
        <f t="shared" si="5"/>
        <v>7.2247684007228502E-2</v>
      </c>
      <c r="D91" s="4"/>
    </row>
    <row r="92" spans="1:4" ht="15.5" x14ac:dyDescent="0.35">
      <c r="A92" s="5">
        <f t="shared" si="3"/>
        <v>3.918918918918918</v>
      </c>
      <c r="B92" s="6">
        <f t="shared" si="4"/>
        <v>7.1886987384329901E-2</v>
      </c>
      <c r="C92" s="7">
        <f t="shared" si="5"/>
        <v>7.1886987384329901E-2</v>
      </c>
      <c r="D92" s="4"/>
    </row>
    <row r="93" spans="1:4" ht="15.5" x14ac:dyDescent="0.35">
      <c r="A93" s="5">
        <f t="shared" si="3"/>
        <v>3.963963963963963</v>
      </c>
      <c r="B93" s="6">
        <f t="shared" si="4"/>
        <v>7.1528091539623126E-2</v>
      </c>
      <c r="C93" s="7">
        <f t="shared" si="5"/>
        <v>7.1528091539623126E-2</v>
      </c>
      <c r="D93" s="4"/>
    </row>
    <row r="94" spans="1:4" ht="15.5" x14ac:dyDescent="0.35">
      <c r="A94" s="5">
        <f t="shared" si="3"/>
        <v>4.0090090090090085</v>
      </c>
      <c r="B94" s="6">
        <f t="shared" si="4"/>
        <v>7.1170987482721548E-2</v>
      </c>
      <c r="C94" s="7">
        <f t="shared" si="5"/>
        <v>7.1170987482721548E-2</v>
      </c>
      <c r="D94" s="4"/>
    </row>
    <row r="95" spans="1:4" ht="15.5" x14ac:dyDescent="0.35">
      <c r="A95" s="5">
        <f t="shared" si="3"/>
        <v>4.0540540540540535</v>
      </c>
      <c r="B95" s="6">
        <f t="shared" si="4"/>
        <v>7.0815666268123051E-2</v>
      </c>
      <c r="C95" s="7">
        <f t="shared" si="5"/>
        <v>7.0815666268123051E-2</v>
      </c>
      <c r="D95" s="4"/>
    </row>
    <row r="96" spans="1:4" ht="15.5" x14ac:dyDescent="0.35">
      <c r="A96" s="5">
        <f t="shared" si="3"/>
        <v>4.0990990990990985</v>
      </c>
      <c r="B96" s="6">
        <f t="shared" si="4"/>
        <v>7.0462118994985931E-2</v>
      </c>
      <c r="C96" s="7">
        <f t="shared" si="5"/>
        <v>7.0462118994985931E-2</v>
      </c>
    </row>
    <row r="97" spans="1:3" ht="15.5" x14ac:dyDescent="0.35">
      <c r="A97" s="5">
        <f t="shared" si="3"/>
        <v>4.1441441441441436</v>
      </c>
      <c r="B97" s="6">
        <f t="shared" si="4"/>
        <v>7.0110336806905996E-2</v>
      </c>
      <c r="C97" s="7">
        <f t="shared" si="5"/>
        <v>7.0110336806905996E-2</v>
      </c>
    </row>
    <row r="98" spans="1:3" ht="15.5" x14ac:dyDescent="0.35">
      <c r="A98" s="5">
        <f t="shared" si="3"/>
        <v>4.1891891891891886</v>
      </c>
      <c r="B98" s="6">
        <f t="shared" si="4"/>
        <v>6.9760310891694585E-2</v>
      </c>
      <c r="C98" s="7">
        <f t="shared" si="5"/>
        <v>6.9760310891694585E-2</v>
      </c>
    </row>
    <row r="99" spans="1:3" ht="15.5" x14ac:dyDescent="0.35">
      <c r="A99" s="5">
        <f t="shared" si="3"/>
        <v>4.2342342342342336</v>
      </c>
      <c r="B99" s="6">
        <f t="shared" si="4"/>
        <v>6.9412032481157945E-2</v>
      </c>
      <c r="C99" s="7">
        <f t="shared" si="5"/>
        <v>6.9412032481157945E-2</v>
      </c>
    </row>
    <row r="100" spans="1:3" ht="15.5" x14ac:dyDescent="0.35">
      <c r="A100" s="5">
        <f t="shared" si="3"/>
        <v>4.2792792792792786</v>
      </c>
      <c r="B100" s="6">
        <f t="shared" si="4"/>
        <v>6.9065492850877513E-2</v>
      </c>
      <c r="C100" s="7">
        <f t="shared" si="5"/>
        <v>6.9065492850877513E-2</v>
      </c>
    </row>
    <row r="101" spans="1:3" ht="15.5" x14ac:dyDescent="0.35">
      <c r="A101" s="5">
        <f t="shared" si="3"/>
        <v>4.3243243243243237</v>
      </c>
      <c r="B101" s="6">
        <f t="shared" si="4"/>
        <v>6.8720683319991413E-2</v>
      </c>
      <c r="C101" s="7">
        <f t="shared" si="5"/>
        <v>6.8720683319991413E-2</v>
      </c>
    </row>
    <row r="102" spans="1:3" ht="15.5" x14ac:dyDescent="0.35">
      <c r="A102" s="5">
        <f t="shared" si="3"/>
        <v>4.3693693693693687</v>
      </c>
      <c r="B102" s="6">
        <f t="shared" si="4"/>
        <v>6.8377595250976989E-2</v>
      </c>
      <c r="C102" s="7">
        <f t="shared" si="5"/>
        <v>6.8377595250976989E-2</v>
      </c>
    </row>
    <row r="103" spans="1:3" ht="15.5" x14ac:dyDescent="0.35">
      <c r="A103" s="5">
        <f t="shared" si="3"/>
        <v>4.4144144144144137</v>
      </c>
      <c r="B103" s="6">
        <f t="shared" si="4"/>
        <v>6.8036220049434354E-2</v>
      </c>
      <c r="C103" s="7">
        <f t="shared" si="5"/>
        <v>6.8036220049434354E-2</v>
      </c>
    </row>
    <row r="104" spans="1:3" ht="15.5" x14ac:dyDescent="0.35">
      <c r="A104" s="5">
        <f t="shared" si="3"/>
        <v>4.4594594594594588</v>
      </c>
      <c r="B104" s="6">
        <f t="shared" si="4"/>
        <v>6.7696549163871272E-2</v>
      </c>
      <c r="C104" s="7">
        <f t="shared" si="5"/>
        <v>6.7696549163871272E-2</v>
      </c>
    </row>
    <row r="105" spans="1:3" ht="15.5" x14ac:dyDescent="0.35">
      <c r="A105" s="5">
        <f t="shared" si="3"/>
        <v>4.5045045045045038</v>
      </c>
      <c r="B105" s="6">
        <f t="shared" si="4"/>
        <v>6.7358574085488759E-2</v>
      </c>
      <c r="C105" s="7">
        <f t="shared" si="5"/>
        <v>6.7358574085488759E-2</v>
      </c>
    </row>
    <row r="106" spans="1:3" ht="15.5" x14ac:dyDescent="0.35">
      <c r="A106" s="5">
        <f t="shared" si="3"/>
        <v>4.5495495495495488</v>
      </c>
      <c r="B106" s="6">
        <f t="shared" si="4"/>
        <v>6.7022286347968058E-2</v>
      </c>
      <c r="C106" s="7">
        <f t="shared" si="5"/>
        <v>6.7022286347968058E-2</v>
      </c>
    </row>
    <row r="107" spans="1:3" ht="15.5" x14ac:dyDescent="0.35">
      <c r="A107" s="5">
        <f t="shared" si="3"/>
        <v>4.5945945945945939</v>
      </c>
      <c r="B107" s="6">
        <f t="shared" si="4"/>
        <v>6.6687677527258488E-2</v>
      </c>
      <c r="C107" s="7">
        <f t="shared" si="5"/>
        <v>6.6687677527258488E-2</v>
      </c>
    </row>
    <row r="108" spans="1:3" ht="15.5" x14ac:dyDescent="0.35">
      <c r="A108" s="5">
        <f t="shared" si="3"/>
        <v>4.6396396396396389</v>
      </c>
      <c r="B108" s="6">
        <f t="shared" si="4"/>
        <v>6.6354739241366506E-2</v>
      </c>
      <c r="C108" s="7">
        <f t="shared" si="5"/>
        <v>6.6354739241366506E-2</v>
      </c>
    </row>
    <row r="109" spans="1:3" ht="15.5" x14ac:dyDescent="0.35">
      <c r="A109" s="5">
        <f t="shared" si="3"/>
        <v>4.6846846846846839</v>
      </c>
      <c r="B109" s="6">
        <f t="shared" si="4"/>
        <v>6.6023463150145581E-2</v>
      </c>
      <c r="C109" s="7">
        <f t="shared" si="5"/>
        <v>6.6023463150145581E-2</v>
      </c>
    </row>
    <row r="110" spans="1:3" ht="15.5" x14ac:dyDescent="0.35">
      <c r="A110" s="5">
        <f t="shared" si="3"/>
        <v>4.7297297297297289</v>
      </c>
      <c r="B110" s="6">
        <f t="shared" si="4"/>
        <v>6.5693840955087457E-2</v>
      </c>
      <c r="C110" s="7">
        <f t="shared" si="5"/>
        <v>6.5693840955087457E-2</v>
      </c>
    </row>
    <row r="111" spans="1:3" ht="15.5" x14ac:dyDescent="0.35">
      <c r="A111" s="5">
        <f t="shared" si="3"/>
        <v>4.774774774774774</v>
      </c>
      <c r="B111" s="6">
        <f t="shared" si="4"/>
        <v>6.5365864399114154E-2</v>
      </c>
      <c r="C111" s="7">
        <f t="shared" si="5"/>
        <v>6.5365864399114154E-2</v>
      </c>
    </row>
    <row r="112" spans="1:3" ht="15.5" x14ac:dyDescent="0.35">
      <c r="A112" s="5">
        <f t="shared" si="3"/>
        <v>4.819819819819819</v>
      </c>
      <c r="B112" s="6">
        <f t="shared" si="4"/>
        <v>6.5039525266371162E-2</v>
      </c>
      <c r="C112" s="7">
        <f t="shared" si="5"/>
        <v>6.5039525266371162E-2</v>
      </c>
    </row>
    <row r="113" spans="1:3" ht="15.5" x14ac:dyDescent="0.35">
      <c r="A113" s="5">
        <f t="shared" si="3"/>
        <v>4.864864864864864</v>
      </c>
      <c r="B113" s="6">
        <f t="shared" si="4"/>
        <v>6.4714815382021632E-2</v>
      </c>
      <c r="C113" s="7">
        <f t="shared" si="5"/>
        <v>6.4714815382021632E-2</v>
      </c>
    </row>
    <row r="114" spans="1:3" ht="15.5" x14ac:dyDescent="0.35">
      <c r="A114" s="5">
        <f t="shared" si="3"/>
        <v>4.9099099099099091</v>
      </c>
      <c r="B114" s="6">
        <f t="shared" si="4"/>
        <v>6.4391726612041594E-2</v>
      </c>
      <c r="C114" s="7">
        <f t="shared" si="5"/>
        <v>6.4391726612041594E-2</v>
      </c>
    </row>
    <row r="115" spans="1:3" ht="15.5" x14ac:dyDescent="0.35">
      <c r="A115" s="5">
        <f t="shared" si="3"/>
        <v>4.9549549549549541</v>
      </c>
      <c r="B115" s="6">
        <f t="shared" si="4"/>
        <v>6.4070250863016195E-2</v>
      </c>
      <c r="C115" s="7">
        <f t="shared" si="5"/>
        <v>6.4070250863016195E-2</v>
      </c>
    </row>
    <row r="116" spans="1:3" ht="15.5" x14ac:dyDescent="0.35">
      <c r="A116" s="5">
        <f t="shared" si="3"/>
        <v>4.9999999999999991</v>
      </c>
      <c r="B116" s="6">
        <f t="shared" si="4"/>
        <v>6.375038008193698E-2</v>
      </c>
      <c r="C116" s="7">
        <f t="shared" si="5"/>
        <v>6.375038008193698E-2</v>
      </c>
    </row>
    <row r="117" spans="1:3" ht="15.5" x14ac:dyDescent="0.35">
      <c r="A117" s="5">
        <f t="shared" si="3"/>
        <v>5.0450450450450441</v>
      </c>
      <c r="B117" s="6">
        <f t="shared" si="4"/>
        <v>6.3432106256000126E-2</v>
      </c>
      <c r="C117" s="7" t="str">
        <f t="shared" si="5"/>
        <v/>
      </c>
    </row>
    <row r="118" spans="1:3" ht="15.5" x14ac:dyDescent="0.35">
      <c r="A118" s="5">
        <f t="shared" si="3"/>
        <v>5.0900900900900892</v>
      </c>
      <c r="B118" s="6">
        <f t="shared" si="4"/>
        <v>6.3115421412405753E-2</v>
      </c>
      <c r="C118" s="7" t="str">
        <f t="shared" si="5"/>
        <v/>
      </c>
    </row>
    <row r="119" spans="1:3" ht="15.5" x14ac:dyDescent="0.35">
      <c r="A119" s="5">
        <f t="shared" si="3"/>
        <v>5.1351351351351342</v>
      </c>
      <c r="B119" s="6">
        <f t="shared" si="4"/>
        <v>6.2800317618158186E-2</v>
      </c>
      <c r="C119" s="7" t="str">
        <f t="shared" si="5"/>
        <v/>
      </c>
    </row>
    <row r="120" spans="1:3" ht="15.5" x14ac:dyDescent="0.35">
      <c r="A120" s="5">
        <f t="shared" si="3"/>
        <v>5.1801801801801792</v>
      </c>
      <c r="B120" s="6">
        <f t="shared" si="4"/>
        <v>6.2486786979867225E-2</v>
      </c>
      <c r="C120" s="7" t="str">
        <f t="shared" si="5"/>
        <v/>
      </c>
    </row>
    <row r="121" spans="1:3" ht="15.5" x14ac:dyDescent="0.35">
      <c r="A121" s="5">
        <f t="shared" si="3"/>
        <v>5.2252252252252243</v>
      </c>
      <c r="B121" s="6">
        <f t="shared" si="4"/>
        <v>6.2174821643550454E-2</v>
      </c>
      <c r="C121" s="7" t="str">
        <f t="shared" si="5"/>
        <v/>
      </c>
    </row>
    <row r="122" spans="1:3" ht="15.5" x14ac:dyDescent="0.35">
      <c r="A122" s="5">
        <f t="shared" si="3"/>
        <v>5.2702702702702693</v>
      </c>
      <c r="B122" s="6">
        <f t="shared" si="4"/>
        <v>6.1864413794436461E-2</v>
      </c>
      <c r="C122" s="7" t="str">
        <f t="shared" si="5"/>
        <v/>
      </c>
    </row>
    <row r="123" spans="1:3" ht="15.5" x14ac:dyDescent="0.35">
      <c r="A123" s="5">
        <f t="shared" si="3"/>
        <v>5.3153153153153143</v>
      </c>
      <c r="B123" s="6">
        <f t="shared" si="4"/>
        <v>6.1555555656769068E-2</v>
      </c>
      <c r="C123" s="7" t="str">
        <f t="shared" si="5"/>
        <v/>
      </c>
    </row>
    <row r="124" spans="1:3" ht="15.5" x14ac:dyDescent="0.35">
      <c r="A124" s="5">
        <f t="shared" si="3"/>
        <v>5.3603603603603593</v>
      </c>
      <c r="B124" s="6">
        <f t="shared" si="4"/>
        <v>6.1248239493612577E-2</v>
      </c>
      <c r="C124" s="7" t="str">
        <f t="shared" si="5"/>
        <v/>
      </c>
    </row>
    <row r="125" spans="1:3" ht="15.5" x14ac:dyDescent="0.35">
      <c r="A125" s="5">
        <f t="shared" si="3"/>
        <v>5.4054054054054044</v>
      </c>
      <c r="B125" s="6">
        <f t="shared" si="4"/>
        <v>6.0942457606657958E-2</v>
      </c>
      <c r="C125" s="7" t="str">
        <f t="shared" si="5"/>
        <v/>
      </c>
    </row>
    <row r="126" spans="1:3" ht="15.5" x14ac:dyDescent="0.35">
      <c r="A126" s="5">
        <f t="shared" si="3"/>
        <v>5.4504504504504494</v>
      </c>
      <c r="B126" s="6">
        <f t="shared" si="4"/>
        <v>6.0638202336029984E-2</v>
      </c>
      <c r="C126" s="7" t="str">
        <f t="shared" si="5"/>
        <v/>
      </c>
    </row>
    <row r="127" spans="1:3" ht="15.5" x14ac:dyDescent="0.35">
      <c r="A127" s="5">
        <f t="shared" si="3"/>
        <v>5.4954954954954944</v>
      </c>
      <c r="B127" s="6">
        <f t="shared" si="4"/>
        <v>6.0335466060095377E-2</v>
      </c>
      <c r="C127" s="7" t="str">
        <f t="shared" si="5"/>
        <v/>
      </c>
    </row>
    <row r="128" spans="1:3" ht="15.5" x14ac:dyDescent="0.35">
      <c r="A128" s="5">
        <f t="shared" si="3"/>
        <v>5.5405405405405395</v>
      </c>
      <c r="B128" s="6">
        <f t="shared" si="4"/>
        <v>6.0034241195271856E-2</v>
      </c>
      <c r="C128" s="7" t="str">
        <f t="shared" si="5"/>
        <v/>
      </c>
    </row>
    <row r="129" spans="1:3" ht="15.5" x14ac:dyDescent="0.35">
      <c r="A129" s="5">
        <f t="shared" si="3"/>
        <v>5.5855855855855845</v>
      </c>
      <c r="B129" s="6">
        <f t="shared" si="4"/>
        <v>5.9734520195838185E-2</v>
      </c>
      <c r="C129" s="7" t="str">
        <f t="shared" si="5"/>
        <v/>
      </c>
    </row>
    <row r="130" spans="1:3" ht="15.5" x14ac:dyDescent="0.35">
      <c r="A130" s="5">
        <f t="shared" si="3"/>
        <v>5.6306306306306295</v>
      </c>
      <c r="B130" s="6">
        <f t="shared" si="4"/>
        <v>5.9436295553745133E-2</v>
      </c>
      <c r="C130" s="7" t="str">
        <f t="shared" si="5"/>
        <v/>
      </c>
    </row>
    <row r="131" spans="1:3" ht="15.5" x14ac:dyDescent="0.35">
      <c r="A131" s="5">
        <f t="shared" si="3"/>
        <v>5.6756756756756745</v>
      </c>
      <c r="B131" s="6">
        <f t="shared" si="4"/>
        <v>5.9139559798427443E-2</v>
      </c>
      <c r="C131" s="7" t="str">
        <f t="shared" si="5"/>
        <v/>
      </c>
    </row>
    <row r="132" spans="1:3" ht="15.5" x14ac:dyDescent="0.35">
      <c r="A132" s="5">
        <f t="shared" si="3"/>
        <v>5.7207207207207196</v>
      </c>
      <c r="B132" s="6">
        <f t="shared" si="4"/>
        <v>5.8844305496616615E-2</v>
      </c>
      <c r="C132" s="7" t="str">
        <f t="shared" si="5"/>
        <v/>
      </c>
    </row>
    <row r="133" spans="1:3" ht="15.5" x14ac:dyDescent="0.35">
      <c r="A133" s="5">
        <f t="shared" si="3"/>
        <v>5.7657657657657646</v>
      </c>
      <c r="B133" s="6">
        <f t="shared" si="4"/>
        <v>5.8550525252154796E-2</v>
      </c>
      <c r="C133" s="7" t="str">
        <f t="shared" si="5"/>
        <v/>
      </c>
    </row>
    <row r="134" spans="1:3" ht="15.5" x14ac:dyDescent="0.35">
      <c r="A134" s="5">
        <f t="shared" ref="A134:A197" si="6">A133+$A$3</f>
        <v>5.8108108108108096</v>
      </c>
      <c r="B134" s="6">
        <f t="shared" ref="B134:B197" si="7">_xlfn.EXPON.DIST(A134,1/$B$1,0)</f>
        <v>5.8258211705809443E-2</v>
      </c>
      <c r="C134" s="7" t="str">
        <f t="shared" ref="C134:C197" si="8">IF(AND(A134&gt;=$B$3,A134&lt;=$C$3),B134,"")</f>
        <v/>
      </c>
    </row>
    <row r="135" spans="1:3" ht="15.5" x14ac:dyDescent="0.35">
      <c r="A135" s="5">
        <f t="shared" si="6"/>
        <v>5.8558558558558547</v>
      </c>
      <c r="B135" s="6">
        <f t="shared" si="7"/>
        <v>5.796735753508897E-2</v>
      </c>
      <c r="C135" s="7" t="str">
        <f t="shared" si="8"/>
        <v/>
      </c>
    </row>
    <row r="136" spans="1:3" ht="15.5" x14ac:dyDescent="0.35">
      <c r="A136" s="5">
        <f t="shared" si="6"/>
        <v>5.9009009009008997</v>
      </c>
      <c r="B136" s="6">
        <f t="shared" si="7"/>
        <v>5.7677955454059342E-2</v>
      </c>
      <c r="C136" s="7" t="str">
        <f t="shared" si="8"/>
        <v/>
      </c>
    </row>
    <row r="137" spans="1:3" ht="15.5" x14ac:dyDescent="0.35">
      <c r="A137" s="5">
        <f t="shared" si="6"/>
        <v>5.9459459459459447</v>
      </c>
      <c r="B137" s="6">
        <f t="shared" si="7"/>
        <v>5.7389998213161569E-2</v>
      </c>
      <c r="C137" s="7" t="str">
        <f t="shared" si="8"/>
        <v/>
      </c>
    </row>
    <row r="138" spans="1:3" ht="15.5" x14ac:dyDescent="0.35">
      <c r="A138" s="5">
        <f t="shared" si="6"/>
        <v>5.9909909909909898</v>
      </c>
      <c r="B138" s="6">
        <f t="shared" si="7"/>
        <v>5.7103478599030089E-2</v>
      </c>
      <c r="C138" s="7" t="str">
        <f t="shared" si="8"/>
        <v/>
      </c>
    </row>
    <row r="139" spans="1:3" ht="15.5" x14ac:dyDescent="0.35">
      <c r="A139" s="5">
        <f t="shared" si="6"/>
        <v>6.0360360360360348</v>
      </c>
      <c r="B139" s="6">
        <f t="shared" si="7"/>
        <v>5.6818389434312055E-2</v>
      </c>
      <c r="C139" s="7" t="str">
        <f t="shared" si="8"/>
        <v/>
      </c>
    </row>
    <row r="140" spans="1:3" ht="15.5" x14ac:dyDescent="0.35">
      <c r="A140" s="5">
        <f t="shared" si="6"/>
        <v>6.0810810810810798</v>
      </c>
      <c r="B140" s="6">
        <f t="shared" si="7"/>
        <v>5.6534723577487574E-2</v>
      </c>
      <c r="C140" s="7" t="str">
        <f t="shared" si="8"/>
        <v/>
      </c>
    </row>
    <row r="141" spans="1:3" ht="15.5" x14ac:dyDescent="0.35">
      <c r="A141" s="5">
        <f t="shared" si="6"/>
        <v>6.1261261261261248</v>
      </c>
      <c r="B141" s="6">
        <f t="shared" si="7"/>
        <v>5.625247392269081E-2</v>
      </c>
      <c r="C141" s="7" t="str">
        <f t="shared" si="8"/>
        <v/>
      </c>
    </row>
    <row r="142" spans="1:3" ht="15.5" x14ac:dyDescent="0.35">
      <c r="A142" s="5">
        <f t="shared" si="6"/>
        <v>6.1711711711711699</v>
      </c>
      <c r="B142" s="6">
        <f t="shared" si="7"/>
        <v>5.5971633399531949E-2</v>
      </c>
      <c r="C142" s="7" t="str">
        <f t="shared" si="8"/>
        <v/>
      </c>
    </row>
    <row r="143" spans="1:3" ht="15.5" x14ac:dyDescent="0.35">
      <c r="A143" s="5">
        <f t="shared" si="6"/>
        <v>6.2162162162162149</v>
      </c>
      <c r="B143" s="6">
        <f t="shared" si="7"/>
        <v>5.5692194972920092E-2</v>
      </c>
      <c r="C143" s="7" t="str">
        <f t="shared" si="8"/>
        <v/>
      </c>
    </row>
    <row r="144" spans="1:3" ht="15.5" x14ac:dyDescent="0.35">
      <c r="A144" s="5">
        <f t="shared" si="6"/>
        <v>6.2612612612612599</v>
      </c>
      <c r="B144" s="6">
        <f t="shared" si="7"/>
        <v>5.5414151642887079E-2</v>
      </c>
      <c r="C144" s="7" t="str">
        <f t="shared" si="8"/>
        <v/>
      </c>
    </row>
    <row r="145" spans="1:3" ht="15.5" x14ac:dyDescent="0.35">
      <c r="A145" s="5">
        <f t="shared" si="6"/>
        <v>6.306306306306305</v>
      </c>
      <c r="B145" s="6">
        <f t="shared" si="7"/>
        <v>5.5137496444412057E-2</v>
      </c>
      <c r="C145" s="7" t="str">
        <f t="shared" si="8"/>
        <v/>
      </c>
    </row>
    <row r="146" spans="1:3" ht="15.5" x14ac:dyDescent="0.35">
      <c r="A146" s="5">
        <f t="shared" si="6"/>
        <v>6.35135135135135</v>
      </c>
      <c r="B146" s="6">
        <f t="shared" si="7"/>
        <v>5.4862222447247054E-2</v>
      </c>
      <c r="C146" s="7" t="str">
        <f t="shared" si="8"/>
        <v/>
      </c>
    </row>
    <row r="147" spans="1:3" ht="15.5" x14ac:dyDescent="0.35">
      <c r="A147" s="5">
        <f t="shared" si="6"/>
        <v>6.396396396396395</v>
      </c>
      <c r="B147" s="6">
        <f t="shared" si="7"/>
        <v>5.4588322755743386E-2</v>
      </c>
      <c r="C147" s="7" t="str">
        <f t="shared" si="8"/>
        <v/>
      </c>
    </row>
    <row r="148" spans="1:3" ht="15.5" x14ac:dyDescent="0.35">
      <c r="A148" s="5">
        <f t="shared" si="6"/>
        <v>6.44144144144144</v>
      </c>
      <c r="B148" s="6">
        <f t="shared" si="7"/>
        <v>5.4315790508678893E-2</v>
      </c>
      <c r="C148" s="7" t="str">
        <f t="shared" si="8"/>
        <v/>
      </c>
    </row>
    <row r="149" spans="1:3" ht="15.5" x14ac:dyDescent="0.35">
      <c r="A149" s="5">
        <f t="shared" si="6"/>
        <v>6.4864864864864851</v>
      </c>
      <c r="B149" s="6">
        <f t="shared" si="7"/>
        <v>5.4044618879086057E-2</v>
      </c>
      <c r="C149" s="7" t="str">
        <f t="shared" si="8"/>
        <v/>
      </c>
    </row>
    <row r="150" spans="1:3" ht="15.5" x14ac:dyDescent="0.35">
      <c r="A150" s="5">
        <f t="shared" si="6"/>
        <v>6.5315315315315301</v>
      </c>
      <c r="B150" s="6">
        <f t="shared" si="7"/>
        <v>5.3774801074081002E-2</v>
      </c>
      <c r="C150" s="7" t="str">
        <f t="shared" si="8"/>
        <v/>
      </c>
    </row>
    <row r="151" spans="1:3" ht="15.5" x14ac:dyDescent="0.35">
      <c r="A151" s="5">
        <f t="shared" si="6"/>
        <v>6.5765765765765751</v>
      </c>
      <c r="B151" s="6">
        <f t="shared" si="7"/>
        <v>5.3506330334693361E-2</v>
      </c>
      <c r="C151" s="7" t="str">
        <f t="shared" si="8"/>
        <v/>
      </c>
    </row>
    <row r="152" spans="1:3" ht="15.5" x14ac:dyDescent="0.35">
      <c r="A152" s="5">
        <f t="shared" si="6"/>
        <v>6.6216216216216202</v>
      </c>
      <c r="B152" s="6">
        <f t="shared" si="7"/>
        <v>5.3239199935696903E-2</v>
      </c>
      <c r="C152" s="7" t="str">
        <f t="shared" si="8"/>
        <v/>
      </c>
    </row>
    <row r="153" spans="1:3" ht="15.5" x14ac:dyDescent="0.35">
      <c r="A153" s="5">
        <f t="shared" si="6"/>
        <v>6.6666666666666652</v>
      </c>
      <c r="B153" s="6">
        <f t="shared" si="7"/>
        <v>5.2973403185441095E-2</v>
      </c>
      <c r="C153" s="7" t="str">
        <f t="shared" si="8"/>
        <v/>
      </c>
    </row>
    <row r="154" spans="1:3" ht="15.5" x14ac:dyDescent="0.35">
      <c r="A154" s="5">
        <f t="shared" si="6"/>
        <v>6.7117117117117102</v>
      </c>
      <c r="B154" s="6">
        <f t="shared" si="7"/>
        <v>5.2708933425683495E-2</v>
      </c>
      <c r="C154" s="7" t="str">
        <f t="shared" si="8"/>
        <v/>
      </c>
    </row>
    <row r="155" spans="1:3" ht="15.5" x14ac:dyDescent="0.35">
      <c r="A155" s="5">
        <f t="shared" si="6"/>
        <v>6.7567567567567552</v>
      </c>
      <c r="B155" s="6">
        <f t="shared" si="7"/>
        <v>5.2445784031422915E-2</v>
      </c>
      <c r="C155" s="7" t="str">
        <f t="shared" si="8"/>
        <v/>
      </c>
    </row>
    <row r="156" spans="1:3" ht="15.5" x14ac:dyDescent="0.35">
      <c r="A156" s="5">
        <f t="shared" si="6"/>
        <v>6.8018018018018003</v>
      </c>
      <c r="B156" s="6">
        <f t="shared" si="7"/>
        <v>5.2183948410733524E-2</v>
      </c>
      <c r="C156" s="7" t="str">
        <f t="shared" si="8"/>
        <v/>
      </c>
    </row>
    <row r="157" spans="1:3" ht="15.5" x14ac:dyDescent="0.35">
      <c r="A157" s="5">
        <f t="shared" si="6"/>
        <v>6.8468468468468453</v>
      </c>
      <c r="B157" s="6">
        <f t="shared" si="7"/>
        <v>5.1923420004599652E-2</v>
      </c>
      <c r="C157" s="7" t="str">
        <f t="shared" si="8"/>
        <v/>
      </c>
    </row>
    <row r="158" spans="1:3" ht="15.5" x14ac:dyDescent="0.35">
      <c r="A158" s="5">
        <f t="shared" si="6"/>
        <v>6.8918918918918903</v>
      </c>
      <c r="B158" s="6">
        <f t="shared" si="7"/>
        <v>5.1664192286751544E-2</v>
      </c>
      <c r="C158" s="7" t="str">
        <f t="shared" si="8"/>
        <v/>
      </c>
    </row>
    <row r="159" spans="1:3" ht="15.5" x14ac:dyDescent="0.35">
      <c r="A159" s="5">
        <f t="shared" si="6"/>
        <v>6.9369369369369354</v>
      </c>
      <c r="B159" s="6">
        <f t="shared" si="7"/>
        <v>5.1406258763501848E-2</v>
      </c>
      <c r="C159" s="7" t="str">
        <f t="shared" si="8"/>
        <v/>
      </c>
    </row>
    <row r="160" spans="1:3" ht="15.5" x14ac:dyDescent="0.35">
      <c r="A160" s="5">
        <f t="shared" si="6"/>
        <v>6.9819819819819804</v>
      </c>
      <c r="B160" s="6">
        <f t="shared" si="7"/>
        <v>5.1149612973582934E-2</v>
      </c>
      <c r="C160" s="7" t="str">
        <f t="shared" si="8"/>
        <v/>
      </c>
    </row>
    <row r="161" spans="1:3" ht="15.5" x14ac:dyDescent="0.35">
      <c r="A161" s="5">
        <f t="shared" si="6"/>
        <v>7.0270270270270254</v>
      </c>
      <c r="B161" s="6">
        <f t="shared" si="7"/>
        <v>5.0894248487985086E-2</v>
      </c>
      <c r="C161" s="7" t="str">
        <f t="shared" si="8"/>
        <v/>
      </c>
    </row>
    <row r="162" spans="1:3" ht="15.5" x14ac:dyDescent="0.35">
      <c r="A162" s="5">
        <f t="shared" si="6"/>
        <v>7.0720720720720704</v>
      </c>
      <c r="B162" s="6">
        <f t="shared" si="7"/>
        <v>5.0640158909795396E-2</v>
      </c>
      <c r="C162" s="7" t="str">
        <f t="shared" si="8"/>
        <v/>
      </c>
    </row>
    <row r="163" spans="1:3" ht="15.5" x14ac:dyDescent="0.35">
      <c r="A163" s="5">
        <f t="shared" si="6"/>
        <v>7.1171171171171155</v>
      </c>
      <c r="B163" s="6">
        <f t="shared" si="7"/>
        <v>5.0387337874037562E-2</v>
      </c>
      <c r="C163" s="7" t="str">
        <f t="shared" si="8"/>
        <v/>
      </c>
    </row>
    <row r="164" spans="1:3" ht="15.5" x14ac:dyDescent="0.35">
      <c r="A164" s="5">
        <f t="shared" si="6"/>
        <v>7.1621621621621605</v>
      </c>
      <c r="B164" s="6">
        <f t="shared" si="7"/>
        <v>5.0135779047512437E-2</v>
      </c>
      <c r="C164" s="7" t="str">
        <f t="shared" si="8"/>
        <v/>
      </c>
    </row>
    <row r="165" spans="1:3" ht="15.5" x14ac:dyDescent="0.35">
      <c r="A165" s="5">
        <f t="shared" si="6"/>
        <v>7.2072072072072055</v>
      </c>
      <c r="B165" s="6">
        <f t="shared" si="7"/>
        <v>4.9885476128639368E-2</v>
      </c>
      <c r="C165" s="7" t="str">
        <f t="shared" si="8"/>
        <v/>
      </c>
    </row>
    <row r="166" spans="1:3" ht="15.5" x14ac:dyDescent="0.35">
      <c r="A166" s="5">
        <f t="shared" si="6"/>
        <v>7.2522522522522506</v>
      </c>
      <c r="B166" s="6">
        <f t="shared" si="7"/>
        <v>4.9636422847298349E-2</v>
      </c>
      <c r="C166" s="7" t="str">
        <f t="shared" si="8"/>
        <v/>
      </c>
    </row>
    <row r="167" spans="1:3" ht="15.5" x14ac:dyDescent="0.35">
      <c r="A167" s="5">
        <f t="shared" si="6"/>
        <v>7.2972972972972956</v>
      </c>
      <c r="B167" s="6">
        <f t="shared" si="7"/>
        <v>4.9388612964672951E-2</v>
      </c>
      <c r="C167" s="7" t="str">
        <f t="shared" si="8"/>
        <v/>
      </c>
    </row>
    <row r="168" spans="1:3" ht="15.5" x14ac:dyDescent="0.35">
      <c r="A168" s="5">
        <f t="shared" si="6"/>
        <v>7.3423423423423406</v>
      </c>
      <c r="B168" s="6">
        <f t="shared" si="7"/>
        <v>4.9142040273094059E-2</v>
      </c>
      <c r="C168" s="7" t="str">
        <f t="shared" si="8"/>
        <v/>
      </c>
    </row>
    <row r="169" spans="1:3" ht="15.5" x14ac:dyDescent="0.35">
      <c r="A169" s="5">
        <f t="shared" si="6"/>
        <v>7.3873873873873857</v>
      </c>
      <c r="B169" s="6">
        <f t="shared" si="7"/>
        <v>4.8896698595884323E-2</v>
      </c>
      <c r="C169" s="7" t="str">
        <f t="shared" si="8"/>
        <v/>
      </c>
    </row>
    <row r="170" spans="1:3" ht="15.5" x14ac:dyDescent="0.35">
      <c r="A170" s="5">
        <f t="shared" si="6"/>
        <v>7.4324324324324307</v>
      </c>
      <c r="B170" s="6">
        <f t="shared" si="7"/>
        <v>4.8652581787203483E-2</v>
      </c>
      <c r="C170" s="7" t="str">
        <f t="shared" si="8"/>
        <v/>
      </c>
    </row>
    <row r="171" spans="1:3" ht="15.5" x14ac:dyDescent="0.35">
      <c r="A171" s="5">
        <f t="shared" si="6"/>
        <v>7.4774774774774757</v>
      </c>
      <c r="B171" s="6">
        <f t="shared" si="7"/>
        <v>4.8409683731894373E-2</v>
      </c>
      <c r="C171" s="7" t="str">
        <f t="shared" si="8"/>
        <v/>
      </c>
    </row>
    <row r="172" spans="1:3" ht="15.5" x14ac:dyDescent="0.35">
      <c r="A172" s="5">
        <f t="shared" si="6"/>
        <v>7.5225225225225207</v>
      </c>
      <c r="B172" s="6">
        <f t="shared" si="7"/>
        <v>4.8167998345329775E-2</v>
      </c>
      <c r="C172" s="7" t="str">
        <f t="shared" si="8"/>
        <v/>
      </c>
    </row>
    <row r="173" spans="1:3" ht="15.5" x14ac:dyDescent="0.35">
      <c r="A173" s="5">
        <f t="shared" si="6"/>
        <v>7.5675675675675658</v>
      </c>
      <c r="B173" s="6">
        <f t="shared" si="7"/>
        <v>4.7927519573259969E-2</v>
      </c>
      <c r="C173" s="7" t="str">
        <f t="shared" si="8"/>
        <v/>
      </c>
    </row>
    <row r="174" spans="1:3" ht="15.5" x14ac:dyDescent="0.35">
      <c r="A174" s="5">
        <f t="shared" si="6"/>
        <v>7.6126126126126108</v>
      </c>
      <c r="B174" s="6">
        <f t="shared" si="7"/>
        <v>4.7688241391661064E-2</v>
      </c>
      <c r="C174" s="7" t="str">
        <f t="shared" si="8"/>
        <v/>
      </c>
    </row>
    <row r="175" spans="1:3" ht="15.5" x14ac:dyDescent="0.35">
      <c r="A175" s="5">
        <f t="shared" si="6"/>
        <v>7.6576576576576558</v>
      </c>
      <c r="B175" s="6">
        <f t="shared" si="7"/>
        <v>4.745015780658414E-2</v>
      </c>
      <c r="C175" s="7" t="str">
        <f t="shared" si="8"/>
        <v/>
      </c>
    </row>
    <row r="176" spans="1:3" ht="15.5" x14ac:dyDescent="0.35">
      <c r="A176" s="5">
        <f t="shared" si="6"/>
        <v>7.7027027027027009</v>
      </c>
      <c r="B176" s="6">
        <f t="shared" si="7"/>
        <v>4.721326285400506E-2</v>
      </c>
      <c r="C176" s="7" t="str">
        <f t="shared" si="8"/>
        <v/>
      </c>
    </row>
    <row r="177" spans="1:3" ht="15.5" x14ac:dyDescent="0.35">
      <c r="A177" s="5">
        <f t="shared" si="6"/>
        <v>7.7477477477477459</v>
      </c>
      <c r="B177" s="6">
        <f t="shared" si="7"/>
        <v>4.6977550599675073E-2</v>
      </c>
      <c r="C177" s="7" t="str">
        <f t="shared" si="8"/>
        <v/>
      </c>
    </row>
    <row r="178" spans="1:3" ht="15.5" x14ac:dyDescent="0.35">
      <c r="A178" s="5">
        <f t="shared" si="6"/>
        <v>7.7927927927927909</v>
      </c>
      <c r="B178" s="6">
        <f t="shared" si="7"/>
        <v>4.6743015138972201E-2</v>
      </c>
      <c r="C178" s="7" t="str">
        <f t="shared" si="8"/>
        <v/>
      </c>
    </row>
    <row r="179" spans="1:3" ht="15.5" x14ac:dyDescent="0.35">
      <c r="A179" s="5">
        <f t="shared" si="6"/>
        <v>7.8378378378378359</v>
      </c>
      <c r="B179" s="6">
        <f t="shared" si="7"/>
        <v>4.6509650596753258E-2</v>
      </c>
      <c r="C179" s="7" t="str">
        <f t="shared" si="8"/>
        <v/>
      </c>
    </row>
    <row r="180" spans="1:3" ht="15.5" x14ac:dyDescent="0.35">
      <c r="A180" s="5">
        <f t="shared" si="6"/>
        <v>7.882882882882881</v>
      </c>
      <c r="B180" s="6">
        <f t="shared" si="7"/>
        <v>4.6277451127206735E-2</v>
      </c>
      <c r="C180" s="7" t="str">
        <f t="shared" si="8"/>
        <v/>
      </c>
    </row>
    <row r="181" spans="1:3" ht="15.5" x14ac:dyDescent="0.35">
      <c r="A181" s="5">
        <f t="shared" si="6"/>
        <v>7.927927927927926</v>
      </c>
      <c r="B181" s="6">
        <f t="shared" si="7"/>
        <v>4.6046410913706343E-2</v>
      </c>
      <c r="C181" s="7" t="str">
        <f t="shared" si="8"/>
        <v/>
      </c>
    </row>
    <row r="182" spans="1:3" ht="15.5" x14ac:dyDescent="0.35">
      <c r="A182" s="5">
        <f t="shared" si="6"/>
        <v>7.972972972972971</v>
      </c>
      <c r="B182" s="6">
        <f t="shared" si="7"/>
        <v>4.5816524168665301E-2</v>
      </c>
      <c r="C182" s="7" t="str">
        <f t="shared" si="8"/>
        <v/>
      </c>
    </row>
    <row r="183" spans="1:3" ht="15.5" x14ac:dyDescent="0.35">
      <c r="A183" s="5">
        <f t="shared" si="6"/>
        <v>8.0180180180180169</v>
      </c>
      <c r="B183" s="6">
        <f t="shared" si="7"/>
        <v>4.5587785133391352E-2</v>
      </c>
      <c r="C183" s="7" t="str">
        <f t="shared" si="8"/>
        <v/>
      </c>
    </row>
    <row r="184" spans="1:3" ht="15.5" x14ac:dyDescent="0.35">
      <c r="A184" s="5">
        <f t="shared" si="6"/>
        <v>8.063063063063062</v>
      </c>
      <c r="B184" s="6">
        <f t="shared" si="7"/>
        <v>4.5360188077942544E-2</v>
      </c>
      <c r="C184" s="7" t="str">
        <f t="shared" si="8"/>
        <v/>
      </c>
    </row>
    <row r="185" spans="1:3" ht="15.5" x14ac:dyDescent="0.35">
      <c r="A185" s="5">
        <f t="shared" si="6"/>
        <v>8.108108108108107</v>
      </c>
      <c r="B185" s="6">
        <f t="shared" si="7"/>
        <v>4.5133727300983625E-2</v>
      </c>
      <c r="C185" s="7" t="str">
        <f t="shared" si="8"/>
        <v/>
      </c>
    </row>
    <row r="186" spans="1:3" ht="15.5" x14ac:dyDescent="0.35">
      <c r="A186" s="5">
        <f t="shared" si="6"/>
        <v>8.153153153153152</v>
      </c>
      <c r="B186" s="6">
        <f t="shared" si="7"/>
        <v>4.4908397129643285E-2</v>
      </c>
      <c r="C186" s="7" t="str">
        <f t="shared" si="8"/>
        <v/>
      </c>
    </row>
    <row r="187" spans="1:3" ht="15.5" x14ac:dyDescent="0.35">
      <c r="A187" s="5">
        <f t="shared" si="6"/>
        <v>8.1981981981981971</v>
      </c>
      <c r="B187" s="6">
        <f t="shared" si="7"/>
        <v>4.4684191919372028E-2</v>
      </c>
      <c r="C187" s="7" t="str">
        <f t="shared" si="8"/>
        <v/>
      </c>
    </row>
    <row r="188" spans="1:3" ht="15.5" x14ac:dyDescent="0.35">
      <c r="A188" s="5">
        <f t="shared" si="6"/>
        <v>8.2432432432432421</v>
      </c>
      <c r="B188" s="6">
        <f t="shared" si="7"/>
        <v>4.4461106053800777E-2</v>
      </c>
      <c r="C188" s="7" t="str">
        <f t="shared" si="8"/>
        <v/>
      </c>
    </row>
    <row r="189" spans="1:3" ht="15.5" x14ac:dyDescent="0.35">
      <c r="A189" s="5">
        <f t="shared" si="6"/>
        <v>8.2882882882882871</v>
      </c>
      <c r="B189" s="6">
        <f t="shared" si="7"/>
        <v>4.4239133944600183E-2</v>
      </c>
      <c r="C189" s="7" t="str">
        <f t="shared" si="8"/>
        <v/>
      </c>
    </row>
    <row r="190" spans="1:3" ht="15.5" x14ac:dyDescent="0.35">
      <c r="A190" s="5">
        <f t="shared" si="6"/>
        <v>8.3333333333333321</v>
      </c>
      <c r="B190" s="6">
        <f t="shared" si="7"/>
        <v>4.401827003134063E-2</v>
      </c>
      <c r="C190" s="7" t="str">
        <f t="shared" si="8"/>
        <v/>
      </c>
    </row>
    <row r="191" spans="1:3" ht="15.5" x14ac:dyDescent="0.35">
      <c r="A191" s="5">
        <f t="shared" si="6"/>
        <v>8.3783783783783772</v>
      </c>
      <c r="B191" s="6">
        <f t="shared" si="7"/>
        <v>4.3798508781352948E-2</v>
      </c>
      <c r="C191" s="7" t="str">
        <f t="shared" si="8"/>
        <v/>
      </c>
    </row>
    <row r="192" spans="1:3" ht="15.5" x14ac:dyDescent="0.35">
      <c r="A192" s="5">
        <f t="shared" si="6"/>
        <v>8.4234234234234222</v>
      </c>
      <c r="B192" s="6">
        <f t="shared" si="7"/>
        <v>4.3579844689589829E-2</v>
      </c>
      <c r="C192" s="7" t="str">
        <f t="shared" si="8"/>
        <v/>
      </c>
    </row>
    <row r="193" spans="1:3" ht="15.5" x14ac:dyDescent="0.35">
      <c r="A193" s="5">
        <f t="shared" si="6"/>
        <v>8.4684684684684672</v>
      </c>
      <c r="B193" s="6">
        <f t="shared" si="7"/>
        <v>4.3362272278487934E-2</v>
      </c>
      <c r="C193" s="7" t="str">
        <f t="shared" si="8"/>
        <v/>
      </c>
    </row>
    <row r="194" spans="1:3" ht="15.5" x14ac:dyDescent="0.35">
      <c r="A194" s="5">
        <f t="shared" si="6"/>
        <v>8.5135135135135123</v>
      </c>
      <c r="B194" s="6">
        <f t="shared" si="7"/>
        <v>4.3145786097830631E-2</v>
      </c>
      <c r="C194" s="7" t="str">
        <f t="shared" si="8"/>
        <v/>
      </c>
    </row>
    <row r="195" spans="1:3" ht="15.5" x14ac:dyDescent="0.35">
      <c r="A195" s="5">
        <f t="shared" si="6"/>
        <v>8.5585585585585573</v>
      </c>
      <c r="B195" s="6">
        <f t="shared" si="7"/>
        <v>4.2930380724611521E-2</v>
      </c>
      <c r="C195" s="7" t="str">
        <f t="shared" si="8"/>
        <v/>
      </c>
    </row>
    <row r="196" spans="1:3" ht="15.5" x14ac:dyDescent="0.35">
      <c r="A196" s="5">
        <f t="shared" si="6"/>
        <v>8.6036036036036023</v>
      </c>
      <c r="B196" s="6">
        <f t="shared" si="7"/>
        <v>4.2716050762898569E-2</v>
      </c>
      <c r="C196" s="7" t="str">
        <f t="shared" si="8"/>
        <v/>
      </c>
    </row>
    <row r="197" spans="1:3" ht="15.5" x14ac:dyDescent="0.35">
      <c r="A197" s="5">
        <f t="shared" si="6"/>
        <v>8.6486486486486474</v>
      </c>
      <c r="B197" s="6">
        <f t="shared" si="7"/>
        <v>4.2502790843698922E-2</v>
      </c>
      <c r="C197" s="7" t="str">
        <f t="shared" si="8"/>
        <v/>
      </c>
    </row>
    <row r="198" spans="1:3" ht="15.5" x14ac:dyDescent="0.35">
      <c r="A198" s="5">
        <f t="shared" ref="A198:A261" si="9">A197+$A$3</f>
        <v>8.6936936936936924</v>
      </c>
      <c r="B198" s="6">
        <f t="shared" ref="B198:B261" si="10">_xlfn.EXPON.DIST(A198,1/$B$1,0)</f>
        <v>4.2290595624824449E-2</v>
      </c>
      <c r="C198" s="7" t="str">
        <f t="shared" ref="C198:C261" si="11">IF(AND(A198&gt;=$B$3,A198&lt;=$C$3),B198,"")</f>
        <v/>
      </c>
    </row>
    <row r="199" spans="1:3" ht="15.5" x14ac:dyDescent="0.35">
      <c r="A199" s="5">
        <f t="shared" si="9"/>
        <v>8.7387387387387374</v>
      </c>
      <c r="B199" s="6">
        <f t="shared" si="10"/>
        <v>4.2079459790757869E-2</v>
      </c>
      <c r="C199" s="7" t="str">
        <f t="shared" si="11"/>
        <v/>
      </c>
    </row>
    <row r="200" spans="1:3" ht="15.5" x14ac:dyDescent="0.35">
      <c r="A200" s="5">
        <f t="shared" si="9"/>
        <v>8.7837837837837824</v>
      </c>
      <c r="B200" s="6">
        <f t="shared" si="10"/>
        <v>4.1869378052519647E-2</v>
      </c>
      <c r="C200" s="7" t="str">
        <f t="shared" si="11"/>
        <v/>
      </c>
    </row>
    <row r="201" spans="1:3" ht="15.5" x14ac:dyDescent="0.35">
      <c r="A201" s="5">
        <f t="shared" si="9"/>
        <v>8.8288288288288275</v>
      </c>
      <c r="B201" s="6">
        <f t="shared" si="10"/>
        <v>4.1660345147535478E-2</v>
      </c>
      <c r="C201" s="7" t="str">
        <f t="shared" si="11"/>
        <v/>
      </c>
    </row>
    <row r="202" spans="1:3" ht="15.5" x14ac:dyDescent="0.35">
      <c r="A202" s="5">
        <f t="shared" si="9"/>
        <v>8.8738738738738725</v>
      </c>
      <c r="B202" s="6">
        <f t="shared" si="10"/>
        <v>4.1452355839504476E-2</v>
      </c>
      <c r="C202" s="7" t="str">
        <f t="shared" si="11"/>
        <v/>
      </c>
    </row>
    <row r="203" spans="1:3" ht="15.5" x14ac:dyDescent="0.35">
      <c r="A203" s="5">
        <f t="shared" si="9"/>
        <v>8.9189189189189175</v>
      </c>
      <c r="B203" s="6">
        <f t="shared" si="10"/>
        <v>4.1245404918267954E-2</v>
      </c>
      <c r="C203" s="7" t="str">
        <f t="shared" si="11"/>
        <v/>
      </c>
    </row>
    <row r="204" spans="1:3" ht="15.5" x14ac:dyDescent="0.35">
      <c r="A204" s="5">
        <f t="shared" si="9"/>
        <v>8.9639639639639626</v>
      </c>
      <c r="B204" s="6">
        <f t="shared" si="10"/>
        <v>4.1039487199678995E-2</v>
      </c>
      <c r="C204" s="7" t="str">
        <f t="shared" si="11"/>
        <v/>
      </c>
    </row>
    <row r="205" spans="1:3" ht="15.5" x14ac:dyDescent="0.35">
      <c r="A205" s="5">
        <f t="shared" si="9"/>
        <v>9.0090090090090076</v>
      </c>
      <c r="B205" s="6">
        <f t="shared" si="10"/>
        <v>4.0834597525472492E-2</v>
      </c>
      <c r="C205" s="7" t="str">
        <f t="shared" si="11"/>
        <v/>
      </c>
    </row>
    <row r="206" spans="1:3" ht="15.5" x14ac:dyDescent="0.35">
      <c r="A206" s="5">
        <f t="shared" si="9"/>
        <v>9.0540540540540526</v>
      </c>
      <c r="B206" s="6">
        <f t="shared" si="10"/>
        <v>4.063073076313603E-2</v>
      </c>
      <c r="C206" s="7" t="str">
        <f t="shared" si="11"/>
        <v/>
      </c>
    </row>
    <row r="207" spans="1:3" ht="15.5" x14ac:dyDescent="0.35">
      <c r="A207" s="5">
        <f t="shared" si="9"/>
        <v>9.0990990990990976</v>
      </c>
      <c r="B207" s="6">
        <f t="shared" si="10"/>
        <v>4.0427881805781225E-2</v>
      </c>
      <c r="C207" s="7" t="str">
        <f t="shared" si="11"/>
        <v/>
      </c>
    </row>
    <row r="208" spans="1:3" ht="15.5" x14ac:dyDescent="0.35">
      <c r="A208" s="5">
        <f t="shared" si="9"/>
        <v>9.1441441441441427</v>
      </c>
      <c r="B208" s="6">
        <f t="shared" si="10"/>
        <v>4.022604557201586E-2</v>
      </c>
      <c r="C208" s="7" t="str">
        <f t="shared" si="11"/>
        <v/>
      </c>
    </row>
    <row r="209" spans="1:3" ht="15.5" x14ac:dyDescent="0.35">
      <c r="A209" s="5">
        <f t="shared" si="9"/>
        <v>9.1891891891891877</v>
      </c>
      <c r="B209" s="6">
        <f t="shared" si="10"/>
        <v>4.0025217005816564E-2</v>
      </c>
      <c r="C209" s="7" t="str">
        <f t="shared" si="11"/>
        <v/>
      </c>
    </row>
    <row r="210" spans="1:3" ht="15.5" x14ac:dyDescent="0.35">
      <c r="A210" s="5">
        <f t="shared" si="9"/>
        <v>9.2342342342342327</v>
      </c>
      <c r="B210" s="6">
        <f t="shared" si="10"/>
        <v>3.9825391076402164E-2</v>
      </c>
      <c r="C210" s="7" t="str">
        <f t="shared" si="11"/>
        <v/>
      </c>
    </row>
    <row r="211" spans="1:3" ht="15.5" x14ac:dyDescent="0.35">
      <c r="A211" s="5">
        <f t="shared" si="9"/>
        <v>9.2792792792792778</v>
      </c>
      <c r="B211" s="6">
        <f t="shared" si="10"/>
        <v>3.9626562778107687E-2</v>
      </c>
      <c r="C211" s="7" t="str">
        <f t="shared" si="11"/>
        <v/>
      </c>
    </row>
    <row r="212" spans="1:3" ht="15.5" x14ac:dyDescent="0.35">
      <c r="A212" s="5">
        <f t="shared" si="9"/>
        <v>9.3243243243243228</v>
      </c>
      <c r="B212" s="6">
        <f t="shared" si="10"/>
        <v>3.9428727130258918E-2</v>
      </c>
      <c r="C212" s="7" t="str">
        <f t="shared" si="11"/>
        <v/>
      </c>
    </row>
    <row r="213" spans="1:3" ht="15.5" x14ac:dyDescent="0.35">
      <c r="A213" s="5">
        <f t="shared" si="9"/>
        <v>9.3693693693693678</v>
      </c>
      <c r="B213" s="6">
        <f t="shared" si="10"/>
        <v>3.9231879177047686E-2</v>
      </c>
      <c r="C213" s="7" t="str">
        <f t="shared" si="11"/>
        <v/>
      </c>
    </row>
    <row r="214" spans="1:3" ht="15.5" x14ac:dyDescent="0.35">
      <c r="A214" s="5">
        <f t="shared" si="9"/>
        <v>9.4144144144144128</v>
      </c>
      <c r="B214" s="6">
        <f t="shared" si="10"/>
        <v>3.9036013987407671E-2</v>
      </c>
      <c r="C214" s="7" t="str">
        <f t="shared" si="11"/>
        <v/>
      </c>
    </row>
    <row r="215" spans="1:3" ht="15.5" x14ac:dyDescent="0.35">
      <c r="A215" s="5">
        <f t="shared" si="9"/>
        <v>9.4594594594594579</v>
      </c>
      <c r="B215" s="6">
        <f t="shared" si="10"/>
        <v>3.8841126654890937E-2</v>
      </c>
      <c r="C215" s="7" t="str">
        <f t="shared" si="11"/>
        <v/>
      </c>
    </row>
    <row r="216" spans="1:3" ht="15.5" x14ac:dyDescent="0.35">
      <c r="A216" s="5">
        <f t="shared" si="9"/>
        <v>9.5045045045045029</v>
      </c>
      <c r="B216" s="6">
        <f t="shared" si="10"/>
        <v>3.8647212297544975E-2</v>
      </c>
      <c r="C216" s="7" t="str">
        <f t="shared" si="11"/>
        <v/>
      </c>
    </row>
    <row r="217" spans="1:3" ht="15.5" x14ac:dyDescent="0.35">
      <c r="A217" s="5">
        <f t="shared" si="9"/>
        <v>9.5495495495495479</v>
      </c>
      <c r="B217" s="6">
        <f t="shared" si="10"/>
        <v>3.8454266057790412E-2</v>
      </c>
      <c r="C217" s="7" t="str">
        <f t="shared" si="11"/>
        <v/>
      </c>
    </row>
    <row r="218" spans="1:3" ht="15.5" x14ac:dyDescent="0.35">
      <c r="A218" s="5">
        <f t="shared" si="9"/>
        <v>9.594594594594593</v>
      </c>
      <c r="B218" s="6">
        <f t="shared" si="10"/>
        <v>3.8262283102299392E-2</v>
      </c>
      <c r="C218" s="7" t="str">
        <f t="shared" si="11"/>
        <v/>
      </c>
    </row>
    <row r="219" spans="1:3" ht="15.5" x14ac:dyDescent="0.35">
      <c r="A219" s="5">
        <f t="shared" si="9"/>
        <v>9.639639639639638</v>
      </c>
      <c r="B219" s="6">
        <f t="shared" si="10"/>
        <v>3.8071258621874396E-2</v>
      </c>
      <c r="C219" s="7" t="str">
        <f t="shared" si="11"/>
        <v/>
      </c>
    </row>
    <row r="220" spans="1:3" ht="15.5" x14ac:dyDescent="0.35">
      <c r="A220" s="5">
        <f t="shared" si="9"/>
        <v>9.684684684684683</v>
      </c>
      <c r="B220" s="6">
        <f t="shared" si="10"/>
        <v>3.7881187831327871E-2</v>
      </c>
      <c r="C220" s="7" t="str">
        <f t="shared" si="11"/>
        <v/>
      </c>
    </row>
    <row r="221" spans="1:3" ht="15.5" x14ac:dyDescent="0.35">
      <c r="A221" s="5">
        <f t="shared" si="9"/>
        <v>9.729729729729728</v>
      </c>
      <c r="B221" s="6">
        <f t="shared" si="10"/>
        <v>3.7692065969362289E-2</v>
      </c>
      <c r="C221" s="7" t="str">
        <f t="shared" si="11"/>
        <v/>
      </c>
    </row>
    <row r="222" spans="1:3" ht="15.5" x14ac:dyDescent="0.35">
      <c r="A222" s="5">
        <f t="shared" si="9"/>
        <v>9.7747747747747731</v>
      </c>
      <c r="B222" s="6">
        <f t="shared" si="10"/>
        <v>3.7503888298450923E-2</v>
      </c>
      <c r="C222" s="7" t="str">
        <f t="shared" si="11"/>
        <v/>
      </c>
    </row>
    <row r="223" spans="1:3" ht="15.5" x14ac:dyDescent="0.35">
      <c r="A223" s="5">
        <f t="shared" si="9"/>
        <v>9.8198198198198181</v>
      </c>
      <c r="B223" s="6">
        <f t="shared" si="10"/>
        <v>3.7316650104719143E-2</v>
      </c>
      <c r="C223" s="7" t="str">
        <f t="shared" si="11"/>
        <v/>
      </c>
    </row>
    <row r="224" spans="1:3" ht="15.5" x14ac:dyDescent="0.35">
      <c r="A224" s="5">
        <f t="shared" si="9"/>
        <v>9.8648648648648631</v>
      </c>
      <c r="B224" s="6">
        <f t="shared" si="10"/>
        <v>3.7130346697826347E-2</v>
      </c>
      <c r="C224" s="7" t="str">
        <f t="shared" si="11"/>
        <v/>
      </c>
    </row>
    <row r="225" spans="1:3" ht="15.5" x14ac:dyDescent="0.35">
      <c r="A225" s="5">
        <f t="shared" si="9"/>
        <v>9.9099099099099082</v>
      </c>
      <c r="B225" s="6">
        <f t="shared" si="10"/>
        <v>3.6944973410848451E-2</v>
      </c>
      <c r="C225" s="7" t="str">
        <f t="shared" si="11"/>
        <v/>
      </c>
    </row>
    <row r="226" spans="1:3" ht="15.5" x14ac:dyDescent="0.35">
      <c r="A226" s="5">
        <f t="shared" si="9"/>
        <v>9.9549549549549532</v>
      </c>
      <c r="B226" s="6">
        <f t="shared" si="10"/>
        <v>3.6760525600161E-2</v>
      </c>
      <c r="C226" s="7" t="str">
        <f t="shared" si="11"/>
        <v/>
      </c>
    </row>
    <row r="227" spans="1:3" ht="15.5" x14ac:dyDescent="0.35">
      <c r="A227" s="5">
        <f t="shared" si="9"/>
        <v>9.9999999999999982</v>
      </c>
      <c r="B227" s="6">
        <f t="shared" si="10"/>
        <v>3.6576998645322843E-2</v>
      </c>
      <c r="C227" s="7" t="str">
        <f t="shared" si="11"/>
        <v/>
      </c>
    </row>
    <row r="228" spans="1:3" ht="15.5" x14ac:dyDescent="0.35">
      <c r="A228" s="5">
        <f t="shared" si="9"/>
        <v>10.045045045045043</v>
      </c>
      <c r="B228" s="6">
        <f t="shared" si="10"/>
        <v>3.639438794896039E-2</v>
      </c>
      <c r="C228" s="7" t="str">
        <f t="shared" si="11"/>
        <v/>
      </c>
    </row>
    <row r="229" spans="1:3" ht="15.5" x14ac:dyDescent="0.35">
      <c r="A229" s="5">
        <f t="shared" si="9"/>
        <v>10.090090090090088</v>
      </c>
      <c r="B229" s="6">
        <f t="shared" si="10"/>
        <v>3.6212688936652422E-2</v>
      </c>
      <c r="C229" s="7" t="str">
        <f t="shared" si="11"/>
        <v/>
      </c>
    </row>
    <row r="230" spans="1:3" ht="15.5" x14ac:dyDescent="0.35">
      <c r="A230" s="5">
        <f t="shared" si="9"/>
        <v>10.135135135135133</v>
      </c>
      <c r="B230" s="6">
        <f t="shared" si="10"/>
        <v>3.6031897056815532E-2</v>
      </c>
      <c r="C230" s="7" t="str">
        <f t="shared" si="11"/>
        <v/>
      </c>
    </row>
    <row r="231" spans="1:3" ht="15.5" x14ac:dyDescent="0.35">
      <c r="A231" s="5">
        <f t="shared" si="9"/>
        <v>10.180180180180178</v>
      </c>
      <c r="B231" s="6">
        <f t="shared" si="10"/>
        <v>3.5852007780590105E-2</v>
      </c>
      <c r="C231" s="7" t="str">
        <f t="shared" si="11"/>
        <v/>
      </c>
    </row>
    <row r="232" spans="1:3" ht="15.5" x14ac:dyDescent="0.35">
      <c r="A232" s="5">
        <f t="shared" si="9"/>
        <v>10.225225225225223</v>
      </c>
      <c r="B232" s="6">
        <f t="shared" si="10"/>
        <v>3.5673016601726851E-2</v>
      </c>
      <c r="C232" s="7" t="str">
        <f t="shared" si="11"/>
        <v/>
      </c>
    </row>
    <row r="233" spans="1:3" ht="15.5" x14ac:dyDescent="0.35">
      <c r="A233" s="5">
        <f t="shared" si="9"/>
        <v>10.270270270270268</v>
      </c>
      <c r="B233" s="6">
        <f t="shared" si="10"/>
        <v>3.5494919036473949E-2</v>
      </c>
      <c r="C233" s="7" t="str">
        <f t="shared" si="11"/>
        <v/>
      </c>
    </row>
    <row r="234" spans="1:3" ht="15.5" x14ac:dyDescent="0.35">
      <c r="A234" s="5">
        <f t="shared" si="9"/>
        <v>10.315315315315313</v>
      </c>
      <c r="B234" s="6">
        <f t="shared" si="10"/>
        <v>3.5317710623464678E-2</v>
      </c>
      <c r="C234" s="7" t="str">
        <f t="shared" si="11"/>
        <v/>
      </c>
    </row>
    <row r="235" spans="1:3" ht="15.5" x14ac:dyDescent="0.35">
      <c r="A235" s="5">
        <f t="shared" si="9"/>
        <v>10.360360360360358</v>
      </c>
      <c r="B235" s="6">
        <f t="shared" si="10"/>
        <v>3.5141386923605744E-2</v>
      </c>
      <c r="C235" s="7" t="str">
        <f t="shared" si="11"/>
        <v/>
      </c>
    </row>
    <row r="236" spans="1:3" ht="15.5" x14ac:dyDescent="0.35">
      <c r="A236" s="5">
        <f t="shared" si="9"/>
        <v>10.405405405405403</v>
      </c>
      <c r="B236" s="6">
        <f t="shared" si="10"/>
        <v>3.4965943519965986E-2</v>
      </c>
      <c r="C236" s="7" t="str">
        <f t="shared" si="11"/>
        <v/>
      </c>
    </row>
    <row r="237" spans="1:3" ht="15.5" x14ac:dyDescent="0.35">
      <c r="A237" s="5">
        <f t="shared" si="9"/>
        <v>10.450450450450449</v>
      </c>
      <c r="B237" s="6">
        <f t="shared" si="10"/>
        <v>3.4791376017665798E-2</v>
      </c>
      <c r="C237" s="7" t="str">
        <f t="shared" si="11"/>
        <v/>
      </c>
    </row>
    <row r="238" spans="1:3" ht="15.5" x14ac:dyDescent="0.35">
      <c r="A238" s="5">
        <f t="shared" si="9"/>
        <v>10.495495495495494</v>
      </c>
      <c r="B238" s="6">
        <f t="shared" si="10"/>
        <v>3.4617680043767009E-2</v>
      </c>
      <c r="C238" s="7" t="str">
        <f t="shared" si="11"/>
        <v/>
      </c>
    </row>
    <row r="239" spans="1:3" ht="15.5" x14ac:dyDescent="0.35">
      <c r="A239" s="5">
        <f t="shared" si="9"/>
        <v>10.540540540540539</v>
      </c>
      <c r="B239" s="6">
        <f t="shared" si="10"/>
        <v>3.4444851247163344E-2</v>
      </c>
      <c r="C239" s="7" t="str">
        <f t="shared" si="11"/>
        <v/>
      </c>
    </row>
    <row r="240" spans="1:3" ht="15.5" x14ac:dyDescent="0.35">
      <c r="A240" s="5">
        <f t="shared" si="9"/>
        <v>10.585585585585584</v>
      </c>
      <c r="B240" s="6">
        <f t="shared" si="10"/>
        <v>3.4272885298471424E-2</v>
      </c>
      <c r="C240" s="7" t="str">
        <f t="shared" si="11"/>
        <v/>
      </c>
    </row>
    <row r="241" spans="1:3" ht="15.5" x14ac:dyDescent="0.35">
      <c r="A241" s="5">
        <f t="shared" si="9"/>
        <v>10.630630630630629</v>
      </c>
      <c r="B241" s="6">
        <f t="shared" si="10"/>
        <v>3.4101777889922344E-2</v>
      </c>
      <c r="C241" s="7" t="str">
        <f t="shared" si="11"/>
        <v/>
      </c>
    </row>
    <row r="242" spans="1:3" ht="15.5" x14ac:dyDescent="0.35">
      <c r="A242" s="5">
        <f t="shared" si="9"/>
        <v>10.675675675675674</v>
      </c>
      <c r="B242" s="6">
        <f t="shared" si="10"/>
        <v>3.3931524735253703E-2</v>
      </c>
      <c r="C242" s="7" t="str">
        <f t="shared" si="11"/>
        <v/>
      </c>
    </row>
    <row r="243" spans="1:3" ht="15.5" x14ac:dyDescent="0.35">
      <c r="A243" s="5">
        <f t="shared" si="9"/>
        <v>10.720720720720719</v>
      </c>
      <c r="B243" s="6">
        <f t="shared" si="10"/>
        <v>3.3762121569602302E-2</v>
      </c>
      <c r="C243" s="7" t="str">
        <f t="shared" si="11"/>
        <v/>
      </c>
    </row>
    <row r="244" spans="1:3" ht="15.5" x14ac:dyDescent="0.35">
      <c r="A244" s="5">
        <f t="shared" si="9"/>
        <v>10.765765765765764</v>
      </c>
      <c r="B244" s="6">
        <f t="shared" si="10"/>
        <v>3.3593564149397258E-2</v>
      </c>
      <c r="C244" s="7" t="str">
        <f t="shared" si="11"/>
        <v/>
      </c>
    </row>
    <row r="245" spans="1:3" ht="15.5" x14ac:dyDescent="0.35">
      <c r="A245" s="5">
        <f t="shared" si="9"/>
        <v>10.810810810810809</v>
      </c>
      <c r="B245" s="6">
        <f t="shared" si="10"/>
        <v>3.3425848252253719E-2</v>
      </c>
      <c r="C245" s="7" t="str">
        <f t="shared" si="11"/>
        <v/>
      </c>
    </row>
    <row r="246" spans="1:3" ht="15.5" x14ac:dyDescent="0.35">
      <c r="A246" s="5">
        <f t="shared" si="9"/>
        <v>10.855855855855854</v>
      </c>
      <c r="B246" s="6">
        <f t="shared" si="10"/>
        <v>3.3258969676867096E-2</v>
      </c>
      <c r="C246" s="7" t="str">
        <f t="shared" si="11"/>
        <v/>
      </c>
    </row>
    <row r="247" spans="1:3" ht="15.5" x14ac:dyDescent="0.35">
      <c r="A247" s="5">
        <f t="shared" si="9"/>
        <v>10.900900900900899</v>
      </c>
      <c r="B247" s="6">
        <f t="shared" si="10"/>
        <v>3.3092924242907815E-2</v>
      </c>
      <c r="C247" s="7" t="str">
        <f t="shared" si="11"/>
        <v/>
      </c>
    </row>
    <row r="248" spans="1:3" ht="15.5" x14ac:dyDescent="0.35">
      <c r="A248" s="5">
        <f t="shared" si="9"/>
        <v>10.945945945945944</v>
      </c>
      <c r="B248" s="6">
        <f t="shared" si="10"/>
        <v>3.2927707790916604E-2</v>
      </c>
      <c r="C248" s="7" t="str">
        <f t="shared" si="11"/>
        <v/>
      </c>
    </row>
    <row r="249" spans="1:3" ht="15.5" x14ac:dyDescent="0.35">
      <c r="A249" s="5">
        <f t="shared" si="9"/>
        <v>10.990990990990989</v>
      </c>
      <c r="B249" s="6">
        <f t="shared" si="10"/>
        <v>3.2763316182200304E-2</v>
      </c>
      <c r="C249" s="7" t="str">
        <f t="shared" si="11"/>
        <v/>
      </c>
    </row>
    <row r="250" spans="1:3" ht="15.5" x14ac:dyDescent="0.35">
      <c r="A250" s="5">
        <f t="shared" si="9"/>
        <v>11.036036036036034</v>
      </c>
      <c r="B250" s="6">
        <f t="shared" si="10"/>
        <v>3.2599745298728153E-2</v>
      </c>
      <c r="C250" s="7" t="str">
        <f t="shared" si="11"/>
        <v/>
      </c>
    </row>
    <row r="251" spans="1:3" ht="15.5" x14ac:dyDescent="0.35">
      <c r="A251" s="5">
        <f t="shared" si="9"/>
        <v>11.081081081081079</v>
      </c>
      <c r="B251" s="6">
        <f t="shared" si="10"/>
        <v>3.2436991043028697E-2</v>
      </c>
      <c r="C251" s="7" t="str">
        <f t="shared" si="11"/>
        <v/>
      </c>
    </row>
    <row r="252" spans="1:3" ht="15.5" x14ac:dyDescent="0.35">
      <c r="A252" s="5">
        <f t="shared" si="9"/>
        <v>11.126126126126124</v>
      </c>
      <c r="B252" s="6">
        <f t="shared" si="10"/>
        <v>3.2275049338087093E-2</v>
      </c>
      <c r="C252" s="7" t="str">
        <f t="shared" si="11"/>
        <v/>
      </c>
    </row>
    <row r="253" spans="1:3" ht="15.5" x14ac:dyDescent="0.35">
      <c r="A253" s="5">
        <f t="shared" si="9"/>
        <v>11.171171171171169</v>
      </c>
      <c r="B253" s="6">
        <f t="shared" si="10"/>
        <v>3.2113916127243E-2</v>
      </c>
      <c r="C253" s="7" t="str">
        <f t="shared" si="11"/>
        <v/>
      </c>
    </row>
    <row r="254" spans="1:3" ht="15.5" x14ac:dyDescent="0.35">
      <c r="A254" s="5">
        <f t="shared" si="9"/>
        <v>11.216216216216214</v>
      </c>
      <c r="B254" s="6">
        <f t="shared" si="10"/>
        <v>3.1953587374088967E-2</v>
      </c>
      <c r="C254" s="7" t="str">
        <f t="shared" si="11"/>
        <v/>
      </c>
    </row>
    <row r="255" spans="1:3" ht="15.5" x14ac:dyDescent="0.35">
      <c r="A255" s="5">
        <f t="shared" si="9"/>
        <v>11.261261261261259</v>
      </c>
      <c r="B255" s="6">
        <f t="shared" si="10"/>
        <v>3.1794059062369297E-2</v>
      </c>
      <c r="C255" s="7" t="str">
        <f t="shared" si="11"/>
        <v/>
      </c>
    </row>
    <row r="256" spans="1:3" ht="15.5" x14ac:dyDescent="0.35">
      <c r="A256" s="5">
        <f t="shared" si="9"/>
        <v>11.306306306306304</v>
      </c>
      <c r="B256" s="6">
        <f t="shared" si="10"/>
        <v>3.1635327195879456E-2</v>
      </c>
      <c r="C256" s="7" t="str">
        <f t="shared" si="11"/>
        <v/>
      </c>
    </row>
    <row r="257" spans="1:3" ht="15.5" x14ac:dyDescent="0.35">
      <c r="A257" s="5">
        <f t="shared" si="9"/>
        <v>11.351351351351349</v>
      </c>
      <c r="B257" s="6">
        <f t="shared" si="10"/>
        <v>3.1477387798365973E-2</v>
      </c>
      <c r="C257" s="7" t="str">
        <f t="shared" si="11"/>
        <v/>
      </c>
    </row>
    <row r="258" spans="1:3" ht="15.5" x14ac:dyDescent="0.35">
      <c r="A258" s="5">
        <f t="shared" si="9"/>
        <v>11.396396396396394</v>
      </c>
      <c r="B258" s="6">
        <f t="shared" si="10"/>
        <v>3.1320236913426815E-2</v>
      </c>
      <c r="C258" s="7" t="str">
        <f t="shared" si="11"/>
        <v/>
      </c>
    </row>
    <row r="259" spans="1:3" ht="15.5" x14ac:dyDescent="0.35">
      <c r="A259" s="5">
        <f t="shared" si="9"/>
        <v>11.441441441441439</v>
      </c>
      <c r="B259" s="6">
        <f t="shared" si="10"/>
        <v>3.1163870604412305E-2</v>
      </c>
      <c r="C259" s="7" t="str">
        <f t="shared" si="11"/>
        <v/>
      </c>
    </row>
    <row r="260" spans="1:3" ht="15.5" x14ac:dyDescent="0.35">
      <c r="A260" s="5">
        <f t="shared" si="9"/>
        <v>11.486486486486484</v>
      </c>
      <c r="B260" s="6">
        <f t="shared" si="10"/>
        <v>3.1008284954326466E-2</v>
      </c>
      <c r="C260" s="7" t="str">
        <f t="shared" si="11"/>
        <v/>
      </c>
    </row>
    <row r="261" spans="1:3" ht="15.5" x14ac:dyDescent="0.35">
      <c r="A261" s="5">
        <f t="shared" si="9"/>
        <v>11.531531531531529</v>
      </c>
      <c r="B261" s="6">
        <f t="shared" si="10"/>
        <v>3.0853476065728955E-2</v>
      </c>
      <c r="C261" s="7" t="str">
        <f t="shared" si="11"/>
        <v/>
      </c>
    </row>
    <row r="262" spans="1:3" ht="15.5" x14ac:dyDescent="0.35">
      <c r="A262" s="5">
        <f t="shared" ref="A262:A325" si="12">A261+$A$3</f>
        <v>11.576576576576574</v>
      </c>
      <c r="B262" s="6">
        <f t="shared" ref="B262:B325" si="13">_xlfn.EXPON.DIST(A262,1/$B$1,0)</f>
        <v>3.0699440060637385E-2</v>
      </c>
      <c r="C262" s="7" t="str">
        <f t="shared" ref="C262:C325" si="14">IF(AND(A262&gt;=$B$3,A262&lt;=$C$3),B262,"")</f>
        <v/>
      </c>
    </row>
    <row r="263" spans="1:3" ht="15.5" x14ac:dyDescent="0.35">
      <c r="A263" s="5">
        <f t="shared" si="12"/>
        <v>11.621621621621619</v>
      </c>
      <c r="B263" s="6">
        <f t="shared" si="13"/>
        <v>3.0546173080430214E-2</v>
      </c>
      <c r="C263" s="7" t="str">
        <f t="shared" si="14"/>
        <v/>
      </c>
    </row>
    <row r="264" spans="1:3" ht="15.5" x14ac:dyDescent="0.35">
      <c r="A264" s="5">
        <f t="shared" si="12"/>
        <v>11.666666666666664</v>
      </c>
      <c r="B264" s="6">
        <f t="shared" si="13"/>
        <v>3.0393671285750049E-2</v>
      </c>
      <c r="C264" s="7" t="str">
        <f t="shared" si="14"/>
        <v/>
      </c>
    </row>
    <row r="265" spans="1:3" ht="15.5" x14ac:dyDescent="0.35">
      <c r="A265" s="5">
        <f t="shared" si="12"/>
        <v>11.711711711711709</v>
      </c>
      <c r="B265" s="6">
        <f t="shared" si="13"/>
        <v>3.0241930856407521E-2</v>
      </c>
      <c r="C265" s="7" t="str">
        <f t="shared" si="14"/>
        <v/>
      </c>
    </row>
    <row r="266" spans="1:3" ht="15.5" x14ac:dyDescent="0.35">
      <c r="A266" s="5">
        <f t="shared" si="12"/>
        <v>11.756756756756754</v>
      </c>
      <c r="B266" s="6">
        <f t="shared" si="13"/>
        <v>3.0090947991285533E-2</v>
      </c>
      <c r="C266" s="7" t="str">
        <f t="shared" si="14"/>
        <v/>
      </c>
    </row>
    <row r="267" spans="1:3" ht="15.5" x14ac:dyDescent="0.35">
      <c r="A267" s="5">
        <f t="shared" si="12"/>
        <v>11.801801801801799</v>
      </c>
      <c r="B267" s="6">
        <f t="shared" si="13"/>
        <v>2.9940718908244079E-2</v>
      </c>
      <c r="C267" s="7" t="str">
        <f t="shared" si="14"/>
        <v/>
      </c>
    </row>
    <row r="268" spans="1:3" ht="15.5" x14ac:dyDescent="0.35">
      <c r="A268" s="5">
        <f t="shared" si="12"/>
        <v>11.846846846846844</v>
      </c>
      <c r="B268" s="6">
        <f t="shared" si="13"/>
        <v>2.9791239844025503E-2</v>
      </c>
      <c r="C268" s="7" t="str">
        <f t="shared" si="14"/>
        <v/>
      </c>
    </row>
    <row r="269" spans="1:3" ht="15.5" x14ac:dyDescent="0.35">
      <c r="A269" s="5">
        <f t="shared" si="12"/>
        <v>11.891891891891889</v>
      </c>
      <c r="B269" s="6">
        <f t="shared" si="13"/>
        <v>2.9642507054160189E-2</v>
      </c>
      <c r="C269" s="7" t="str">
        <f t="shared" si="14"/>
        <v/>
      </c>
    </row>
    <row r="270" spans="1:3" ht="15.5" x14ac:dyDescent="0.35">
      <c r="A270" s="5">
        <f t="shared" si="12"/>
        <v>11.936936936936934</v>
      </c>
      <c r="B270" s="6">
        <f t="shared" si="13"/>
        <v>2.949451681287282E-2</v>
      </c>
      <c r="C270" s="7" t="str">
        <f t="shared" si="14"/>
        <v/>
      </c>
    </row>
    <row r="271" spans="1:3" ht="15.5" x14ac:dyDescent="0.35">
      <c r="A271" s="5">
        <f t="shared" si="12"/>
        <v>11.98198198198198</v>
      </c>
      <c r="B271" s="6">
        <f t="shared" si="13"/>
        <v>2.9347265412988981E-2</v>
      </c>
      <c r="C271" s="7" t="str">
        <f t="shared" si="14"/>
        <v/>
      </c>
    </row>
    <row r="272" spans="1:3" ht="15.5" x14ac:dyDescent="0.35">
      <c r="A272" s="5">
        <f t="shared" si="12"/>
        <v>12.027027027027025</v>
      </c>
      <c r="B272" s="6">
        <f t="shared" si="13"/>
        <v>2.9200749165842359E-2</v>
      </c>
      <c r="C272" s="7" t="str">
        <f t="shared" si="14"/>
        <v/>
      </c>
    </row>
    <row r="273" spans="1:3" ht="15.5" x14ac:dyDescent="0.35">
      <c r="A273" s="5">
        <f t="shared" si="12"/>
        <v>12.07207207207207</v>
      </c>
      <c r="B273" s="6">
        <f t="shared" si="13"/>
        <v>2.9054964401182295E-2</v>
      </c>
      <c r="C273" s="7" t="str">
        <f t="shared" si="14"/>
        <v/>
      </c>
    </row>
    <row r="274" spans="1:3" ht="15.5" x14ac:dyDescent="0.35">
      <c r="A274" s="5">
        <f t="shared" si="12"/>
        <v>12.117117117117115</v>
      </c>
      <c r="B274" s="6">
        <f t="shared" si="13"/>
        <v>2.8909907467081854E-2</v>
      </c>
      <c r="C274" s="7" t="str">
        <f t="shared" si="14"/>
        <v/>
      </c>
    </row>
    <row r="275" spans="1:3" ht="15.5" x14ac:dyDescent="0.35">
      <c r="A275" s="5">
        <f t="shared" si="12"/>
        <v>12.16216216216216</v>
      </c>
      <c r="B275" s="6">
        <f t="shared" si="13"/>
        <v>2.8765574729846369E-2</v>
      </c>
      <c r="C275" s="7" t="str">
        <f t="shared" si="14"/>
        <v/>
      </c>
    </row>
    <row r="276" spans="1:3" ht="15.5" x14ac:dyDescent="0.35">
      <c r="A276" s="5">
        <f t="shared" si="12"/>
        <v>12.207207207207205</v>
      </c>
      <c r="B276" s="6">
        <f t="shared" si="13"/>
        <v>2.8621962573922383E-2</v>
      </c>
      <c r="C276" s="7" t="str">
        <f t="shared" si="14"/>
        <v/>
      </c>
    </row>
    <row r="277" spans="1:3" ht="15.5" x14ac:dyDescent="0.35">
      <c r="A277" s="5">
        <f t="shared" si="12"/>
        <v>12.25225225225225</v>
      </c>
      <c r="B277" s="6">
        <f t="shared" si="13"/>
        <v>2.8479067401807091E-2</v>
      </c>
      <c r="C277" s="7" t="str">
        <f t="shared" si="14"/>
        <v/>
      </c>
    </row>
    <row r="278" spans="1:3" ht="15.5" x14ac:dyDescent="0.35">
      <c r="A278" s="5">
        <f t="shared" si="12"/>
        <v>12.297297297297295</v>
      </c>
      <c r="B278" s="6">
        <f t="shared" si="13"/>
        <v>2.8336885633958232E-2</v>
      </c>
      <c r="C278" s="7" t="str">
        <f t="shared" si="14"/>
        <v/>
      </c>
    </row>
    <row r="279" spans="1:3" ht="15.5" x14ac:dyDescent="0.35">
      <c r="A279" s="5">
        <f t="shared" si="12"/>
        <v>12.34234234234234</v>
      </c>
      <c r="B279" s="6">
        <f t="shared" si="13"/>
        <v>2.8195413708704403E-2</v>
      </c>
      <c r="C279" s="7" t="str">
        <f t="shared" si="14"/>
        <v/>
      </c>
    </row>
    <row r="280" spans="1:3" ht="15.5" x14ac:dyDescent="0.35">
      <c r="A280" s="5">
        <f t="shared" si="12"/>
        <v>12.387387387387385</v>
      </c>
      <c r="B280" s="6">
        <f t="shared" si="13"/>
        <v>2.8054648082155857E-2</v>
      </c>
      <c r="C280" s="7" t="str">
        <f t="shared" si="14"/>
        <v/>
      </c>
    </row>
    <row r="281" spans="1:3" ht="15.5" x14ac:dyDescent="0.35">
      <c r="A281" s="5">
        <f t="shared" si="12"/>
        <v>12.43243243243243</v>
      </c>
      <c r="B281" s="6">
        <f t="shared" si="13"/>
        <v>2.7914585228115719E-2</v>
      </c>
      <c r="C281" s="7" t="str">
        <f t="shared" si="14"/>
        <v/>
      </c>
    </row>
    <row r="282" spans="1:3" ht="15.5" x14ac:dyDescent="0.35">
      <c r="A282" s="5">
        <f t="shared" si="12"/>
        <v>12.477477477477475</v>
      </c>
      <c r="B282" s="6">
        <f t="shared" si="13"/>
        <v>2.7775221637991648E-2</v>
      </c>
      <c r="C282" s="7" t="str">
        <f t="shared" si="14"/>
        <v/>
      </c>
    </row>
    <row r="283" spans="1:3" ht="15.5" x14ac:dyDescent="0.35">
      <c r="A283" s="5">
        <f t="shared" si="12"/>
        <v>12.52252252252252</v>
      </c>
      <c r="B283" s="6">
        <f t="shared" si="13"/>
        <v>2.7636553820707961E-2</v>
      </c>
      <c r="C283" s="7" t="str">
        <f t="shared" si="14"/>
        <v/>
      </c>
    </row>
    <row r="284" spans="1:3" ht="15.5" x14ac:dyDescent="0.35">
      <c r="A284" s="5">
        <f t="shared" si="12"/>
        <v>12.567567567567565</v>
      </c>
      <c r="B284" s="6">
        <f t="shared" si="13"/>
        <v>2.7498578302618173E-2</v>
      </c>
      <c r="C284" s="7" t="str">
        <f t="shared" si="14"/>
        <v/>
      </c>
    </row>
    <row r="285" spans="1:3" ht="15.5" x14ac:dyDescent="0.35">
      <c r="A285" s="5">
        <f t="shared" si="12"/>
        <v>12.61261261261261</v>
      </c>
      <c r="B285" s="6">
        <f t="shared" si="13"/>
        <v>2.7361291627417968E-2</v>
      </c>
      <c r="C285" s="7" t="str">
        <f t="shared" si="14"/>
        <v/>
      </c>
    </row>
    <row r="286" spans="1:3" ht="15.5" x14ac:dyDescent="0.35">
      <c r="A286" s="5">
        <f t="shared" si="12"/>
        <v>12.657657657657655</v>
      </c>
      <c r="B286" s="6">
        <f t="shared" si="13"/>
        <v>2.7224690356058651E-2</v>
      </c>
      <c r="C286" s="7" t="str">
        <f t="shared" si="14"/>
        <v/>
      </c>
    </row>
    <row r="287" spans="1:3" ht="15.5" x14ac:dyDescent="0.35">
      <c r="A287" s="5">
        <f t="shared" si="12"/>
        <v>12.7027027027027</v>
      </c>
      <c r="B287" s="6">
        <f t="shared" si="13"/>
        <v>2.7088771066660969E-2</v>
      </c>
      <c r="C287" s="7" t="str">
        <f t="shared" si="14"/>
        <v/>
      </c>
    </row>
    <row r="288" spans="1:3" ht="15.5" x14ac:dyDescent="0.35">
      <c r="A288" s="5">
        <f t="shared" si="12"/>
        <v>12.747747747747745</v>
      </c>
      <c r="B288" s="6">
        <f t="shared" si="13"/>
        <v>2.6953530354429413E-2</v>
      </c>
      <c r="C288" s="7" t="str">
        <f t="shared" si="14"/>
        <v/>
      </c>
    </row>
    <row r="289" spans="1:3" ht="15.5" x14ac:dyDescent="0.35">
      <c r="A289" s="5">
        <f t="shared" si="12"/>
        <v>12.79279279279279</v>
      </c>
      <c r="B289" s="6">
        <f t="shared" si="13"/>
        <v>2.6818964831566906E-2</v>
      </c>
      <c r="C289" s="7" t="str">
        <f t="shared" si="14"/>
        <v/>
      </c>
    </row>
    <row r="290" spans="1:3" ht="15.5" x14ac:dyDescent="0.35">
      <c r="A290" s="5">
        <f t="shared" si="12"/>
        <v>12.837837837837835</v>
      </c>
      <c r="B290" s="6">
        <f t="shared" si="13"/>
        <v>2.6685071127189961E-2</v>
      </c>
      <c r="C290" s="7" t="str">
        <f t="shared" si="14"/>
        <v/>
      </c>
    </row>
    <row r="291" spans="1:3" ht="15.5" x14ac:dyDescent="0.35">
      <c r="A291" s="5">
        <f t="shared" si="12"/>
        <v>12.88288288288288</v>
      </c>
      <c r="B291" s="6">
        <f t="shared" si="13"/>
        <v>2.655184588724423E-2</v>
      </c>
      <c r="C291" s="7" t="str">
        <f t="shared" si="14"/>
        <v/>
      </c>
    </row>
    <row r="292" spans="1:3" ht="15.5" x14ac:dyDescent="0.35">
      <c r="A292" s="5">
        <f t="shared" si="12"/>
        <v>12.927927927927925</v>
      </c>
      <c r="B292" s="6">
        <f t="shared" si="13"/>
        <v>2.6419285774420473E-2</v>
      </c>
      <c r="C292" s="7" t="str">
        <f t="shared" si="14"/>
        <v/>
      </c>
    </row>
    <row r="293" spans="1:3" ht="15.5" x14ac:dyDescent="0.35">
      <c r="A293" s="5">
        <f t="shared" si="12"/>
        <v>12.97297297297297</v>
      </c>
      <c r="B293" s="6">
        <f t="shared" si="13"/>
        <v>2.6287387468070984E-2</v>
      </c>
      <c r="C293" s="7" t="str">
        <f t="shared" si="14"/>
        <v/>
      </c>
    </row>
    <row r="294" spans="1:3" ht="15.5" x14ac:dyDescent="0.35">
      <c r="A294" s="5">
        <f t="shared" si="12"/>
        <v>13.018018018018015</v>
      </c>
      <c r="B294" s="6">
        <f t="shared" si="13"/>
        <v>2.615614766412638E-2</v>
      </c>
      <c r="C294" s="7" t="str">
        <f t="shared" si="14"/>
        <v/>
      </c>
    </row>
    <row r="295" spans="1:3" ht="15.5" x14ac:dyDescent="0.35">
      <c r="A295" s="5">
        <f t="shared" si="12"/>
        <v>13.06306306306306</v>
      </c>
      <c r="B295" s="6">
        <f t="shared" si="13"/>
        <v>2.6025563075012855E-2</v>
      </c>
      <c r="C295" s="7" t="str">
        <f t="shared" si="14"/>
        <v/>
      </c>
    </row>
    <row r="296" spans="1:3" ht="15.5" x14ac:dyDescent="0.35">
      <c r="A296" s="5">
        <f t="shared" si="12"/>
        <v>13.108108108108105</v>
      </c>
      <c r="B296" s="6">
        <f t="shared" si="13"/>
        <v>2.5895630429569817E-2</v>
      </c>
      <c r="C296" s="7" t="str">
        <f t="shared" si="14"/>
        <v/>
      </c>
    </row>
    <row r="297" spans="1:3" ht="15.5" x14ac:dyDescent="0.35">
      <c r="A297" s="5">
        <f t="shared" si="12"/>
        <v>13.15315315315315</v>
      </c>
      <c r="B297" s="6">
        <f t="shared" si="13"/>
        <v>2.5766346472967945E-2</v>
      </c>
      <c r="C297" s="7" t="str">
        <f t="shared" si="14"/>
        <v/>
      </c>
    </row>
    <row r="298" spans="1:3" ht="15.5" x14ac:dyDescent="0.35">
      <c r="A298" s="5">
        <f t="shared" si="12"/>
        <v>13.198198198198195</v>
      </c>
      <c r="B298" s="6">
        <f t="shared" si="13"/>
        <v>2.5637707966627656E-2</v>
      </c>
      <c r="C298" s="7" t="str">
        <f t="shared" si="14"/>
        <v/>
      </c>
    </row>
    <row r="299" spans="1:3" ht="15.5" x14ac:dyDescent="0.35">
      <c r="A299" s="5">
        <f t="shared" si="12"/>
        <v>13.24324324324324</v>
      </c>
      <c r="B299" s="6">
        <f t="shared" si="13"/>
        <v>2.5509711688137982E-2</v>
      </c>
      <c r="C299" s="7" t="str">
        <f t="shared" si="14"/>
        <v/>
      </c>
    </row>
    <row r="300" spans="1:3" ht="15.5" x14ac:dyDescent="0.35">
      <c r="A300" s="5">
        <f t="shared" si="12"/>
        <v>13.288288288288285</v>
      </c>
      <c r="B300" s="6">
        <f t="shared" si="13"/>
        <v>2.5382354431175837E-2</v>
      </c>
      <c r="C300" s="7" t="str">
        <f t="shared" si="14"/>
        <v/>
      </c>
    </row>
    <row r="301" spans="1:3" ht="15.5" x14ac:dyDescent="0.35">
      <c r="A301" s="5">
        <f t="shared" si="12"/>
        <v>13.33333333333333</v>
      </c>
      <c r="B301" s="6">
        <f t="shared" si="13"/>
        <v>2.5255633005425708E-2</v>
      </c>
      <c r="C301" s="7" t="str">
        <f t="shared" si="14"/>
        <v/>
      </c>
    </row>
    <row r="302" spans="1:3" ht="15.5" x14ac:dyDescent="0.35">
      <c r="A302" s="5">
        <f t="shared" si="12"/>
        <v>13.378378378378375</v>
      </c>
      <c r="B302" s="6">
        <f t="shared" si="13"/>
        <v>2.512954423649974E-2</v>
      </c>
      <c r="C302" s="7" t="str">
        <f t="shared" si="14"/>
        <v/>
      </c>
    </row>
    <row r="303" spans="1:3" ht="15.5" x14ac:dyDescent="0.35">
      <c r="A303" s="5">
        <f t="shared" si="12"/>
        <v>13.42342342342342</v>
      </c>
      <c r="B303" s="6">
        <f t="shared" si="13"/>
        <v>2.5004084965858212E-2</v>
      </c>
      <c r="C303" s="7" t="str">
        <f t="shared" si="14"/>
        <v/>
      </c>
    </row>
    <row r="304" spans="1:3" ht="15.5" x14ac:dyDescent="0.35">
      <c r="A304" s="5">
        <f t="shared" si="12"/>
        <v>13.468468468468465</v>
      </c>
      <c r="B304" s="6">
        <f t="shared" si="13"/>
        <v>2.4879252050730407E-2</v>
      </c>
      <c r="C304" s="7" t="str">
        <f t="shared" si="14"/>
        <v/>
      </c>
    </row>
    <row r="305" spans="1:3" ht="15.5" x14ac:dyDescent="0.35">
      <c r="A305" s="5">
        <f t="shared" si="12"/>
        <v>13.51351351351351</v>
      </c>
      <c r="B305" s="6">
        <f t="shared" si="13"/>
        <v>2.4755042364035897E-2</v>
      </c>
      <c r="C305" s="7" t="str">
        <f t="shared" si="14"/>
        <v/>
      </c>
    </row>
    <row r="306" spans="1:3" ht="15.5" x14ac:dyDescent="0.35">
      <c r="A306" s="5">
        <f t="shared" si="12"/>
        <v>13.558558558558556</v>
      </c>
      <c r="B306" s="6">
        <f t="shared" si="13"/>
        <v>2.4631452794306213E-2</v>
      </c>
      <c r="C306" s="7" t="str">
        <f t="shared" si="14"/>
        <v/>
      </c>
    </row>
    <row r="307" spans="1:3" ht="15.5" x14ac:dyDescent="0.35">
      <c r="A307" s="5">
        <f t="shared" si="12"/>
        <v>13.603603603603601</v>
      </c>
      <c r="B307" s="6">
        <f t="shared" si="13"/>
        <v>2.4508480245606881E-2</v>
      </c>
      <c r="C307" s="7" t="str">
        <f t="shared" si="14"/>
        <v/>
      </c>
    </row>
    <row r="308" spans="1:3" ht="15.5" x14ac:dyDescent="0.35">
      <c r="A308" s="5">
        <f t="shared" si="12"/>
        <v>13.648648648648646</v>
      </c>
      <c r="B308" s="6">
        <f t="shared" si="13"/>
        <v>2.4386121637459898E-2</v>
      </c>
      <c r="C308" s="7" t="str">
        <f t="shared" si="14"/>
        <v/>
      </c>
    </row>
    <row r="309" spans="1:3" ht="15.5" x14ac:dyDescent="0.35">
      <c r="A309" s="5">
        <f t="shared" si="12"/>
        <v>13.693693693693691</v>
      </c>
      <c r="B309" s="6">
        <f t="shared" si="13"/>
        <v>2.4264373904766538E-2</v>
      </c>
      <c r="C309" s="7" t="str">
        <f t="shared" si="14"/>
        <v/>
      </c>
    </row>
    <row r="310" spans="1:3" ht="15.5" x14ac:dyDescent="0.35">
      <c r="A310" s="5">
        <f t="shared" si="12"/>
        <v>13.738738738738736</v>
      </c>
      <c r="B310" s="6">
        <f t="shared" si="13"/>
        <v>2.4143233997730586E-2</v>
      </c>
      <c r="C310" s="7" t="str">
        <f t="shared" si="14"/>
        <v/>
      </c>
    </row>
    <row r="311" spans="1:3" ht="15.5" x14ac:dyDescent="0.35">
      <c r="A311" s="5">
        <f t="shared" si="12"/>
        <v>13.783783783783781</v>
      </c>
      <c r="B311" s="6">
        <f t="shared" si="13"/>
        <v>2.4022698881781941E-2</v>
      </c>
      <c r="C311" s="7" t="str">
        <f t="shared" si="14"/>
        <v/>
      </c>
    </row>
    <row r="312" spans="1:3" ht="15.5" x14ac:dyDescent="0.35">
      <c r="A312" s="5">
        <f t="shared" si="12"/>
        <v>13.828828828828826</v>
      </c>
      <c r="B312" s="6">
        <f t="shared" si="13"/>
        <v>2.3902765537500596E-2</v>
      </c>
      <c r="C312" s="7" t="str">
        <f t="shared" si="14"/>
        <v/>
      </c>
    </row>
    <row r="313" spans="1:3" ht="15.5" x14ac:dyDescent="0.35">
      <c r="A313" s="5">
        <f t="shared" si="12"/>
        <v>13.873873873873871</v>
      </c>
      <c r="B313" s="6">
        <f t="shared" si="13"/>
        <v>2.3783430960540992E-2</v>
      </c>
      <c r="C313" s="7" t="str">
        <f t="shared" si="14"/>
        <v/>
      </c>
    </row>
    <row r="314" spans="1:3" ht="15.5" x14ac:dyDescent="0.35">
      <c r="A314" s="5">
        <f t="shared" si="12"/>
        <v>13.918918918918916</v>
      </c>
      <c r="B314" s="6">
        <f t="shared" si="13"/>
        <v>2.3664692161556779E-2</v>
      </c>
      <c r="C314" s="7" t="str">
        <f t="shared" si="14"/>
        <v/>
      </c>
    </row>
    <row r="315" spans="1:3" ht="15.5" x14ac:dyDescent="0.35">
      <c r="A315" s="5">
        <f t="shared" si="12"/>
        <v>13.963963963963961</v>
      </c>
      <c r="B315" s="6">
        <f t="shared" si="13"/>
        <v>2.3546546166125913E-2</v>
      </c>
      <c r="C315" s="7" t="str">
        <f t="shared" si="14"/>
        <v/>
      </c>
    </row>
    <row r="316" spans="1:3" ht="15.5" x14ac:dyDescent="0.35">
      <c r="A316" s="5">
        <f t="shared" si="12"/>
        <v>14.009009009009006</v>
      </c>
      <c r="B316" s="6">
        <f t="shared" si="13"/>
        <v>2.3428990014676163E-2</v>
      </c>
      <c r="C316" s="7" t="str">
        <f t="shared" si="14"/>
        <v/>
      </c>
    </row>
    <row r="317" spans="1:3" ht="15.5" x14ac:dyDescent="0.35">
      <c r="A317" s="5">
        <f t="shared" si="12"/>
        <v>14.054054054054051</v>
      </c>
      <c r="B317" s="6">
        <f t="shared" si="13"/>
        <v>2.3312020762410953E-2</v>
      </c>
      <c r="C317" s="7" t="str">
        <f t="shared" si="14"/>
        <v/>
      </c>
    </row>
    <row r="318" spans="1:3" ht="15.5" x14ac:dyDescent="0.35">
      <c r="A318" s="5">
        <f t="shared" si="12"/>
        <v>14.099099099099096</v>
      </c>
      <c r="B318" s="6">
        <f t="shared" si="13"/>
        <v>2.3195635479235609E-2</v>
      </c>
      <c r="C318" s="7" t="str">
        <f t="shared" si="14"/>
        <v/>
      </c>
    </row>
    <row r="319" spans="1:3" ht="15.5" x14ac:dyDescent="0.35">
      <c r="A319" s="5">
        <f t="shared" si="12"/>
        <v>14.144144144144141</v>
      </c>
      <c r="B319" s="6">
        <f t="shared" si="13"/>
        <v>2.307983124968397E-2</v>
      </c>
      <c r="C319" s="7" t="str">
        <f t="shared" si="14"/>
        <v/>
      </c>
    </row>
    <row r="320" spans="1:3" ht="15.5" x14ac:dyDescent="0.35">
      <c r="A320" s="5">
        <f t="shared" si="12"/>
        <v>14.189189189189186</v>
      </c>
      <c r="B320" s="6">
        <f t="shared" si="13"/>
        <v>2.2964605172845327E-2</v>
      </c>
      <c r="C320" s="7" t="str">
        <f t="shared" si="14"/>
        <v/>
      </c>
    </row>
    <row r="321" spans="1:3" ht="15.5" x14ac:dyDescent="0.35">
      <c r="A321" s="5">
        <f t="shared" si="12"/>
        <v>14.234234234234231</v>
      </c>
      <c r="B321" s="6">
        <f t="shared" si="13"/>
        <v>2.2849954362291786E-2</v>
      </c>
      <c r="C321" s="7" t="str">
        <f t="shared" si="14"/>
        <v/>
      </c>
    </row>
    <row r="322" spans="1:3" ht="15.5" x14ac:dyDescent="0.35">
      <c r="A322" s="5">
        <f t="shared" si="12"/>
        <v>14.279279279279276</v>
      </c>
      <c r="B322" s="6">
        <f t="shared" si="13"/>
        <v>2.2735875946005922E-2</v>
      </c>
      <c r="C322" s="7" t="str">
        <f t="shared" si="14"/>
        <v/>
      </c>
    </row>
    <row r="323" spans="1:3" ht="15.5" x14ac:dyDescent="0.35">
      <c r="A323" s="5">
        <f t="shared" si="12"/>
        <v>14.324324324324321</v>
      </c>
      <c r="B323" s="6">
        <f t="shared" si="13"/>
        <v>2.2622367066308886E-2</v>
      </c>
      <c r="C323" s="7" t="str">
        <f t="shared" si="14"/>
        <v/>
      </c>
    </row>
    <row r="324" spans="1:3" ht="15.5" x14ac:dyDescent="0.35">
      <c r="A324" s="5">
        <f t="shared" si="12"/>
        <v>14.369369369369366</v>
      </c>
      <c r="B324" s="6">
        <f t="shared" si="13"/>
        <v>2.2509424879788777E-2</v>
      </c>
      <c r="C324" s="7" t="str">
        <f t="shared" si="14"/>
        <v/>
      </c>
    </row>
    <row r="325" spans="1:3" ht="15.5" x14ac:dyDescent="0.35">
      <c r="A325" s="5">
        <f t="shared" si="12"/>
        <v>14.414414414414411</v>
      </c>
      <c r="B325" s="6">
        <f t="shared" si="13"/>
        <v>2.2397046557229437E-2</v>
      </c>
      <c r="C325" s="7" t="str">
        <f t="shared" si="14"/>
        <v/>
      </c>
    </row>
    <row r="326" spans="1:3" ht="15.5" x14ac:dyDescent="0.35">
      <c r="A326" s="5">
        <f t="shared" ref="A326:A389" si="15">A325+$A$3</f>
        <v>14.459459459459456</v>
      </c>
      <c r="B326" s="6">
        <f t="shared" ref="B326:B389" si="16">_xlfn.EXPON.DIST(A326,1/$B$1,0)</f>
        <v>2.2285229283539567E-2</v>
      </c>
      <c r="C326" s="7" t="str">
        <f t="shared" ref="C326:C389" si="17">IF(AND(A326&gt;=$B$3,A326&lt;=$C$3),B326,"")</f>
        <v/>
      </c>
    </row>
    <row r="327" spans="1:3" ht="15.5" x14ac:dyDescent="0.35">
      <c r="A327" s="5">
        <f t="shared" si="15"/>
        <v>14.504504504504501</v>
      </c>
      <c r="B327" s="6">
        <f t="shared" si="16"/>
        <v>2.2173970257682217E-2</v>
      </c>
      <c r="C327" s="7" t="str">
        <f t="shared" si="17"/>
        <v/>
      </c>
    </row>
    <row r="328" spans="1:3" ht="15.5" x14ac:dyDescent="0.35">
      <c r="A328" s="5">
        <f t="shared" si="15"/>
        <v>14.549549549549546</v>
      </c>
      <c r="B328" s="6">
        <f t="shared" si="16"/>
        <v>2.2063266692604614E-2</v>
      </c>
      <c r="C328" s="7" t="str">
        <f t="shared" si="17"/>
        <v/>
      </c>
    </row>
    <row r="329" spans="1:3" ht="15.5" x14ac:dyDescent="0.35">
      <c r="A329" s="5">
        <f t="shared" si="15"/>
        <v>14.594594594594591</v>
      </c>
      <c r="B329" s="6">
        <f t="shared" si="16"/>
        <v>2.1953115815168355E-2</v>
      </c>
      <c r="C329" s="7" t="str">
        <f t="shared" si="17"/>
        <v/>
      </c>
    </row>
    <row r="330" spans="1:3" ht="15.5" x14ac:dyDescent="0.35">
      <c r="A330" s="5">
        <f t="shared" si="15"/>
        <v>14.639639639639636</v>
      </c>
      <c r="B330" s="6">
        <f t="shared" si="16"/>
        <v>2.1843514866079924E-2</v>
      </c>
      <c r="C330" s="7" t="str">
        <f t="shared" si="17"/>
        <v/>
      </c>
    </row>
    <row r="331" spans="1:3" ht="15.5" x14ac:dyDescent="0.35">
      <c r="A331" s="5">
        <f t="shared" si="15"/>
        <v>14.684684684684681</v>
      </c>
      <c r="B331" s="6">
        <f t="shared" si="16"/>
        <v>2.1734461099821589E-2</v>
      </c>
      <c r="C331" s="7" t="str">
        <f t="shared" si="17"/>
        <v/>
      </c>
    </row>
    <row r="332" spans="1:3" ht="15.5" x14ac:dyDescent="0.35">
      <c r="A332" s="5">
        <f t="shared" si="15"/>
        <v>14.729729729729726</v>
      </c>
      <c r="B332" s="6">
        <f t="shared" si="16"/>
        <v>2.1625951784582605E-2</v>
      </c>
      <c r="C332" s="7" t="str">
        <f t="shared" si="17"/>
        <v/>
      </c>
    </row>
    <row r="333" spans="1:3" ht="15.5" x14ac:dyDescent="0.35">
      <c r="A333" s="5">
        <f t="shared" si="15"/>
        <v>14.774774774774771</v>
      </c>
      <c r="B333" s="6">
        <f t="shared" si="16"/>
        <v>2.1517984202190806E-2</v>
      </c>
      <c r="C333" s="7" t="str">
        <f t="shared" si="17"/>
        <v/>
      </c>
    </row>
    <row r="334" spans="1:3" ht="15.5" x14ac:dyDescent="0.35">
      <c r="A334" s="5">
        <f t="shared" si="15"/>
        <v>14.819819819819816</v>
      </c>
      <c r="B334" s="6">
        <f t="shared" si="16"/>
        <v>2.1410555648044501E-2</v>
      </c>
      <c r="C334" s="7" t="str">
        <f t="shared" si="17"/>
        <v/>
      </c>
    </row>
    <row r="335" spans="1:3" ht="15.5" x14ac:dyDescent="0.35">
      <c r="A335" s="5">
        <f t="shared" si="15"/>
        <v>14.864864864864861</v>
      </c>
      <c r="B335" s="6">
        <f t="shared" si="16"/>
        <v>2.1303663431044718E-2</v>
      </c>
      <c r="C335" s="7" t="str">
        <f t="shared" si="17"/>
        <v/>
      </c>
    </row>
    <row r="336" spans="1:3" ht="15.5" x14ac:dyDescent="0.35">
      <c r="A336" s="5">
        <f t="shared" si="15"/>
        <v>14.909909909909906</v>
      </c>
      <c r="B336" s="6">
        <f t="shared" si="16"/>
        <v>2.1197304873527809E-2</v>
      </c>
      <c r="C336" s="7" t="str">
        <f t="shared" si="17"/>
        <v/>
      </c>
    </row>
    <row r="337" spans="1:3" ht="15.5" x14ac:dyDescent="0.35">
      <c r="A337" s="5">
        <f t="shared" si="15"/>
        <v>14.954954954954951</v>
      </c>
      <c r="B337" s="6">
        <f t="shared" si="16"/>
        <v>2.1091477311198353E-2</v>
      </c>
      <c r="C337" s="7" t="str">
        <f t="shared" si="17"/>
        <v/>
      </c>
    </row>
    <row r="338" spans="1:3" ht="15.5" x14ac:dyDescent="0.35">
      <c r="A338" s="5">
        <f t="shared" si="15"/>
        <v>14.999999999999996</v>
      </c>
      <c r="B338" s="6">
        <f t="shared" si="16"/>
        <v>2.0986178093062437E-2</v>
      </c>
      <c r="C338" s="7" t="str">
        <f t="shared" si="17"/>
        <v/>
      </c>
    </row>
    <row r="339" spans="1:3" ht="15.5" x14ac:dyDescent="0.35">
      <c r="A339" s="5">
        <f t="shared" si="15"/>
        <v>15.045045045045041</v>
      </c>
      <c r="B339" s="6">
        <f t="shared" si="16"/>
        <v>2.0881404581361233E-2</v>
      </c>
      <c r="C339" s="7" t="str">
        <f t="shared" si="17"/>
        <v/>
      </c>
    </row>
    <row r="340" spans="1:3" ht="15.5" x14ac:dyDescent="0.35">
      <c r="A340" s="5">
        <f t="shared" si="15"/>
        <v>15.090090090090087</v>
      </c>
      <c r="B340" s="6">
        <f t="shared" si="16"/>
        <v>2.0777154151504919E-2</v>
      </c>
      <c r="C340" s="7" t="str">
        <f t="shared" si="17"/>
        <v/>
      </c>
    </row>
    <row r="341" spans="1:3" ht="15.5" x14ac:dyDescent="0.35">
      <c r="A341" s="5">
        <f t="shared" si="15"/>
        <v>15.135135135135132</v>
      </c>
      <c r="B341" s="6">
        <f t="shared" si="16"/>
        <v>2.0673424192006955E-2</v>
      </c>
      <c r="C341" s="7" t="str">
        <f t="shared" si="17"/>
        <v/>
      </c>
    </row>
    <row r="342" spans="1:3" ht="15.5" x14ac:dyDescent="0.35">
      <c r="A342" s="5">
        <f t="shared" si="15"/>
        <v>15.180180180180177</v>
      </c>
      <c r="B342" s="6">
        <f t="shared" si="16"/>
        <v>2.0570212104418638E-2</v>
      </c>
      <c r="C342" s="7" t="str">
        <f t="shared" si="17"/>
        <v/>
      </c>
    </row>
    <row r="343" spans="1:3" ht="15.5" x14ac:dyDescent="0.35">
      <c r="A343" s="5">
        <f t="shared" si="15"/>
        <v>15.225225225225222</v>
      </c>
      <c r="B343" s="6">
        <f t="shared" si="16"/>
        <v>2.046751530326402E-2</v>
      </c>
      <c r="C343" s="7" t="str">
        <f t="shared" si="17"/>
        <v/>
      </c>
    </row>
    <row r="344" spans="1:3" ht="15.5" x14ac:dyDescent="0.35">
      <c r="A344" s="5">
        <f t="shared" si="15"/>
        <v>15.270270270270267</v>
      </c>
      <c r="B344" s="6">
        <f t="shared" si="16"/>
        <v>2.0365331215975158E-2</v>
      </c>
      <c r="C344" s="7" t="str">
        <f t="shared" si="17"/>
        <v/>
      </c>
    </row>
    <row r="345" spans="1:3" ht="15.5" x14ac:dyDescent="0.35">
      <c r="A345" s="5">
        <f t="shared" si="15"/>
        <v>15.315315315315312</v>
      </c>
      <c r="B345" s="6">
        <f t="shared" si="16"/>
        <v>2.0263657282827641E-2</v>
      </c>
      <c r="C345" s="7" t="str">
        <f t="shared" si="17"/>
        <v/>
      </c>
    </row>
    <row r="346" spans="1:3" ht="15.5" x14ac:dyDescent="0.35">
      <c r="A346" s="5">
        <f t="shared" si="15"/>
        <v>15.360360360360357</v>
      </c>
      <c r="B346" s="6">
        <f t="shared" si="16"/>
        <v>2.0162490956876496E-2</v>
      </c>
      <c r="C346" s="7" t="str">
        <f t="shared" si="17"/>
        <v/>
      </c>
    </row>
    <row r="347" spans="1:3" ht="15.5" x14ac:dyDescent="0.35">
      <c r="A347" s="5">
        <f t="shared" si="15"/>
        <v>15.405405405405402</v>
      </c>
      <c r="B347" s="6">
        <f t="shared" si="16"/>
        <v>2.0061829703892368E-2</v>
      </c>
      <c r="C347" s="7" t="str">
        <f t="shared" si="17"/>
        <v/>
      </c>
    </row>
    <row r="348" spans="1:3" ht="15.5" x14ac:dyDescent="0.35">
      <c r="A348" s="5">
        <f t="shared" si="15"/>
        <v>15.450450450450447</v>
      </c>
      <c r="B348" s="6">
        <f t="shared" si="16"/>
        <v>1.9961671002298041E-2</v>
      </c>
      <c r="C348" s="7" t="str">
        <f t="shared" si="17"/>
        <v/>
      </c>
    </row>
    <row r="349" spans="1:3" ht="15.5" x14ac:dyDescent="0.35">
      <c r="A349" s="5">
        <f t="shared" si="15"/>
        <v>15.495495495495492</v>
      </c>
      <c r="B349" s="6">
        <f t="shared" si="16"/>
        <v>1.9862012343105289E-2</v>
      </c>
      <c r="C349" s="7" t="str">
        <f t="shared" si="17"/>
        <v/>
      </c>
    </row>
    <row r="350" spans="1:3" ht="15.5" x14ac:dyDescent="0.35">
      <c r="A350" s="5">
        <f t="shared" si="15"/>
        <v>15.540540540540537</v>
      </c>
      <c r="B350" s="6">
        <f t="shared" si="16"/>
        <v>1.9762851229852003E-2</v>
      </c>
      <c r="C350" s="7" t="str">
        <f t="shared" si="17"/>
        <v/>
      </c>
    </row>
    <row r="351" spans="1:3" ht="15.5" x14ac:dyDescent="0.35">
      <c r="A351" s="5">
        <f t="shared" si="15"/>
        <v>15.585585585585582</v>
      </c>
      <c r="B351" s="6">
        <f t="shared" si="16"/>
        <v>1.9664185178539659E-2</v>
      </c>
      <c r="C351" s="7" t="str">
        <f t="shared" si="17"/>
        <v/>
      </c>
    </row>
    <row r="352" spans="1:3" ht="15.5" x14ac:dyDescent="0.35">
      <c r="A352" s="5">
        <f t="shared" si="15"/>
        <v>15.630630630630627</v>
      </c>
      <c r="B352" s="6">
        <f t="shared" si="16"/>
        <v>1.9566011717571104E-2</v>
      </c>
      <c r="C352" s="7" t="str">
        <f t="shared" si="17"/>
        <v/>
      </c>
    </row>
    <row r="353" spans="1:3" ht="15.5" x14ac:dyDescent="0.35">
      <c r="A353" s="5">
        <f t="shared" si="15"/>
        <v>15.675675675675672</v>
      </c>
      <c r="B353" s="6">
        <f t="shared" si="16"/>
        <v>1.9468328387688638E-2</v>
      </c>
      <c r="C353" s="7" t="str">
        <f t="shared" si="17"/>
        <v/>
      </c>
    </row>
    <row r="354" spans="1:3" ht="15.5" x14ac:dyDescent="0.35">
      <c r="A354" s="5">
        <f t="shared" si="15"/>
        <v>15.720720720720717</v>
      </c>
      <c r="B354" s="6">
        <f t="shared" si="16"/>
        <v>1.9371132741912395E-2</v>
      </c>
      <c r="C354" s="7" t="str">
        <f t="shared" si="17"/>
        <v/>
      </c>
    </row>
    <row r="355" spans="1:3" ht="15.5" x14ac:dyDescent="0.35">
      <c r="A355" s="5">
        <f t="shared" si="15"/>
        <v>15.765765765765762</v>
      </c>
      <c r="B355" s="6">
        <f t="shared" si="16"/>
        <v>1.9274422345479075E-2</v>
      </c>
      <c r="C355" s="7" t="str">
        <f t="shared" si="17"/>
        <v/>
      </c>
    </row>
    <row r="356" spans="1:3" ht="15.5" x14ac:dyDescent="0.35">
      <c r="A356" s="5">
        <f t="shared" si="15"/>
        <v>15.810810810810807</v>
      </c>
      <c r="B356" s="6">
        <f t="shared" si="16"/>
        <v>1.9178194775780921E-2</v>
      </c>
      <c r="C356" s="7" t="str">
        <f t="shared" si="17"/>
        <v/>
      </c>
    </row>
    <row r="357" spans="1:3" ht="15.5" x14ac:dyDescent="0.35">
      <c r="A357" s="5">
        <f t="shared" si="15"/>
        <v>15.855855855855852</v>
      </c>
      <c r="B357" s="6">
        <f t="shared" si="16"/>
        <v>1.9082447622305054E-2</v>
      </c>
      <c r="C357" s="7" t="str">
        <f t="shared" si="17"/>
        <v/>
      </c>
    </row>
    <row r="358" spans="1:3" ht="15.5" x14ac:dyDescent="0.35">
      <c r="A358" s="5">
        <f t="shared" si="15"/>
        <v>15.900900900900897</v>
      </c>
      <c r="B358" s="6">
        <f t="shared" si="16"/>
        <v>1.8987178486573084E-2</v>
      </c>
      <c r="C358" s="7" t="str">
        <f t="shared" si="17"/>
        <v/>
      </c>
    </row>
    <row r="359" spans="1:3" ht="15.5" x14ac:dyDescent="0.35">
      <c r="A359" s="5">
        <f t="shared" si="15"/>
        <v>15.945945945945942</v>
      </c>
      <c r="B359" s="6">
        <f t="shared" si="16"/>
        <v>1.8892384982081029E-2</v>
      </c>
      <c r="C359" s="7" t="str">
        <f t="shared" si="17"/>
        <v/>
      </c>
    </row>
    <row r="360" spans="1:3" ht="15.5" x14ac:dyDescent="0.35">
      <c r="A360" s="5">
        <f t="shared" si="15"/>
        <v>15.990990990990987</v>
      </c>
      <c r="B360" s="6">
        <f t="shared" si="16"/>
        <v>1.8798064734239516E-2</v>
      </c>
      <c r="C360" s="7" t="str">
        <f t="shared" si="17"/>
        <v/>
      </c>
    </row>
    <row r="361" spans="1:3" ht="15.5" x14ac:dyDescent="0.35">
      <c r="A361" s="5">
        <f t="shared" si="15"/>
        <v>16.036036036036034</v>
      </c>
      <c r="B361" s="6">
        <f t="shared" si="16"/>
        <v>1.8704215380314325E-2</v>
      </c>
      <c r="C361" s="7" t="str">
        <f t="shared" si="17"/>
        <v/>
      </c>
    </row>
    <row r="362" spans="1:3" ht="15.5" x14ac:dyDescent="0.35">
      <c r="A362" s="5">
        <f t="shared" si="15"/>
        <v>16.081081081081081</v>
      </c>
      <c r="B362" s="6">
        <f t="shared" si="16"/>
        <v>1.8610834569367182E-2</v>
      </c>
      <c r="C362" s="7" t="str">
        <f t="shared" si="17"/>
        <v/>
      </c>
    </row>
    <row r="363" spans="1:3" ht="15.5" x14ac:dyDescent="0.35">
      <c r="A363" s="5">
        <f t="shared" si="15"/>
        <v>16.126126126126128</v>
      </c>
      <c r="B363" s="6">
        <f t="shared" si="16"/>
        <v>1.8517919962196878E-2</v>
      </c>
      <c r="C363" s="7" t="str">
        <f t="shared" si="17"/>
        <v/>
      </c>
    </row>
    <row r="364" spans="1:3" ht="15.5" x14ac:dyDescent="0.35">
      <c r="A364" s="5">
        <f t="shared" si="15"/>
        <v>16.171171171171174</v>
      </c>
      <c r="B364" s="6">
        <f t="shared" si="16"/>
        <v>1.8425469231280672E-2</v>
      </c>
      <c r="C364" s="7" t="str">
        <f t="shared" si="17"/>
        <v/>
      </c>
    </row>
    <row r="365" spans="1:3" ht="15.5" x14ac:dyDescent="0.35">
      <c r="A365" s="5">
        <f t="shared" si="15"/>
        <v>16.216216216216221</v>
      </c>
      <c r="B365" s="6">
        <f t="shared" si="16"/>
        <v>1.8333480060715977E-2</v>
      </c>
      <c r="C365" s="7" t="str">
        <f t="shared" si="17"/>
        <v/>
      </c>
    </row>
    <row r="366" spans="1:3" ht="15.5" x14ac:dyDescent="0.35">
      <c r="A366" s="5">
        <f t="shared" si="15"/>
        <v>16.261261261261268</v>
      </c>
      <c r="B366" s="6">
        <f t="shared" si="16"/>
        <v>1.8241950146162342E-2</v>
      </c>
      <c r="C366" s="7" t="str">
        <f t="shared" si="17"/>
        <v/>
      </c>
    </row>
    <row r="367" spans="1:3" ht="15.5" x14ac:dyDescent="0.35">
      <c r="A367" s="5">
        <f t="shared" si="15"/>
        <v>16.306306306306315</v>
      </c>
      <c r="B367" s="6">
        <f t="shared" si="16"/>
        <v>1.8150877194783758E-2</v>
      </c>
      <c r="C367" s="7" t="str">
        <f t="shared" si="17"/>
        <v/>
      </c>
    </row>
    <row r="368" spans="1:3" ht="15.5" x14ac:dyDescent="0.35">
      <c r="A368" s="5">
        <f t="shared" si="15"/>
        <v>16.351351351351362</v>
      </c>
      <c r="B368" s="6">
        <f t="shared" si="16"/>
        <v>1.806025892519118E-2</v>
      </c>
      <c r="C368" s="7" t="str">
        <f t="shared" si="17"/>
        <v/>
      </c>
    </row>
    <row r="369" spans="1:3" ht="15.5" x14ac:dyDescent="0.35">
      <c r="A369" s="5">
        <f t="shared" si="15"/>
        <v>16.396396396396408</v>
      </c>
      <c r="B369" s="6">
        <f t="shared" si="16"/>
        <v>1.7970093067385427E-2</v>
      </c>
      <c r="C369" s="7" t="str">
        <f t="shared" si="17"/>
        <v/>
      </c>
    </row>
    <row r="370" spans="1:3" ht="15.5" x14ac:dyDescent="0.35">
      <c r="A370" s="5">
        <f t="shared" si="15"/>
        <v>16.441441441441455</v>
      </c>
      <c r="B370" s="6">
        <f t="shared" si="16"/>
        <v>1.7880377362700258E-2</v>
      </c>
      <c r="C370" s="7" t="str">
        <f t="shared" si="17"/>
        <v/>
      </c>
    </row>
    <row r="371" spans="1:3" ht="15.5" x14ac:dyDescent="0.35">
      <c r="A371" s="5">
        <f t="shared" si="15"/>
        <v>16.486486486486502</v>
      </c>
      <c r="B371" s="6">
        <f t="shared" si="16"/>
        <v>1.7791109563745848E-2</v>
      </c>
      <c r="C371" s="7" t="str">
        <f t="shared" si="17"/>
        <v/>
      </c>
    </row>
    <row r="372" spans="1:3" ht="15.5" x14ac:dyDescent="0.35">
      <c r="A372" s="5">
        <f t="shared" si="15"/>
        <v>16.531531531531549</v>
      </c>
      <c r="B372" s="6">
        <f t="shared" si="16"/>
        <v>1.7702287434352461E-2</v>
      </c>
      <c r="C372" s="7" t="str">
        <f t="shared" si="17"/>
        <v/>
      </c>
    </row>
    <row r="373" spans="1:3" ht="15.5" x14ac:dyDescent="0.35">
      <c r="A373" s="5">
        <f t="shared" si="15"/>
        <v>16.576576576576596</v>
      </c>
      <c r="B373" s="6">
        <f t="shared" si="16"/>
        <v>1.7613908749514441E-2</v>
      </c>
      <c r="C373" s="7" t="str">
        <f t="shared" si="17"/>
        <v/>
      </c>
    </row>
    <row r="374" spans="1:3" ht="15.5" x14ac:dyDescent="0.35">
      <c r="A374" s="5">
        <f t="shared" si="15"/>
        <v>16.621621621621642</v>
      </c>
      <c r="B374" s="6">
        <f t="shared" si="16"/>
        <v>1.7525971295334477E-2</v>
      </c>
      <c r="C374" s="7" t="str">
        <f t="shared" si="17"/>
        <v/>
      </c>
    </row>
    <row r="375" spans="1:3" ht="15.5" x14ac:dyDescent="0.35">
      <c r="A375" s="5">
        <f t="shared" si="15"/>
        <v>16.666666666666689</v>
      </c>
      <c r="B375" s="6">
        <f t="shared" si="16"/>
        <v>1.7438472868968134E-2</v>
      </c>
      <c r="C375" s="7" t="str">
        <f t="shared" si="17"/>
        <v/>
      </c>
    </row>
    <row r="376" spans="1:3" ht="15.5" x14ac:dyDescent="0.35">
      <c r="A376" s="5">
        <f t="shared" si="15"/>
        <v>16.711711711711736</v>
      </c>
      <c r="B376" s="6">
        <f t="shared" si="16"/>
        <v>1.7351411278568686E-2</v>
      </c>
      <c r="C376" s="7" t="str">
        <f t="shared" si="17"/>
        <v/>
      </c>
    </row>
    <row r="377" spans="1:3" ht="15.5" x14ac:dyDescent="0.35">
      <c r="A377" s="5">
        <f t="shared" si="15"/>
        <v>16.756756756756783</v>
      </c>
      <c r="B377" s="6">
        <f t="shared" si="16"/>
        <v>1.7264784343232205E-2</v>
      </c>
      <c r="C377" s="7" t="str">
        <f t="shared" si="17"/>
        <v/>
      </c>
    </row>
    <row r="378" spans="1:3" ht="15.5" x14ac:dyDescent="0.35">
      <c r="A378" s="5">
        <f t="shared" si="15"/>
        <v>16.80180180180183</v>
      </c>
      <c r="B378" s="6">
        <f t="shared" si="16"/>
        <v>1.7178589892942922E-2</v>
      </c>
      <c r="C378" s="7" t="str">
        <f t="shared" si="17"/>
        <v/>
      </c>
    </row>
    <row r="379" spans="1:3" ht="15.5" x14ac:dyDescent="0.35">
      <c r="A379" s="5">
        <f t="shared" si="15"/>
        <v>16.846846846846876</v>
      </c>
      <c r="B379" s="6">
        <f t="shared" si="16"/>
        <v>1.7092825768518879E-2</v>
      </c>
      <c r="C379" s="7" t="str">
        <f t="shared" si="17"/>
        <v/>
      </c>
    </row>
    <row r="380" spans="1:3" ht="15.5" x14ac:dyDescent="0.35">
      <c r="A380" s="5">
        <f t="shared" si="15"/>
        <v>16.891891891891923</v>
      </c>
      <c r="B380" s="6">
        <f t="shared" si="16"/>
        <v>1.7007489821557833E-2</v>
      </c>
      <c r="C380" s="7" t="str">
        <f t="shared" si="17"/>
        <v/>
      </c>
    </row>
    <row r="381" spans="1:3" ht="15.5" x14ac:dyDescent="0.35">
      <c r="A381" s="5">
        <f t="shared" si="15"/>
        <v>16.93693693693697</v>
      </c>
      <c r="B381" s="6">
        <f t="shared" si="16"/>
        <v>1.6922579914383441E-2</v>
      </c>
      <c r="C381" s="7" t="str">
        <f t="shared" si="17"/>
        <v/>
      </c>
    </row>
    <row r="382" spans="1:3" ht="15.5" x14ac:dyDescent="0.35">
      <c r="A382" s="5">
        <f t="shared" si="15"/>
        <v>16.981981981982017</v>
      </c>
      <c r="B382" s="6">
        <f t="shared" si="16"/>
        <v>1.683809391999171E-2</v>
      </c>
      <c r="C382" s="7" t="str">
        <f t="shared" si="17"/>
        <v/>
      </c>
    </row>
    <row r="383" spans="1:3" ht="15.5" x14ac:dyDescent="0.35">
      <c r="A383" s="5">
        <f t="shared" si="15"/>
        <v>17.027027027027064</v>
      </c>
      <c r="B383" s="6">
        <f t="shared" si="16"/>
        <v>1.6754029721997722E-2</v>
      </c>
      <c r="C383" s="7" t="str">
        <f t="shared" si="17"/>
        <v/>
      </c>
    </row>
    <row r="384" spans="1:3" ht="15.5" x14ac:dyDescent="0.35">
      <c r="A384" s="5">
        <f t="shared" si="15"/>
        <v>17.07207207207211</v>
      </c>
      <c r="B384" s="6">
        <f t="shared" si="16"/>
        <v>1.6670385214582601E-2</v>
      </c>
      <c r="C384" s="7" t="str">
        <f t="shared" si="17"/>
        <v/>
      </c>
    </row>
    <row r="385" spans="1:3" ht="15.5" x14ac:dyDescent="0.35">
      <c r="A385" s="5">
        <f t="shared" si="15"/>
        <v>17.117117117117157</v>
      </c>
      <c r="B385" s="6">
        <f t="shared" si="16"/>
        <v>1.6587158302440789E-2</v>
      </c>
      <c r="C385" s="7" t="str">
        <f t="shared" si="17"/>
        <v/>
      </c>
    </row>
    <row r="386" spans="1:3" ht="15.5" x14ac:dyDescent="0.35">
      <c r="A386" s="5">
        <f t="shared" si="15"/>
        <v>17.162162162162204</v>
      </c>
      <c r="B386" s="6">
        <f t="shared" si="16"/>
        <v>1.650434690072753E-2</v>
      </c>
      <c r="C386" s="7" t="str">
        <f t="shared" si="17"/>
        <v/>
      </c>
    </row>
    <row r="387" spans="1:3" ht="15.5" x14ac:dyDescent="0.35">
      <c r="A387" s="5">
        <f t="shared" si="15"/>
        <v>17.207207207207251</v>
      </c>
      <c r="B387" s="6">
        <f t="shared" si="16"/>
        <v>1.6421948935006665E-2</v>
      </c>
      <c r="C387" s="7" t="str">
        <f t="shared" si="17"/>
        <v/>
      </c>
    </row>
    <row r="388" spans="1:3" ht="15.5" x14ac:dyDescent="0.35">
      <c r="A388" s="5">
        <f t="shared" si="15"/>
        <v>17.252252252252298</v>
      </c>
      <c r="B388" s="6">
        <f t="shared" si="16"/>
        <v>1.6339962341198645E-2</v>
      </c>
      <c r="C388" s="7" t="str">
        <f t="shared" si="17"/>
        <v/>
      </c>
    </row>
    <row r="389" spans="1:3" ht="15.5" x14ac:dyDescent="0.35">
      <c r="A389" s="5">
        <f t="shared" si="15"/>
        <v>17.297297297297344</v>
      </c>
      <c r="B389" s="6">
        <f t="shared" si="16"/>
        <v>1.6258385065528864E-2</v>
      </c>
      <c r="C389" s="7" t="str">
        <f t="shared" si="17"/>
        <v/>
      </c>
    </row>
    <row r="390" spans="1:3" ht="15.5" x14ac:dyDescent="0.35">
      <c r="A390" s="5">
        <f t="shared" ref="A390:A453" si="18">A389+$A$3</f>
        <v>17.342342342342391</v>
      </c>
      <c r="B390" s="6">
        <f t="shared" ref="B390:B453" si="19">_xlfn.EXPON.DIST(A390,1/$B$1,0)</f>
        <v>1.6177215064476169E-2</v>
      </c>
      <c r="C390" s="7" t="str">
        <f t="shared" ref="C390:C453" si="20">IF(AND(A390&gt;=$B$3,A390&lt;=$C$3),B390,"")</f>
        <v/>
      </c>
    </row>
    <row r="391" spans="1:3" ht="15.5" x14ac:dyDescent="0.35">
      <c r="A391" s="5">
        <f t="shared" si="18"/>
        <v>17.387387387387438</v>
      </c>
      <c r="B391" s="6">
        <f t="shared" si="19"/>
        <v>1.6096450304721687E-2</v>
      </c>
      <c r="C391" s="7" t="str">
        <f t="shared" si="20"/>
        <v/>
      </c>
    </row>
    <row r="392" spans="1:3" ht="15.5" x14ac:dyDescent="0.35">
      <c r="A392" s="5">
        <f t="shared" si="18"/>
        <v>17.432432432432485</v>
      </c>
      <c r="B392" s="6">
        <f t="shared" si="19"/>
        <v>1.6016088763097909E-2</v>
      </c>
      <c r="C392" s="7" t="str">
        <f t="shared" si="20"/>
        <v/>
      </c>
    </row>
    <row r="393" spans="1:3" ht="15.5" x14ac:dyDescent="0.35">
      <c r="A393" s="5">
        <f t="shared" si="18"/>
        <v>17.477477477477532</v>
      </c>
      <c r="B393" s="6">
        <f t="shared" si="19"/>
        <v>1.5936128426537972E-2</v>
      </c>
      <c r="C393" s="7" t="str">
        <f t="shared" si="20"/>
        <v/>
      </c>
    </row>
    <row r="394" spans="1:3" ht="15.5" x14ac:dyDescent="0.35">
      <c r="A394" s="5">
        <f t="shared" si="18"/>
        <v>17.522522522522578</v>
      </c>
      <c r="B394" s="6">
        <f t="shared" si="19"/>
        <v>1.585656729202526E-2</v>
      </c>
      <c r="C394" s="7" t="str">
        <f t="shared" si="20"/>
        <v/>
      </c>
    </row>
    <row r="395" spans="1:3" ht="15.5" x14ac:dyDescent="0.35">
      <c r="A395" s="5">
        <f t="shared" si="18"/>
        <v>17.567567567567625</v>
      </c>
      <c r="B395" s="6">
        <f t="shared" si="19"/>
        <v>1.5777403366543218E-2</v>
      </c>
      <c r="C395" s="7" t="str">
        <f t="shared" si="20"/>
        <v/>
      </c>
    </row>
    <row r="396" spans="1:3" ht="15.5" x14ac:dyDescent="0.35">
      <c r="A396" s="5">
        <f t="shared" si="18"/>
        <v>17.612612612612672</v>
      </c>
      <c r="B396" s="6">
        <f t="shared" si="19"/>
        <v>1.5698634667025431E-2</v>
      </c>
      <c r="C396" s="7" t="str">
        <f t="shared" si="20"/>
        <v/>
      </c>
    </row>
    <row r="397" spans="1:3" ht="15.5" x14ac:dyDescent="0.35">
      <c r="A397" s="5">
        <f t="shared" si="18"/>
        <v>17.657657657657719</v>
      </c>
      <c r="B397" s="6">
        <f t="shared" si="19"/>
        <v>1.5620259220305939E-2</v>
      </c>
      <c r="C397" s="7" t="str">
        <f t="shared" si="20"/>
        <v/>
      </c>
    </row>
    <row r="398" spans="1:3" ht="15.5" x14ac:dyDescent="0.35">
      <c r="A398" s="5">
        <f t="shared" si="18"/>
        <v>17.702702702702766</v>
      </c>
      <c r="B398" s="6">
        <f t="shared" si="19"/>
        <v>1.5542275063069818E-2</v>
      </c>
      <c r="C398" s="7" t="str">
        <f t="shared" si="20"/>
        <v/>
      </c>
    </row>
    <row r="399" spans="1:3" ht="15.5" x14ac:dyDescent="0.35">
      <c r="A399" s="5">
        <f t="shared" si="18"/>
        <v>17.747747747747812</v>
      </c>
      <c r="B399" s="6">
        <f t="shared" si="19"/>
        <v>1.5464680241803992E-2</v>
      </c>
      <c r="C399" s="7" t="str">
        <f t="shared" si="20"/>
        <v/>
      </c>
    </row>
    <row r="400" spans="1:3" ht="15.5" x14ac:dyDescent="0.35">
      <c r="A400" s="5">
        <f t="shared" si="18"/>
        <v>17.792792792792859</v>
      </c>
      <c r="B400" s="6">
        <f t="shared" si="19"/>
        <v>1.5387472812748304E-2</v>
      </c>
      <c r="C400" s="7" t="str">
        <f t="shared" si="20"/>
        <v/>
      </c>
    </row>
    <row r="401" spans="1:3" ht="15.5" x14ac:dyDescent="0.35">
      <c r="A401" s="5">
        <f t="shared" si="18"/>
        <v>17.837837837837906</v>
      </c>
      <c r="B401" s="6">
        <f t="shared" si="19"/>
        <v>1.5310650841846823E-2</v>
      </c>
      <c r="C401" s="7" t="str">
        <f t="shared" si="20"/>
        <v/>
      </c>
    </row>
    <row r="402" spans="1:3" ht="15.5" x14ac:dyDescent="0.35">
      <c r="A402" s="5">
        <f t="shared" si="18"/>
        <v>17.882882882882953</v>
      </c>
      <c r="B402" s="6">
        <f t="shared" si="19"/>
        <v>1.5234212404699391E-2</v>
      </c>
      <c r="C402" s="7" t="str">
        <f t="shared" si="20"/>
        <v/>
      </c>
    </row>
    <row r="403" spans="1:3" ht="15.5" x14ac:dyDescent="0.35">
      <c r="A403" s="5">
        <f t="shared" si="18"/>
        <v>17.927927927928</v>
      </c>
      <c r="B403" s="6">
        <f t="shared" si="19"/>
        <v>1.5158155586513417E-2</v>
      </c>
      <c r="C403" s="7" t="str">
        <f t="shared" si="20"/>
        <v/>
      </c>
    </row>
    <row r="404" spans="1:3" ht="15.5" x14ac:dyDescent="0.35">
      <c r="A404" s="5">
        <f t="shared" si="18"/>
        <v>17.972972972973047</v>
      </c>
      <c r="B404" s="6">
        <f t="shared" si="19"/>
        <v>1.5082478482055919E-2</v>
      </c>
      <c r="C404" s="7" t="str">
        <f t="shared" si="20"/>
        <v/>
      </c>
    </row>
    <row r="405" spans="1:3" ht="15.5" x14ac:dyDescent="0.35">
      <c r="A405" s="5">
        <f t="shared" si="18"/>
        <v>18.018018018018093</v>
      </c>
      <c r="B405" s="6">
        <f t="shared" si="19"/>
        <v>1.5007179195605796E-2</v>
      </c>
      <c r="C405" s="7" t="str">
        <f t="shared" si="20"/>
        <v/>
      </c>
    </row>
    <row r="406" spans="1:3" ht="15.5" x14ac:dyDescent="0.35">
      <c r="A406" s="5">
        <f t="shared" si="18"/>
        <v>18.06306306306314</v>
      </c>
      <c r="B406" s="6">
        <f t="shared" si="19"/>
        <v>1.4932255840906312E-2</v>
      </c>
      <c r="C406" s="7" t="str">
        <f t="shared" si="20"/>
        <v/>
      </c>
    </row>
    <row r="407" spans="1:3" ht="15.5" x14ac:dyDescent="0.35">
      <c r="A407" s="5">
        <f t="shared" si="18"/>
        <v>18.108108108108187</v>
      </c>
      <c r="B407" s="6">
        <f t="shared" si="19"/>
        <v>1.4857706541117907E-2</v>
      </c>
      <c r="C407" s="7" t="str">
        <f t="shared" si="20"/>
        <v/>
      </c>
    </row>
    <row r="408" spans="1:3" ht="15.5" x14ac:dyDescent="0.35">
      <c r="A408" s="5">
        <f t="shared" si="18"/>
        <v>18.153153153153234</v>
      </c>
      <c r="B408" s="6">
        <f t="shared" si="19"/>
        <v>1.4783529428771106E-2</v>
      </c>
      <c r="C408" s="7" t="str">
        <f t="shared" si="20"/>
        <v/>
      </c>
    </row>
    <row r="409" spans="1:3" ht="15.5" x14ac:dyDescent="0.35">
      <c r="A409" s="5">
        <f t="shared" si="18"/>
        <v>18.198198198198281</v>
      </c>
      <c r="B409" s="6">
        <f t="shared" si="19"/>
        <v>1.4709722645719812E-2</v>
      </c>
      <c r="C409" s="7" t="str">
        <f t="shared" si="20"/>
        <v/>
      </c>
    </row>
    <row r="410" spans="1:3" ht="15.5" x14ac:dyDescent="0.35">
      <c r="A410" s="5">
        <f t="shared" si="18"/>
        <v>18.243243243243327</v>
      </c>
      <c r="B410" s="6">
        <f t="shared" si="19"/>
        <v>1.4636284343094703E-2</v>
      </c>
      <c r="C410" s="7" t="str">
        <f t="shared" si="20"/>
        <v/>
      </c>
    </row>
    <row r="411" spans="1:3" ht="15.5" x14ac:dyDescent="0.35">
      <c r="A411" s="5">
        <f t="shared" si="18"/>
        <v>18.288288288288374</v>
      </c>
      <c r="B411" s="6">
        <f t="shared" si="19"/>
        <v>1.4563212681256928E-2</v>
      </c>
      <c r="C411" s="7" t="str">
        <f t="shared" si="20"/>
        <v/>
      </c>
    </row>
    <row r="412" spans="1:3" ht="15.5" x14ac:dyDescent="0.35">
      <c r="A412" s="5">
        <f t="shared" si="18"/>
        <v>18.333333333333421</v>
      </c>
      <c r="B412" s="6">
        <f t="shared" si="19"/>
        <v>1.4490505829752068E-2</v>
      </c>
      <c r="C412" s="7" t="str">
        <f t="shared" si="20"/>
        <v/>
      </c>
    </row>
    <row r="413" spans="1:3" ht="15.5" x14ac:dyDescent="0.35">
      <c r="A413" s="5">
        <f t="shared" si="18"/>
        <v>18.378378378378468</v>
      </c>
      <c r="B413" s="6">
        <f t="shared" si="19"/>
        <v>1.4418161967264219E-2</v>
      </c>
      <c r="C413" s="7" t="str">
        <f t="shared" si="20"/>
        <v/>
      </c>
    </row>
    <row r="414" spans="1:3" ht="15.5" x14ac:dyDescent="0.35">
      <c r="A414" s="5">
        <f t="shared" si="18"/>
        <v>18.423423423423515</v>
      </c>
      <c r="B414" s="6">
        <f t="shared" si="19"/>
        <v>1.434617928157042E-2</v>
      </c>
      <c r="C414" s="7" t="str">
        <f t="shared" si="20"/>
        <v/>
      </c>
    </row>
    <row r="415" spans="1:3" ht="15.5" x14ac:dyDescent="0.35">
      <c r="A415" s="5">
        <f t="shared" si="18"/>
        <v>18.468468468468561</v>
      </c>
      <c r="B415" s="6">
        <f t="shared" si="19"/>
        <v>1.4274555969495209E-2</v>
      </c>
      <c r="C415" s="7" t="str">
        <f t="shared" si="20"/>
        <v/>
      </c>
    </row>
    <row r="416" spans="1:3" ht="15.5" x14ac:dyDescent="0.35">
      <c r="A416" s="5">
        <f t="shared" si="18"/>
        <v>18.513513513513608</v>
      </c>
      <c r="B416" s="6">
        <f t="shared" si="19"/>
        <v>1.4203290236865508E-2</v>
      </c>
      <c r="C416" s="7" t="str">
        <f t="shared" si="20"/>
        <v/>
      </c>
    </row>
    <row r="417" spans="1:3" ht="15.5" x14ac:dyDescent="0.35">
      <c r="A417" s="5">
        <f t="shared" si="18"/>
        <v>18.558558558558655</v>
      </c>
      <c r="B417" s="6">
        <f t="shared" si="19"/>
        <v>1.4132380298465631E-2</v>
      </c>
      <c r="C417" s="7" t="str">
        <f t="shared" si="20"/>
        <v/>
      </c>
    </row>
    <row r="418" spans="1:3" ht="15.5" x14ac:dyDescent="0.35">
      <c r="A418" s="5">
        <f t="shared" si="18"/>
        <v>18.603603603603702</v>
      </c>
      <c r="B418" s="6">
        <f t="shared" si="19"/>
        <v>1.4061824377992591E-2</v>
      </c>
      <c r="C418" s="7" t="str">
        <f t="shared" si="20"/>
        <v/>
      </c>
    </row>
    <row r="419" spans="1:3" ht="15.5" x14ac:dyDescent="0.35">
      <c r="A419" s="5">
        <f t="shared" si="18"/>
        <v>18.648648648648749</v>
      </c>
      <c r="B419" s="6">
        <f t="shared" si="19"/>
        <v>1.3991620708011588E-2</v>
      </c>
      <c r="C419" s="7" t="str">
        <f t="shared" si="20"/>
        <v/>
      </c>
    </row>
    <row r="420" spans="1:3" ht="15.5" x14ac:dyDescent="0.35">
      <c r="A420" s="5">
        <f t="shared" si="18"/>
        <v>18.693693693693795</v>
      </c>
      <c r="B420" s="6">
        <f t="shared" si="19"/>
        <v>1.3921767529911739E-2</v>
      </c>
      <c r="C420" s="7" t="str">
        <f t="shared" si="20"/>
        <v/>
      </c>
    </row>
    <row r="421" spans="1:3" ht="15.5" x14ac:dyDescent="0.35">
      <c r="A421" s="5">
        <f t="shared" si="18"/>
        <v>18.738738738738842</v>
      </c>
      <c r="B421" s="6">
        <f t="shared" si="19"/>
        <v>1.3852263093862048E-2</v>
      </c>
      <c r="C421" s="7" t="str">
        <f t="shared" si="20"/>
        <v/>
      </c>
    </row>
    <row r="422" spans="1:3" ht="15.5" x14ac:dyDescent="0.35">
      <c r="A422" s="5">
        <f t="shared" si="18"/>
        <v>18.783783783783889</v>
      </c>
      <c r="B422" s="6">
        <f t="shared" si="19"/>
        <v>1.3783105658767525E-2</v>
      </c>
      <c r="C422" s="7" t="str">
        <f t="shared" si="20"/>
        <v/>
      </c>
    </row>
    <row r="423" spans="1:3" ht="15.5" x14ac:dyDescent="0.35">
      <c r="A423" s="5">
        <f t="shared" si="18"/>
        <v>18.828828828828936</v>
      </c>
      <c r="B423" s="6">
        <f t="shared" si="19"/>
        <v>1.3714293492225624E-2</v>
      </c>
      <c r="C423" s="7" t="str">
        <f t="shared" si="20"/>
        <v/>
      </c>
    </row>
    <row r="424" spans="1:3" ht="15.5" x14ac:dyDescent="0.35">
      <c r="A424" s="5">
        <f t="shared" si="18"/>
        <v>18.873873873873983</v>
      </c>
      <c r="B424" s="6">
        <f t="shared" si="19"/>
        <v>1.3645824870482793E-2</v>
      </c>
      <c r="C424" s="7" t="str">
        <f t="shared" si="20"/>
        <v/>
      </c>
    </row>
    <row r="425" spans="1:3" ht="15.5" x14ac:dyDescent="0.35">
      <c r="A425" s="5">
        <f t="shared" si="18"/>
        <v>18.918918918919029</v>
      </c>
      <c r="B425" s="6">
        <f t="shared" si="19"/>
        <v>1.3577698078391346E-2</v>
      </c>
      <c r="C425" s="7" t="str">
        <f t="shared" si="20"/>
        <v/>
      </c>
    </row>
    <row r="426" spans="1:3" ht="15.5" x14ac:dyDescent="0.35">
      <c r="A426" s="5">
        <f t="shared" si="18"/>
        <v>18.963963963964076</v>
      </c>
      <c r="B426" s="6">
        <f t="shared" si="19"/>
        <v>1.3509911409366452E-2</v>
      </c>
      <c r="C426" s="7" t="str">
        <f t="shared" si="20"/>
        <v/>
      </c>
    </row>
    <row r="427" spans="1:3" ht="15.5" x14ac:dyDescent="0.35">
      <c r="A427" s="5">
        <f t="shared" si="18"/>
        <v>19.009009009009123</v>
      </c>
      <c r="B427" s="6">
        <f t="shared" si="19"/>
        <v>1.3442463165343428E-2</v>
      </c>
      <c r="C427" s="7" t="str">
        <f t="shared" si="20"/>
        <v/>
      </c>
    </row>
    <row r="428" spans="1:3" ht="15.5" x14ac:dyDescent="0.35">
      <c r="A428" s="5">
        <f t="shared" si="18"/>
        <v>19.05405405405417</v>
      </c>
      <c r="B428" s="6">
        <f t="shared" si="19"/>
        <v>1.3375351656735163E-2</v>
      </c>
      <c r="C428" s="7" t="str">
        <f t="shared" si="20"/>
        <v/>
      </c>
    </row>
    <row r="429" spans="1:3" ht="15.5" x14ac:dyDescent="0.35">
      <c r="A429" s="5">
        <f t="shared" si="18"/>
        <v>19.099099099099217</v>
      </c>
      <c r="B429" s="6">
        <f t="shared" si="19"/>
        <v>1.3308575202389813E-2</v>
      </c>
      <c r="C429" s="7" t="str">
        <f t="shared" si="20"/>
        <v/>
      </c>
    </row>
    <row r="430" spans="1:3" ht="15.5" x14ac:dyDescent="0.35">
      <c r="A430" s="5">
        <f t="shared" si="18"/>
        <v>19.144144144144263</v>
      </c>
      <c r="B430" s="6">
        <f t="shared" si="19"/>
        <v>1.3242132129548697E-2</v>
      </c>
      <c r="C430" s="7" t="str">
        <f t="shared" si="20"/>
        <v/>
      </c>
    </row>
    <row r="431" spans="1:3" ht="15.5" x14ac:dyDescent="0.35">
      <c r="A431" s="5">
        <f t="shared" si="18"/>
        <v>19.18918918918931</v>
      </c>
      <c r="B431" s="6">
        <f t="shared" si="19"/>
        <v>1.3176020773804366E-2</v>
      </c>
      <c r="C431" s="7" t="str">
        <f t="shared" si="20"/>
        <v/>
      </c>
    </row>
    <row r="432" spans="1:3" ht="15.5" x14ac:dyDescent="0.35">
      <c r="A432" s="5">
        <f t="shared" si="18"/>
        <v>19.234234234234357</v>
      </c>
      <c r="B432" s="6">
        <f t="shared" si="19"/>
        <v>1.3110239479058953E-2</v>
      </c>
      <c r="C432" s="7" t="str">
        <f t="shared" si="20"/>
        <v/>
      </c>
    </row>
    <row r="433" spans="1:3" ht="15.5" x14ac:dyDescent="0.35">
      <c r="A433" s="5">
        <f t="shared" si="18"/>
        <v>19.279279279279404</v>
      </c>
      <c r="B433" s="6">
        <f t="shared" si="19"/>
        <v>1.3044786597482625E-2</v>
      </c>
      <c r="C433" s="7" t="str">
        <f t="shared" si="20"/>
        <v/>
      </c>
    </row>
    <row r="434" spans="1:3" ht="15.5" x14ac:dyDescent="0.35">
      <c r="A434" s="5">
        <f t="shared" si="18"/>
        <v>19.324324324324451</v>
      </c>
      <c r="B434" s="6">
        <f t="shared" si="19"/>
        <v>1.2979660489472378E-2</v>
      </c>
      <c r="C434" s="7" t="str">
        <f t="shared" si="20"/>
        <v/>
      </c>
    </row>
    <row r="435" spans="1:3" ht="15.5" x14ac:dyDescent="0.35">
      <c r="A435" s="5">
        <f t="shared" si="18"/>
        <v>19.369369369369497</v>
      </c>
      <c r="B435" s="6">
        <f t="shared" si="19"/>
        <v>1.2914859523610895E-2</v>
      </c>
      <c r="C435" s="7" t="str">
        <f t="shared" si="20"/>
        <v/>
      </c>
    </row>
    <row r="436" spans="1:3" ht="15.5" x14ac:dyDescent="0.35">
      <c r="A436" s="5">
        <f t="shared" si="18"/>
        <v>19.414414414414544</v>
      </c>
      <c r="B436" s="6">
        <f t="shared" si="19"/>
        <v>1.2850382076625741E-2</v>
      </c>
      <c r="C436" s="7" t="str">
        <f t="shared" si="20"/>
        <v/>
      </c>
    </row>
    <row r="437" spans="1:3" ht="15.5" x14ac:dyDescent="0.35">
      <c r="A437" s="5">
        <f t="shared" si="18"/>
        <v>19.459459459459591</v>
      </c>
      <c r="B437" s="6">
        <f t="shared" si="19"/>
        <v>1.2786226533348643E-2</v>
      </c>
      <c r="C437" s="7" t="str">
        <f t="shared" si="20"/>
        <v/>
      </c>
    </row>
    <row r="438" spans="1:3" ht="15.5" x14ac:dyDescent="0.35">
      <c r="A438" s="5">
        <f t="shared" si="18"/>
        <v>19.504504504504638</v>
      </c>
      <c r="B438" s="6">
        <f t="shared" si="19"/>
        <v>1.272239128667507E-2</v>
      </c>
      <c r="C438" s="7" t="str">
        <f t="shared" si="20"/>
        <v/>
      </c>
    </row>
    <row r="439" spans="1:3" ht="15.5" x14ac:dyDescent="0.35">
      <c r="A439" s="5">
        <f t="shared" si="18"/>
        <v>19.549549549549685</v>
      </c>
      <c r="B439" s="6">
        <f t="shared" si="19"/>
        <v>1.2658874737523969E-2</v>
      </c>
      <c r="C439" s="7" t="str">
        <f t="shared" si="20"/>
        <v/>
      </c>
    </row>
    <row r="440" spans="1:3" ht="15.5" x14ac:dyDescent="0.35">
      <c r="A440" s="5">
        <f t="shared" si="18"/>
        <v>19.594594594594732</v>
      </c>
      <c r="B440" s="6">
        <f t="shared" si="19"/>
        <v>1.2595675294797682E-2</v>
      </c>
      <c r="C440" s="7" t="str">
        <f t="shared" si="20"/>
        <v/>
      </c>
    </row>
    <row r="441" spans="1:3" ht="15.5" x14ac:dyDescent="0.35">
      <c r="A441" s="5">
        <f t="shared" si="18"/>
        <v>19.639639639639778</v>
      </c>
      <c r="B441" s="6">
        <f t="shared" si="19"/>
        <v>1.2532791375342125E-2</v>
      </c>
      <c r="C441" s="7" t="str">
        <f t="shared" si="20"/>
        <v/>
      </c>
    </row>
    <row r="442" spans="1:3" ht="15.5" x14ac:dyDescent="0.35">
      <c r="A442" s="5">
        <f t="shared" si="18"/>
        <v>19.684684684684825</v>
      </c>
      <c r="B442" s="6">
        <f t="shared" si="19"/>
        <v>1.2470221403907099E-2</v>
      </c>
      <c r="C442" s="7" t="str">
        <f t="shared" si="20"/>
        <v/>
      </c>
    </row>
    <row r="443" spans="1:3" ht="15.5" x14ac:dyDescent="0.35">
      <c r="A443" s="5">
        <f t="shared" si="18"/>
        <v>19.729729729729872</v>
      </c>
      <c r="B443" s="6">
        <f t="shared" si="19"/>
        <v>1.2407963813106857E-2</v>
      </c>
      <c r="C443" s="7" t="str">
        <f t="shared" si="20"/>
        <v/>
      </c>
    </row>
    <row r="444" spans="1:3" ht="15.5" x14ac:dyDescent="0.35">
      <c r="A444" s="5">
        <f t="shared" si="18"/>
        <v>19.774774774774919</v>
      </c>
      <c r="B444" s="6">
        <f t="shared" si="19"/>
        <v>1.2346017043380808E-2</v>
      </c>
      <c r="C444" s="7" t="str">
        <f t="shared" si="20"/>
        <v/>
      </c>
    </row>
    <row r="445" spans="1:3" ht="15.5" x14ac:dyDescent="0.35">
      <c r="A445" s="5">
        <f t="shared" si="18"/>
        <v>19.819819819819966</v>
      </c>
      <c r="B445" s="6">
        <f t="shared" si="19"/>
        <v>1.2284379542954488E-2</v>
      </c>
      <c r="C445" s="7" t="str">
        <f t="shared" si="20"/>
        <v/>
      </c>
    </row>
    <row r="446" spans="1:3" ht="15.5" x14ac:dyDescent="0.35">
      <c r="A446" s="5">
        <f t="shared" si="18"/>
        <v>19.864864864865012</v>
      </c>
      <c r="B446" s="6">
        <f t="shared" si="19"/>
        <v>1.2223049767800656E-2</v>
      </c>
      <c r="C446" s="7" t="str">
        <f t="shared" si="20"/>
        <v/>
      </c>
    </row>
    <row r="447" spans="1:3" ht="15.5" x14ac:dyDescent="0.35">
      <c r="A447" s="5">
        <f t="shared" si="18"/>
        <v>19.909909909910059</v>
      </c>
      <c r="B447" s="6">
        <f t="shared" si="19"/>
        <v>1.2162026181600626E-2</v>
      </c>
      <c r="C447" s="7" t="str">
        <f t="shared" si="20"/>
        <v/>
      </c>
    </row>
    <row r="448" spans="1:3" ht="15.5" x14ac:dyDescent="0.35">
      <c r="A448" s="5">
        <f t="shared" si="18"/>
        <v>19.954954954955106</v>
      </c>
      <c r="B448" s="6">
        <f t="shared" si="19"/>
        <v>1.2101307255705799E-2</v>
      </c>
      <c r="C448" s="7" t="str">
        <f t="shared" si="20"/>
        <v/>
      </c>
    </row>
    <row r="449" spans="1:3" ht="15.5" x14ac:dyDescent="0.35">
      <c r="A449" s="5">
        <f t="shared" si="18"/>
        <v>20.000000000000153</v>
      </c>
      <c r="B449" s="6">
        <f t="shared" si="19"/>
        <v>1.2040891469099337E-2</v>
      </c>
      <c r="C449" s="7" t="str">
        <f t="shared" si="20"/>
        <v/>
      </c>
    </row>
    <row r="450" spans="1:3" ht="15.5" x14ac:dyDescent="0.35">
      <c r="A450" s="5">
        <f t="shared" si="18"/>
        <v>20.0450450450452</v>
      </c>
      <c r="B450" s="6">
        <f t="shared" si="19"/>
        <v>1.1980777308358097E-2</v>
      </c>
      <c r="C450" s="7" t="str">
        <f t="shared" si="20"/>
        <v/>
      </c>
    </row>
    <row r="451" spans="1:3" ht="15.5" x14ac:dyDescent="0.35">
      <c r="A451" s="5">
        <f t="shared" si="18"/>
        <v>20.090090090090246</v>
      </c>
      <c r="B451" s="6">
        <f t="shared" si="19"/>
        <v>1.1920963267614687E-2</v>
      </c>
      <c r="C451" s="7" t="str">
        <f t="shared" si="20"/>
        <v/>
      </c>
    </row>
    <row r="452" spans="1:3" ht="15.5" x14ac:dyDescent="0.35">
      <c r="A452" s="5">
        <f t="shared" si="18"/>
        <v>20.135135135135293</v>
      </c>
      <c r="B452" s="6">
        <f t="shared" si="19"/>
        <v>1.1861447848519776E-2</v>
      </c>
      <c r="C452" s="7" t="str">
        <f t="shared" si="20"/>
        <v/>
      </c>
    </row>
    <row r="453" spans="1:3" ht="15.5" x14ac:dyDescent="0.35">
      <c r="A453" s="5">
        <f t="shared" si="18"/>
        <v>20.18018018018034</v>
      </c>
      <c r="B453" s="6">
        <f t="shared" si="19"/>
        <v>1.1802229560204526E-2</v>
      </c>
      <c r="C453" s="7" t="str">
        <f t="shared" si="20"/>
        <v/>
      </c>
    </row>
    <row r="454" spans="1:3" ht="15.5" x14ac:dyDescent="0.35">
      <c r="A454" s="5">
        <f t="shared" ref="A454:A517" si="21">A453+$A$3</f>
        <v>20.225225225225387</v>
      </c>
      <c r="B454" s="6">
        <f t="shared" ref="B454:B517" si="22">_xlfn.EXPON.DIST(A454,1/$B$1,0)</f>
        <v>1.174330691924327E-2</v>
      </c>
      <c r="C454" s="7" t="str">
        <f t="shared" ref="C454:C517" si="23">IF(AND(A454&gt;=$B$3,A454&lt;=$C$3),B454,"")</f>
        <v/>
      </c>
    </row>
    <row r="455" spans="1:3" ht="15.5" x14ac:dyDescent="0.35">
      <c r="A455" s="5">
        <f t="shared" si="21"/>
        <v>20.270270270270434</v>
      </c>
      <c r="B455" s="6">
        <f t="shared" si="22"/>
        <v>1.1684678449616352E-2</v>
      </c>
      <c r="C455" s="7" t="str">
        <f t="shared" si="23"/>
        <v/>
      </c>
    </row>
    <row r="456" spans="1:3" ht="15.5" x14ac:dyDescent="0.35">
      <c r="A456" s="5">
        <f t="shared" si="21"/>
        <v>20.31531531531548</v>
      </c>
      <c r="B456" s="6">
        <f t="shared" si="22"/>
        <v>1.1626342682673131E-2</v>
      </c>
      <c r="C456" s="7" t="str">
        <f t="shared" si="23"/>
        <v/>
      </c>
    </row>
    <row r="457" spans="1:3" ht="15.5" x14ac:dyDescent="0.35">
      <c r="A457" s="5">
        <f t="shared" si="21"/>
        <v>20.360360360360527</v>
      </c>
      <c r="B457" s="6">
        <f t="shared" si="22"/>
        <v>1.1568298157095225E-2</v>
      </c>
      <c r="C457" s="7" t="str">
        <f t="shared" si="23"/>
        <v/>
      </c>
    </row>
    <row r="458" spans="1:3" ht="15.5" x14ac:dyDescent="0.35">
      <c r="A458" s="5">
        <f t="shared" si="21"/>
        <v>20.405405405405574</v>
      </c>
      <c r="B458" s="6">
        <f t="shared" si="22"/>
        <v>1.1510543418859862E-2</v>
      </c>
      <c r="C458" s="7" t="str">
        <f t="shared" si="23"/>
        <v/>
      </c>
    </row>
    <row r="459" spans="1:3" ht="15.5" x14ac:dyDescent="0.35">
      <c r="A459" s="5">
        <f t="shared" si="21"/>
        <v>20.450450450450621</v>
      </c>
      <c r="B459" s="6">
        <f t="shared" si="22"/>
        <v>1.14530770212035E-2</v>
      </c>
      <c r="C459" s="7" t="str">
        <f t="shared" si="23"/>
        <v/>
      </c>
    </row>
    <row r="460" spans="1:3" ht="15.5" x14ac:dyDescent="0.35">
      <c r="A460" s="5">
        <f t="shared" si="21"/>
        <v>20.495495495495668</v>
      </c>
      <c r="B460" s="6">
        <f t="shared" si="22"/>
        <v>1.1395897524585547E-2</v>
      </c>
      <c r="C460" s="7" t="str">
        <f t="shared" si="23"/>
        <v/>
      </c>
    </row>
    <row r="461" spans="1:3" ht="15.5" x14ac:dyDescent="0.35">
      <c r="A461" s="5">
        <f t="shared" si="21"/>
        <v>20.540540540540714</v>
      </c>
      <c r="B461" s="6">
        <f t="shared" si="22"/>
        <v>1.1339003496652345E-2</v>
      </c>
      <c r="C461" s="7" t="str">
        <f t="shared" si="23"/>
        <v/>
      </c>
    </row>
    <row r="462" spans="1:3" ht="15.5" x14ac:dyDescent="0.35">
      <c r="A462" s="5">
        <f t="shared" si="21"/>
        <v>20.585585585585761</v>
      </c>
      <c r="B462" s="6">
        <f t="shared" si="22"/>
        <v>1.1282393512201231E-2</v>
      </c>
      <c r="C462" s="7" t="str">
        <f t="shared" si="23"/>
        <v/>
      </c>
    </row>
    <row r="463" spans="1:3" ht="15.5" x14ac:dyDescent="0.35">
      <c r="A463" s="5">
        <f t="shared" si="21"/>
        <v>20.630630630630808</v>
      </c>
      <c r="B463" s="6">
        <f t="shared" si="22"/>
        <v>1.1226066153144887E-2</v>
      </c>
      <c r="C463" s="7" t="str">
        <f t="shared" si="23"/>
        <v/>
      </c>
    </row>
    <row r="464" spans="1:3" ht="15.5" x14ac:dyDescent="0.35">
      <c r="A464" s="5">
        <f t="shared" si="21"/>
        <v>20.675675675675855</v>
      </c>
      <c r="B464" s="6">
        <f t="shared" si="22"/>
        <v>1.1170020008475799E-2</v>
      </c>
      <c r="C464" s="7" t="str">
        <f t="shared" si="23"/>
        <v/>
      </c>
    </row>
    <row r="465" spans="1:3" ht="15.5" x14ac:dyDescent="0.35">
      <c r="A465" s="5">
        <f t="shared" si="21"/>
        <v>20.720720720720902</v>
      </c>
      <c r="B465" s="6">
        <f t="shared" si="22"/>
        <v>1.1114253674230893E-2</v>
      </c>
      <c r="C465" s="7" t="str">
        <f t="shared" si="23"/>
        <v/>
      </c>
    </row>
    <row r="466" spans="1:3" ht="15.5" x14ac:dyDescent="0.35">
      <c r="A466" s="5">
        <f t="shared" si="21"/>
        <v>20.765765765765948</v>
      </c>
      <c r="B466" s="6">
        <f t="shared" si="22"/>
        <v>1.1058765753456403E-2</v>
      </c>
      <c r="C466" s="7" t="str">
        <f t="shared" si="23"/>
        <v/>
      </c>
    </row>
    <row r="467" spans="1:3" ht="15.5" x14ac:dyDescent="0.35">
      <c r="A467" s="5">
        <f t="shared" si="21"/>
        <v>20.810810810810995</v>
      </c>
      <c r="B467" s="6">
        <f t="shared" si="22"/>
        <v>1.1003554856172833E-2</v>
      </c>
      <c r="C467" s="7" t="str">
        <f t="shared" si="23"/>
        <v/>
      </c>
    </row>
    <row r="468" spans="1:3" ht="15.5" x14ac:dyDescent="0.35">
      <c r="A468" s="5">
        <f t="shared" si="21"/>
        <v>20.855855855856042</v>
      </c>
      <c r="B468" s="6">
        <f t="shared" si="22"/>
        <v>1.0948619599340185E-2</v>
      </c>
      <c r="C468" s="7" t="str">
        <f t="shared" si="23"/>
        <v/>
      </c>
    </row>
    <row r="469" spans="1:3" ht="15.5" x14ac:dyDescent="0.35">
      <c r="A469" s="5">
        <f t="shared" si="21"/>
        <v>20.900900900901089</v>
      </c>
      <c r="B469" s="6">
        <f t="shared" si="22"/>
        <v>1.0893958606823266E-2</v>
      </c>
      <c r="C469" s="7" t="str">
        <f t="shared" si="23"/>
        <v/>
      </c>
    </row>
    <row r="470" spans="1:3" ht="15.5" x14ac:dyDescent="0.35">
      <c r="A470" s="5">
        <f t="shared" si="21"/>
        <v>20.945945945946136</v>
      </c>
      <c r="B470" s="6">
        <f t="shared" si="22"/>
        <v>1.0839570509357259E-2</v>
      </c>
      <c r="C470" s="7" t="str">
        <f t="shared" si="23"/>
        <v/>
      </c>
    </row>
    <row r="471" spans="1:3" ht="15.5" x14ac:dyDescent="0.35">
      <c r="A471" s="5">
        <f t="shared" si="21"/>
        <v>20.990990990991182</v>
      </c>
      <c r="B471" s="6">
        <f t="shared" si="22"/>
        <v>1.0785453944513392E-2</v>
      </c>
      <c r="C471" s="7" t="str">
        <f t="shared" si="23"/>
        <v/>
      </c>
    </row>
    <row r="472" spans="1:3" ht="15.5" x14ac:dyDescent="0.35">
      <c r="A472" s="5">
        <f t="shared" si="21"/>
        <v>21.036036036036229</v>
      </c>
      <c r="B472" s="6">
        <f t="shared" si="22"/>
        <v>1.0731607556664812E-2</v>
      </c>
      <c r="C472" s="7" t="str">
        <f t="shared" si="23"/>
        <v/>
      </c>
    </row>
    <row r="473" spans="1:3" ht="15.5" x14ac:dyDescent="0.35">
      <c r="A473" s="5">
        <f t="shared" si="21"/>
        <v>21.081081081081276</v>
      </c>
      <c r="B473" s="6">
        <f t="shared" si="22"/>
        <v>1.0678029996952658E-2</v>
      </c>
      <c r="C473" s="7" t="str">
        <f t="shared" si="23"/>
        <v/>
      </c>
    </row>
    <row r="474" spans="1:3" ht="15.5" x14ac:dyDescent="0.35">
      <c r="A474" s="5">
        <f t="shared" si="21"/>
        <v>21.126126126126323</v>
      </c>
      <c r="B474" s="6">
        <f t="shared" si="22"/>
        <v>1.0624719923252221E-2</v>
      </c>
      <c r="C474" s="7" t="str">
        <f t="shared" si="23"/>
        <v/>
      </c>
    </row>
    <row r="475" spans="1:3" ht="15.5" x14ac:dyDescent="0.35">
      <c r="A475" s="5">
        <f t="shared" si="21"/>
        <v>21.17117117117137</v>
      </c>
      <c r="B475" s="6">
        <f t="shared" si="22"/>
        <v>1.0571676000139375E-2</v>
      </c>
      <c r="C475" s="7" t="str">
        <f t="shared" si="23"/>
        <v/>
      </c>
    </row>
    <row r="476" spans="1:3" ht="15.5" x14ac:dyDescent="0.35">
      <c r="A476" s="5">
        <f t="shared" si="21"/>
        <v>21.216216216216417</v>
      </c>
      <c r="B476" s="6">
        <f t="shared" si="22"/>
        <v>1.0518896898857079E-2</v>
      </c>
      <c r="C476" s="7" t="str">
        <f t="shared" si="23"/>
        <v/>
      </c>
    </row>
    <row r="477" spans="1:3" ht="15.5" x14ac:dyDescent="0.35">
      <c r="A477" s="5">
        <f t="shared" si="21"/>
        <v>21.261261261261463</v>
      </c>
      <c r="B477" s="6">
        <f t="shared" si="22"/>
        <v>1.046638129728213E-2</v>
      </c>
      <c r="C477" s="7" t="str">
        <f t="shared" si="23"/>
        <v/>
      </c>
    </row>
    <row r="478" spans="1:3" ht="15.5" x14ac:dyDescent="0.35">
      <c r="A478" s="5">
        <f t="shared" si="21"/>
        <v>21.30630630630651</v>
      </c>
      <c r="B478" s="6">
        <f t="shared" si="22"/>
        <v>1.041412787989201E-2</v>
      </c>
      <c r="C478" s="7" t="str">
        <f t="shared" si="23"/>
        <v/>
      </c>
    </row>
    <row r="479" spans="1:3" ht="15.5" x14ac:dyDescent="0.35">
      <c r="A479" s="5">
        <f t="shared" si="21"/>
        <v>21.351351351351557</v>
      </c>
      <c r="B479" s="6">
        <f t="shared" si="22"/>
        <v>1.0362135337731967E-2</v>
      </c>
      <c r="C479" s="7" t="str">
        <f t="shared" si="23"/>
        <v/>
      </c>
    </row>
    <row r="480" spans="1:3" ht="15.5" x14ac:dyDescent="0.35">
      <c r="A480" s="5">
        <f t="shared" si="21"/>
        <v>21.396396396396604</v>
      </c>
      <c r="B480" s="6">
        <f t="shared" si="22"/>
        <v>1.0310402368382193E-2</v>
      </c>
      <c r="C480" s="7" t="str">
        <f t="shared" si="23"/>
        <v/>
      </c>
    </row>
    <row r="481" spans="1:3" ht="15.5" x14ac:dyDescent="0.35">
      <c r="A481" s="5">
        <f t="shared" si="21"/>
        <v>21.441441441441651</v>
      </c>
      <c r="B481" s="6">
        <f t="shared" si="22"/>
        <v>1.0258927675925207E-2</v>
      </c>
      <c r="C481" s="7" t="str">
        <f t="shared" si="23"/>
        <v/>
      </c>
    </row>
    <row r="482" spans="1:3" ht="15.5" x14ac:dyDescent="0.35">
      <c r="A482" s="5">
        <f t="shared" si="21"/>
        <v>21.486486486486697</v>
      </c>
      <c r="B482" s="6">
        <f t="shared" si="22"/>
        <v>1.0207709970913416E-2</v>
      </c>
      <c r="C482" s="7" t="str">
        <f t="shared" si="23"/>
        <v/>
      </c>
    </row>
    <row r="483" spans="1:3" ht="15.5" x14ac:dyDescent="0.35">
      <c r="A483" s="5">
        <f t="shared" si="21"/>
        <v>21.531531531531744</v>
      </c>
      <c r="B483" s="6">
        <f t="shared" si="22"/>
        <v>1.0156747970336777E-2</v>
      </c>
      <c r="C483" s="7" t="str">
        <f t="shared" si="23"/>
        <v/>
      </c>
    </row>
    <row r="484" spans="1:3" ht="15.5" x14ac:dyDescent="0.35">
      <c r="A484" s="5">
        <f t="shared" si="21"/>
        <v>21.576576576576791</v>
      </c>
      <c r="B484" s="6">
        <f t="shared" si="22"/>
        <v>1.0106040397590691E-2</v>
      </c>
      <c r="C484" s="7" t="str">
        <f t="shared" si="23"/>
        <v/>
      </c>
    </row>
    <row r="485" spans="1:3" ht="15.5" x14ac:dyDescent="0.35">
      <c r="A485" s="5">
        <f t="shared" si="21"/>
        <v>21.621621621621838</v>
      </c>
      <c r="B485" s="6">
        <f t="shared" si="22"/>
        <v>1.0055585982443993E-2</v>
      </c>
      <c r="C485" s="7" t="str">
        <f t="shared" si="23"/>
        <v/>
      </c>
    </row>
    <row r="486" spans="1:3" ht="15.5" x14ac:dyDescent="0.35">
      <c r="A486" s="5">
        <f t="shared" si="21"/>
        <v>21.666666666666885</v>
      </c>
      <c r="B486" s="6">
        <f t="shared" si="22"/>
        <v>1.0005383461007164E-2</v>
      </c>
      <c r="C486" s="7" t="str">
        <f t="shared" si="23"/>
        <v/>
      </c>
    </row>
    <row r="487" spans="1:3" ht="15.5" x14ac:dyDescent="0.35">
      <c r="A487" s="5">
        <f t="shared" si="21"/>
        <v>21.711711711711931</v>
      </c>
      <c r="B487" s="6">
        <f t="shared" si="22"/>
        <v>9.9554315757006389E-3</v>
      </c>
      <c r="C487" s="7" t="str">
        <f t="shared" si="23"/>
        <v/>
      </c>
    </row>
    <row r="488" spans="1:3" ht="15.5" x14ac:dyDescent="0.35">
      <c r="A488" s="5">
        <f t="shared" si="21"/>
        <v>21.756756756756978</v>
      </c>
      <c r="B488" s="6">
        <f t="shared" si="22"/>
        <v>9.905729075223333E-3</v>
      </c>
      <c r="C488" s="7" t="str">
        <f t="shared" si="23"/>
        <v/>
      </c>
    </row>
    <row r="489" spans="1:3" ht="15.5" x14ac:dyDescent="0.35">
      <c r="A489" s="5">
        <f t="shared" si="21"/>
        <v>21.801801801802025</v>
      </c>
      <c r="B489" s="6">
        <f t="shared" si="22"/>
        <v>9.8562747145212789E-3</v>
      </c>
      <c r="C489" s="7" t="str">
        <f t="shared" si="23"/>
        <v/>
      </c>
    </row>
    <row r="490" spans="1:3" ht="15.5" x14ac:dyDescent="0.35">
      <c r="A490" s="5">
        <f t="shared" si="21"/>
        <v>21.846846846847072</v>
      </c>
      <c r="B490" s="6">
        <f t="shared" si="22"/>
        <v>9.8070672547564304E-3</v>
      </c>
      <c r="C490" s="7" t="str">
        <f t="shared" si="23"/>
        <v/>
      </c>
    </row>
    <row r="491" spans="1:3" ht="15.5" x14ac:dyDescent="0.35">
      <c r="A491" s="5">
        <f t="shared" si="21"/>
        <v>21.891891891892119</v>
      </c>
      <c r="B491" s="6">
        <f t="shared" si="22"/>
        <v>9.7581054632756657E-3</v>
      </c>
      <c r="C491" s="7" t="str">
        <f t="shared" si="23"/>
        <v/>
      </c>
    </row>
    <row r="492" spans="1:3" ht="15.5" x14ac:dyDescent="0.35">
      <c r="A492" s="5">
        <f t="shared" si="21"/>
        <v>21.936936936937165</v>
      </c>
      <c r="B492" s="6">
        <f t="shared" si="22"/>
        <v>9.7093881135798584E-3</v>
      </c>
      <c r="C492" s="7" t="str">
        <f t="shared" si="23"/>
        <v/>
      </c>
    </row>
    <row r="493" spans="1:3" ht="15.5" x14ac:dyDescent="0.35">
      <c r="A493" s="5">
        <f t="shared" si="21"/>
        <v>21.981981981982212</v>
      </c>
      <c r="B493" s="6">
        <f t="shared" si="22"/>
        <v>9.6609139852932031E-3</v>
      </c>
      <c r="C493" s="7" t="str">
        <f t="shared" si="23"/>
        <v/>
      </c>
    </row>
    <row r="494" spans="1:3" ht="15.5" x14ac:dyDescent="0.35">
      <c r="A494" s="5">
        <f t="shared" si="21"/>
        <v>22.027027027027259</v>
      </c>
      <c r="B494" s="6">
        <f t="shared" si="22"/>
        <v>9.6126818641326019E-3</v>
      </c>
      <c r="C494" s="7" t="str">
        <f t="shared" si="23"/>
        <v/>
      </c>
    </row>
    <row r="495" spans="1:3" ht="15.5" x14ac:dyDescent="0.35">
      <c r="A495" s="5">
        <f t="shared" si="21"/>
        <v>22.072072072072306</v>
      </c>
      <c r="B495" s="6">
        <f t="shared" si="22"/>
        <v>9.5646905418772833E-3</v>
      </c>
      <c r="C495" s="7" t="str">
        <f t="shared" si="23"/>
        <v/>
      </c>
    </row>
    <row r="496" spans="1:3" ht="15.5" x14ac:dyDescent="0.35">
      <c r="A496" s="5">
        <f t="shared" si="21"/>
        <v>22.117117117117353</v>
      </c>
      <c r="B496" s="6">
        <f t="shared" si="22"/>
        <v>9.5169388163385028E-3</v>
      </c>
      <c r="C496" s="7" t="str">
        <f t="shared" si="23"/>
        <v/>
      </c>
    </row>
    <row r="497" spans="1:3" ht="15.5" x14ac:dyDescent="0.35">
      <c r="A497" s="5">
        <f t="shared" si="21"/>
        <v>22.162162162162399</v>
      </c>
      <c r="B497" s="6">
        <f t="shared" si="22"/>
        <v>9.4694254913294633E-3</v>
      </c>
      <c r="C497" s="7" t="str">
        <f t="shared" si="23"/>
        <v/>
      </c>
    </row>
    <row r="498" spans="1:3" ht="15.5" x14ac:dyDescent="0.35">
      <c r="A498" s="5">
        <f t="shared" si="21"/>
        <v>22.207207207207446</v>
      </c>
      <c r="B498" s="6">
        <f t="shared" si="22"/>
        <v>9.4221493766353127E-3</v>
      </c>
      <c r="C498" s="7" t="str">
        <f t="shared" si="23"/>
        <v/>
      </c>
    </row>
    <row r="499" spans="1:3" ht="15.5" x14ac:dyDescent="0.35">
      <c r="A499" s="5">
        <f t="shared" si="21"/>
        <v>22.252252252252493</v>
      </c>
      <c r="B499" s="6">
        <f t="shared" si="22"/>
        <v>9.375109287983352E-3</v>
      </c>
      <c r="C499" s="7" t="str">
        <f t="shared" si="23"/>
        <v/>
      </c>
    </row>
    <row r="500" spans="1:3" ht="15.5" x14ac:dyDescent="0.35">
      <c r="A500" s="5">
        <f t="shared" si="21"/>
        <v>22.29729729729754</v>
      </c>
      <c r="B500" s="6">
        <f t="shared" si="22"/>
        <v>9.3283040470133766E-3</v>
      </c>
      <c r="C500" s="7" t="str">
        <f t="shared" si="23"/>
        <v/>
      </c>
    </row>
    <row r="501" spans="1:3" ht="15.5" x14ac:dyDescent="0.35">
      <c r="A501" s="5">
        <f t="shared" si="21"/>
        <v>22.342342342342587</v>
      </c>
      <c r="B501" s="6">
        <f t="shared" si="22"/>
        <v>9.2817324812481273E-3</v>
      </c>
      <c r="C501" s="7" t="str">
        <f t="shared" si="23"/>
        <v/>
      </c>
    </row>
    <row r="502" spans="1:3" ht="15.5" x14ac:dyDescent="0.35">
      <c r="A502" s="5">
        <f t="shared" si="21"/>
        <v>22.387387387387633</v>
      </c>
      <c r="B502" s="6">
        <f t="shared" si="22"/>
        <v>9.2353934240639625E-3</v>
      </c>
      <c r="C502" s="7" t="str">
        <f t="shared" si="23"/>
        <v/>
      </c>
    </row>
    <row r="503" spans="1:3" ht="15.5" x14ac:dyDescent="0.35">
      <c r="A503" s="5">
        <f t="shared" si="21"/>
        <v>22.43243243243268</v>
      </c>
      <c r="B503" s="6">
        <f t="shared" si="22"/>
        <v>9.1892857146615835E-3</v>
      </c>
      <c r="C503" s="7" t="str">
        <f t="shared" si="23"/>
        <v/>
      </c>
    </row>
    <row r="504" spans="1:3" ht="15.5" x14ac:dyDescent="0.35">
      <c r="A504" s="5">
        <f t="shared" si="21"/>
        <v>22.477477477477727</v>
      </c>
      <c r="B504" s="6">
        <f t="shared" si="22"/>
        <v>9.1434081980370074E-3</v>
      </c>
      <c r="C504" s="7" t="str">
        <f t="shared" si="23"/>
        <v/>
      </c>
    </row>
    <row r="505" spans="1:3" ht="15.5" x14ac:dyDescent="0.35">
      <c r="A505" s="5">
        <f t="shared" si="21"/>
        <v>22.522522522522774</v>
      </c>
      <c r="B505" s="6">
        <f t="shared" si="22"/>
        <v>9.0977597249525862E-3</v>
      </c>
      <c r="C505" s="7" t="str">
        <f t="shared" si="23"/>
        <v/>
      </c>
    </row>
    <row r="506" spans="1:3" ht="15.5" x14ac:dyDescent="0.35">
      <c r="A506" s="5">
        <f t="shared" si="21"/>
        <v>22.567567567567821</v>
      </c>
      <c r="B506" s="6">
        <f t="shared" si="22"/>
        <v>9.052339151908265E-3</v>
      </c>
      <c r="C506" s="7" t="str">
        <f t="shared" si="23"/>
        <v/>
      </c>
    </row>
    <row r="507" spans="1:3" ht="15.5" x14ac:dyDescent="0.35">
      <c r="A507" s="5">
        <f t="shared" si="21"/>
        <v>22.612612612612867</v>
      </c>
      <c r="B507" s="6">
        <f t="shared" si="22"/>
        <v>9.0071453411128977E-3</v>
      </c>
      <c r="C507" s="7" t="str">
        <f t="shared" si="23"/>
        <v/>
      </c>
    </row>
    <row r="508" spans="1:3" ht="15.5" x14ac:dyDescent="0.35">
      <c r="A508" s="5">
        <f t="shared" si="21"/>
        <v>22.657657657657914</v>
      </c>
      <c r="B508" s="6">
        <f t="shared" si="22"/>
        <v>8.9621771604557633E-3</v>
      </c>
      <c r="C508" s="7" t="str">
        <f t="shared" si="23"/>
        <v/>
      </c>
    </row>
    <row r="509" spans="1:3" ht="15.5" x14ac:dyDescent="0.35">
      <c r="A509" s="5">
        <f t="shared" si="21"/>
        <v>22.702702702702961</v>
      </c>
      <c r="B509" s="6">
        <f t="shared" si="22"/>
        <v>8.9174334834782147E-3</v>
      </c>
      <c r="C509" s="7" t="str">
        <f t="shared" si="23"/>
        <v/>
      </c>
    </row>
    <row r="510" spans="1:3" ht="15.5" x14ac:dyDescent="0.35">
      <c r="A510" s="5">
        <f t="shared" si="21"/>
        <v>22.747747747748008</v>
      </c>
      <c r="B510" s="6">
        <f t="shared" si="22"/>
        <v>8.8729131893454365E-3</v>
      </c>
      <c r="C510" s="7" t="str">
        <f t="shared" si="23"/>
        <v/>
      </c>
    </row>
    <row r="511" spans="1:3" ht="15.5" x14ac:dyDescent="0.35">
      <c r="A511" s="5">
        <f t="shared" si="21"/>
        <v>22.792792792793055</v>
      </c>
      <c r="B511" s="6">
        <f t="shared" si="22"/>
        <v>8.8286151628183974E-3</v>
      </c>
      <c r="C511" s="7" t="str">
        <f t="shared" si="23"/>
        <v/>
      </c>
    </row>
    <row r="512" spans="1:3" ht="15.5" x14ac:dyDescent="0.35">
      <c r="A512" s="5">
        <f t="shared" si="21"/>
        <v>22.837837837838102</v>
      </c>
      <c r="B512" s="6">
        <f t="shared" si="22"/>
        <v>8.7845382942258778E-3</v>
      </c>
      <c r="C512" s="7" t="str">
        <f t="shared" si="23"/>
        <v/>
      </c>
    </row>
    <row r="513" spans="1:3" ht="15.5" x14ac:dyDescent="0.35">
      <c r="A513" s="5">
        <f t="shared" si="21"/>
        <v>22.882882882883148</v>
      </c>
      <c r="B513" s="6">
        <f t="shared" si="22"/>
        <v>8.7406814794367179E-3</v>
      </c>
      <c r="C513" s="7" t="str">
        <f t="shared" si="23"/>
        <v/>
      </c>
    </row>
    <row r="514" spans="1:3" ht="15.5" x14ac:dyDescent="0.35">
      <c r="A514" s="5">
        <f t="shared" si="21"/>
        <v>22.927927927928195</v>
      </c>
      <c r="B514" s="6">
        <f t="shared" si="22"/>
        <v>8.6970436198321108E-3</v>
      </c>
      <c r="C514" s="7" t="str">
        <f t="shared" si="23"/>
        <v/>
      </c>
    </row>
    <row r="515" spans="1:3" ht="15.5" x14ac:dyDescent="0.35">
      <c r="A515" s="5">
        <f t="shared" si="21"/>
        <v>22.972972972973242</v>
      </c>
      <c r="B515" s="6">
        <f t="shared" si="22"/>
        <v>8.6536236222781206E-3</v>
      </c>
      <c r="C515" s="7" t="str">
        <f t="shared" si="23"/>
        <v/>
      </c>
    </row>
    <row r="516" spans="1:3" ht="15.5" x14ac:dyDescent="0.35">
      <c r="A516" s="5">
        <f t="shared" si="21"/>
        <v>23.018018018018289</v>
      </c>
      <c r="B516" s="6">
        <f t="shared" si="22"/>
        <v>8.6104203990982741E-3</v>
      </c>
      <c r="C516" s="7" t="str">
        <f t="shared" si="23"/>
        <v/>
      </c>
    </row>
    <row r="517" spans="1:3" ht="15.5" x14ac:dyDescent="0.35">
      <c r="A517" s="5">
        <f t="shared" si="21"/>
        <v>23.063063063063336</v>
      </c>
      <c r="B517" s="6">
        <f t="shared" si="22"/>
        <v>8.5674328680463221E-3</v>
      </c>
      <c r="C517" s="7" t="str">
        <f t="shared" si="23"/>
        <v/>
      </c>
    </row>
    <row r="518" spans="1:3" ht="15.5" x14ac:dyDescent="0.35">
      <c r="A518" s="5">
        <f t="shared" ref="A518:A581" si="24">A517+$A$3</f>
        <v>23.108108108108382</v>
      </c>
      <c r="B518" s="6">
        <f t="shared" ref="B518:B581" si="25">_xlfn.EXPON.DIST(A518,1/$B$1,0)</f>
        <v>8.5246599522791466E-3</v>
      </c>
      <c r="C518" s="7" t="str">
        <f t="shared" ref="C518:C581" si="26">IF(AND(A518&gt;=$B$3,A518&lt;=$C$3),B518,"")</f>
        <v/>
      </c>
    </row>
    <row r="519" spans="1:3" ht="15.5" x14ac:dyDescent="0.35">
      <c r="A519" s="5">
        <f t="shared" si="24"/>
        <v>23.153153153153429</v>
      </c>
      <c r="B519" s="6">
        <f t="shared" si="25"/>
        <v>8.4821005803297454E-3</v>
      </c>
      <c r="C519" s="7" t="str">
        <f t="shared" si="26"/>
        <v/>
      </c>
    </row>
    <row r="520" spans="1:3" ht="15.5" x14ac:dyDescent="0.35">
      <c r="A520" s="5">
        <f t="shared" si="24"/>
        <v>23.198198198198476</v>
      </c>
      <c r="B520" s="6">
        <f t="shared" si="25"/>
        <v>8.4397536860804402E-3</v>
      </c>
      <c r="C520" s="7" t="str">
        <f t="shared" si="26"/>
        <v/>
      </c>
    </row>
    <row r="521" spans="1:3" ht="15.5" x14ac:dyDescent="0.35">
      <c r="A521" s="5">
        <f t="shared" si="24"/>
        <v>23.243243243243523</v>
      </c>
      <c r="B521" s="6">
        <f t="shared" si="25"/>
        <v>8.3976182087361299E-3</v>
      </c>
      <c r="C521" s="7" t="str">
        <f t="shared" si="26"/>
        <v/>
      </c>
    </row>
    <row r="522" spans="1:3" ht="15.5" x14ac:dyDescent="0.35">
      <c r="A522" s="5">
        <f t="shared" si="24"/>
        <v>23.28828828828857</v>
      </c>
      <c r="B522" s="6">
        <f t="shared" si="25"/>
        <v>8.3556930927977426E-3</v>
      </c>
      <c r="C522" s="7" t="str">
        <f t="shared" si="26"/>
        <v/>
      </c>
    </row>
    <row r="523" spans="1:3" ht="15.5" x14ac:dyDescent="0.35">
      <c r="A523" s="5">
        <f t="shared" si="24"/>
        <v>23.333333333333616</v>
      </c>
      <c r="B523" s="6">
        <f t="shared" si="25"/>
        <v>8.3139772880357794E-3</v>
      </c>
      <c r="C523" s="7" t="str">
        <f t="shared" si="26"/>
        <v/>
      </c>
    </row>
    <row r="524" spans="1:3" ht="15.5" x14ac:dyDescent="0.35">
      <c r="A524" s="5">
        <f t="shared" si="24"/>
        <v>23.378378378378663</v>
      </c>
      <c r="B524" s="6">
        <f t="shared" si="25"/>
        <v>8.2724697494640214E-3</v>
      </c>
      <c r="C524" s="7" t="str">
        <f t="shared" si="26"/>
        <v/>
      </c>
    </row>
    <row r="525" spans="1:3" ht="15.5" x14ac:dyDescent="0.35">
      <c r="A525" s="5">
        <f t="shared" si="24"/>
        <v>23.42342342342371</v>
      </c>
      <c r="B525" s="6">
        <f t="shared" si="25"/>
        <v>8.2311694373133366E-3</v>
      </c>
      <c r="C525" s="7" t="str">
        <f t="shared" si="26"/>
        <v/>
      </c>
    </row>
    <row r="526" spans="1:3" ht="15.5" x14ac:dyDescent="0.35">
      <c r="A526" s="5">
        <f t="shared" si="24"/>
        <v>23.468468468468757</v>
      </c>
      <c r="B526" s="6">
        <f t="shared" si="25"/>
        <v>8.1900753170056403E-3</v>
      </c>
      <c r="C526" s="7" t="str">
        <f t="shared" si="26"/>
        <v/>
      </c>
    </row>
    <row r="527" spans="1:3" ht="15.5" x14ac:dyDescent="0.35">
      <c r="A527" s="5">
        <f t="shared" si="24"/>
        <v>23.513513513513804</v>
      </c>
      <c r="B527" s="6">
        <f t="shared" si="25"/>
        <v>8.1491863591279939E-3</v>
      </c>
      <c r="C527" s="7" t="str">
        <f t="shared" si="26"/>
        <v/>
      </c>
    </row>
    <row r="528" spans="1:3" ht="15.5" x14ac:dyDescent="0.35">
      <c r="A528" s="5">
        <f t="shared" si="24"/>
        <v>23.55855855855885</v>
      </c>
      <c r="B528" s="6">
        <f t="shared" si="25"/>
        <v>8.108501539406782E-3</v>
      </c>
      <c r="C528" s="7" t="str">
        <f t="shared" si="26"/>
        <v/>
      </c>
    </row>
    <row r="529" spans="1:3" ht="15.5" x14ac:dyDescent="0.35">
      <c r="A529" s="5">
        <f t="shared" si="24"/>
        <v>23.603603603603897</v>
      </c>
      <c r="B529" s="6">
        <f t="shared" si="25"/>
        <v>8.0680198386820969E-3</v>
      </c>
      <c r="C529" s="7" t="str">
        <f t="shared" si="26"/>
        <v/>
      </c>
    </row>
    <row r="530" spans="1:3" ht="15.5" x14ac:dyDescent="0.35">
      <c r="A530" s="5">
        <f t="shared" si="24"/>
        <v>23.648648648648944</v>
      </c>
      <c r="B530" s="6">
        <f t="shared" si="25"/>
        <v>8.0277402428821729E-3</v>
      </c>
      <c r="C530" s="7" t="str">
        <f t="shared" si="26"/>
        <v/>
      </c>
    </row>
    <row r="531" spans="1:3" ht="15.5" x14ac:dyDescent="0.35">
      <c r="A531" s="5">
        <f t="shared" si="24"/>
        <v>23.693693693693991</v>
      </c>
      <c r="B531" s="6">
        <f t="shared" si="25"/>
        <v>7.9876617429980069E-3</v>
      </c>
      <c r="C531" s="7" t="str">
        <f t="shared" si="26"/>
        <v/>
      </c>
    </row>
    <row r="532" spans="1:3" ht="15.5" x14ac:dyDescent="0.35">
      <c r="A532" s="5">
        <f t="shared" si="24"/>
        <v>23.738738738739038</v>
      </c>
      <c r="B532" s="6">
        <f t="shared" si="25"/>
        <v>7.9477833350580698E-3</v>
      </c>
      <c r="C532" s="7" t="str">
        <f t="shared" si="26"/>
        <v/>
      </c>
    </row>
    <row r="533" spans="1:3" ht="15.5" x14ac:dyDescent="0.35">
      <c r="A533" s="5">
        <f t="shared" si="24"/>
        <v>23.783783783784084</v>
      </c>
      <c r="B533" s="6">
        <f t="shared" si="25"/>
        <v>7.9081040201031648E-3</v>
      </c>
      <c r="C533" s="7" t="str">
        <f t="shared" si="26"/>
        <v/>
      </c>
    </row>
    <row r="534" spans="1:3" ht="15.5" x14ac:dyDescent="0.35">
      <c r="A534" s="5">
        <f t="shared" si="24"/>
        <v>23.828828828829131</v>
      </c>
      <c r="B534" s="6">
        <f t="shared" si="25"/>
        <v>7.8686228041613959E-3</v>
      </c>
      <c r="C534" s="7" t="str">
        <f t="shared" si="26"/>
        <v/>
      </c>
    </row>
    <row r="535" spans="1:3" ht="15.5" x14ac:dyDescent="0.35">
      <c r="A535" s="5">
        <f t="shared" si="24"/>
        <v>23.873873873874178</v>
      </c>
      <c r="B535" s="6">
        <f t="shared" si="25"/>
        <v>7.8293386982232691E-3</v>
      </c>
      <c r="C535" s="7" t="str">
        <f t="shared" si="26"/>
        <v/>
      </c>
    </row>
    <row r="536" spans="1:3" ht="15.5" x14ac:dyDescent="0.35">
      <c r="A536" s="5">
        <f t="shared" si="24"/>
        <v>23.918918918919225</v>
      </c>
      <c r="B536" s="6">
        <f t="shared" si="25"/>
        <v>7.790250718216935E-3</v>
      </c>
      <c r="C536" s="7" t="str">
        <f t="shared" si="26"/>
        <v/>
      </c>
    </row>
    <row r="537" spans="1:3" ht="15.5" x14ac:dyDescent="0.35">
      <c r="A537" s="5">
        <f t="shared" si="24"/>
        <v>23.963963963964272</v>
      </c>
      <c r="B537" s="6">
        <f t="shared" si="25"/>
        <v>7.7513578849835061E-3</v>
      </c>
      <c r="C537" s="7" t="str">
        <f t="shared" si="26"/>
        <v/>
      </c>
    </row>
    <row r="538" spans="1:3" ht="15.5" x14ac:dyDescent="0.35">
      <c r="A538" s="5">
        <f t="shared" si="24"/>
        <v>24.009009009009318</v>
      </c>
      <c r="B538" s="6">
        <f t="shared" si="25"/>
        <v>7.7126592242525646E-3</v>
      </c>
      <c r="C538" s="7" t="str">
        <f t="shared" si="26"/>
        <v/>
      </c>
    </row>
    <row r="539" spans="1:3" ht="15.5" x14ac:dyDescent="0.35">
      <c r="A539" s="5">
        <f t="shared" si="24"/>
        <v>24.054054054054365</v>
      </c>
      <c r="B539" s="6">
        <f t="shared" si="25"/>
        <v>7.6741537666177211E-3</v>
      </c>
      <c r="C539" s="7" t="str">
        <f t="shared" si="26"/>
        <v/>
      </c>
    </row>
    <row r="540" spans="1:3" ht="15.5" x14ac:dyDescent="0.35">
      <c r="A540" s="5">
        <f t="shared" si="24"/>
        <v>24.099099099099412</v>
      </c>
      <c r="B540" s="6">
        <f t="shared" si="25"/>
        <v>7.6358405475123623E-3</v>
      </c>
      <c r="C540" s="7" t="str">
        <f t="shared" si="26"/>
        <v/>
      </c>
    </row>
    <row r="541" spans="1:3" ht="15.5" x14ac:dyDescent="0.35">
      <c r="A541" s="5">
        <f t="shared" si="24"/>
        <v>24.144144144144459</v>
      </c>
      <c r="B541" s="6">
        <f t="shared" si="25"/>
        <v>7.5977186071854641E-3</v>
      </c>
      <c r="C541" s="7" t="str">
        <f t="shared" si="26"/>
        <v/>
      </c>
    </row>
    <row r="542" spans="1:3" ht="15.5" x14ac:dyDescent="0.35">
      <c r="A542" s="5">
        <f t="shared" si="24"/>
        <v>24.189189189189506</v>
      </c>
      <c r="B542" s="6">
        <f t="shared" si="25"/>
        <v>7.5597869906775693E-3</v>
      </c>
      <c r="C542" s="7" t="str">
        <f t="shared" si="26"/>
        <v/>
      </c>
    </row>
    <row r="543" spans="1:3" ht="15.5" x14ac:dyDescent="0.35">
      <c r="A543" s="5">
        <f t="shared" si="24"/>
        <v>24.234234234234552</v>
      </c>
      <c r="B543" s="6">
        <f t="shared" si="25"/>
        <v>7.5220447477968508E-3</v>
      </c>
      <c r="C543" s="7" t="str">
        <f t="shared" si="26"/>
        <v/>
      </c>
    </row>
    <row r="544" spans="1:3" ht="15.5" x14ac:dyDescent="0.35">
      <c r="A544" s="5">
        <f t="shared" si="24"/>
        <v>24.279279279279599</v>
      </c>
      <c r="B544" s="6">
        <f t="shared" si="25"/>
        <v>7.4844909330953118E-3</v>
      </c>
      <c r="C544" s="7" t="str">
        <f t="shared" si="26"/>
        <v/>
      </c>
    </row>
    <row r="545" spans="1:3" ht="15.5" x14ac:dyDescent="0.35">
      <c r="A545" s="5">
        <f t="shared" si="24"/>
        <v>24.324324324324646</v>
      </c>
      <c r="B545" s="6">
        <f t="shared" si="25"/>
        <v>7.4471246058451183E-3</v>
      </c>
      <c r="C545" s="7" t="str">
        <f t="shared" si="26"/>
        <v/>
      </c>
    </row>
    <row r="546" spans="1:3" ht="15.5" x14ac:dyDescent="0.35">
      <c r="A546" s="5">
        <f t="shared" si="24"/>
        <v>24.369369369369693</v>
      </c>
      <c r="B546" s="6">
        <f t="shared" si="25"/>
        <v>7.4099448300150037E-3</v>
      </c>
      <c r="C546" s="7" t="str">
        <f t="shared" si="26"/>
        <v/>
      </c>
    </row>
    <row r="547" spans="1:3" ht="15.5" x14ac:dyDescent="0.35">
      <c r="A547" s="5">
        <f t="shared" si="24"/>
        <v>24.41441441441474</v>
      </c>
      <c r="B547" s="6">
        <f t="shared" si="25"/>
        <v>7.3729506742468542E-3</v>
      </c>
      <c r="C547" s="7" t="str">
        <f t="shared" si="26"/>
        <v/>
      </c>
    </row>
    <row r="548" spans="1:3" ht="15.5" x14ac:dyDescent="0.35">
      <c r="A548" s="5">
        <f t="shared" si="24"/>
        <v>24.459459459459787</v>
      </c>
      <c r="B548" s="6">
        <f t="shared" si="25"/>
        <v>7.3361412118323503E-3</v>
      </c>
      <c r="C548" s="7" t="str">
        <f t="shared" si="26"/>
        <v/>
      </c>
    </row>
    <row r="549" spans="1:3" ht="15.5" x14ac:dyDescent="0.35">
      <c r="A549" s="5">
        <f t="shared" si="24"/>
        <v>24.504504504504833</v>
      </c>
      <c r="B549" s="6">
        <f t="shared" si="25"/>
        <v>7.2995155206897738E-3</v>
      </c>
      <c r="C549" s="7" t="str">
        <f t="shared" si="26"/>
        <v/>
      </c>
    </row>
    <row r="550" spans="1:3" ht="15.5" x14ac:dyDescent="0.35">
      <c r="A550" s="5">
        <f t="shared" si="24"/>
        <v>24.54954954954988</v>
      </c>
      <c r="B550" s="6">
        <f t="shared" si="25"/>
        <v>7.2630726833408897E-3</v>
      </c>
      <c r="C550" s="7" t="str">
        <f t="shared" si="26"/>
        <v/>
      </c>
    </row>
    <row r="551" spans="1:3" ht="15.5" x14ac:dyDescent="0.35">
      <c r="A551" s="5">
        <f t="shared" si="24"/>
        <v>24.594594594594927</v>
      </c>
      <c r="B551" s="6">
        <f t="shared" si="25"/>
        <v>7.2268117868879858E-3</v>
      </c>
      <c r="C551" s="7" t="str">
        <f t="shared" si="26"/>
        <v/>
      </c>
    </row>
    <row r="552" spans="1:3" ht="15.5" x14ac:dyDescent="0.35">
      <c r="A552" s="5">
        <f t="shared" si="24"/>
        <v>24.639639639639974</v>
      </c>
      <c r="B552" s="6">
        <f t="shared" si="25"/>
        <v>7.1907319229909854E-3</v>
      </c>
      <c r="C552" s="7" t="str">
        <f t="shared" si="26"/>
        <v/>
      </c>
    </row>
    <row r="553" spans="1:3" ht="15.5" x14ac:dyDescent="0.35">
      <c r="A553" s="5">
        <f t="shared" si="24"/>
        <v>24.684684684685021</v>
      </c>
      <c r="B553" s="6">
        <f t="shared" si="25"/>
        <v>7.1548321878446963E-3</v>
      </c>
      <c r="C553" s="7" t="str">
        <f t="shared" si="26"/>
        <v/>
      </c>
    </row>
    <row r="554" spans="1:3" ht="15.5" x14ac:dyDescent="0.35">
      <c r="A554" s="5">
        <f t="shared" si="24"/>
        <v>24.729729729730067</v>
      </c>
      <c r="B554" s="6">
        <f t="shared" si="25"/>
        <v>7.1191116821561866E-3</v>
      </c>
      <c r="C554" s="7" t="str">
        <f t="shared" si="26"/>
        <v/>
      </c>
    </row>
    <row r="555" spans="1:3" ht="15.5" x14ac:dyDescent="0.35">
      <c r="A555" s="5">
        <f t="shared" si="24"/>
        <v>24.774774774775114</v>
      </c>
      <c r="B555" s="6">
        <f t="shared" si="25"/>
        <v>7.0835695111222318E-3</v>
      </c>
      <c r="C555" s="7" t="str">
        <f t="shared" si="26"/>
        <v/>
      </c>
    </row>
    <row r="556" spans="1:3" ht="15.5" x14ac:dyDescent="0.35">
      <c r="A556" s="5">
        <f t="shared" si="24"/>
        <v>24.819819819820161</v>
      </c>
      <c r="B556" s="6">
        <f t="shared" si="25"/>
        <v>7.0482047844069272E-3</v>
      </c>
      <c r="C556" s="7" t="str">
        <f t="shared" si="26"/>
        <v/>
      </c>
    </row>
    <row r="557" spans="1:3" ht="15.5" x14ac:dyDescent="0.35">
      <c r="A557" s="5">
        <f t="shared" si="24"/>
        <v>24.864864864865208</v>
      </c>
      <c r="B557" s="6">
        <f t="shared" si="25"/>
        <v>7.0130166161193556E-3</v>
      </c>
      <c r="C557" s="7" t="str">
        <f t="shared" si="26"/>
        <v/>
      </c>
    </row>
    <row r="558" spans="1:3" ht="15.5" x14ac:dyDescent="0.35">
      <c r="A558" s="5">
        <f t="shared" si="24"/>
        <v>24.909909909910255</v>
      </c>
      <c r="B558" s="6">
        <f t="shared" si="25"/>
        <v>6.9780041247914275E-3</v>
      </c>
      <c r="C558" s="7" t="str">
        <f t="shared" si="26"/>
        <v/>
      </c>
    </row>
    <row r="559" spans="1:3" ht="15.5" x14ac:dyDescent="0.35">
      <c r="A559" s="5">
        <f t="shared" si="24"/>
        <v>24.954954954955301</v>
      </c>
      <c r="B559" s="6">
        <f t="shared" si="25"/>
        <v>6.9431664333557651E-3</v>
      </c>
      <c r="C559" s="7" t="str">
        <f t="shared" si="26"/>
        <v/>
      </c>
    </row>
    <row r="560" spans="1:3" ht="15.5" x14ac:dyDescent="0.35">
      <c r="A560" s="5">
        <f t="shared" si="24"/>
        <v>25.000000000000348</v>
      </c>
      <c r="B560" s="6">
        <f t="shared" si="25"/>
        <v>6.9085026691237681E-3</v>
      </c>
      <c r="C560" s="7" t="str">
        <f t="shared" si="26"/>
        <v/>
      </c>
    </row>
    <row r="561" spans="1:3" ht="15.5" x14ac:dyDescent="0.35">
      <c r="A561" s="5">
        <f t="shared" si="24"/>
        <v>25.045045045045395</v>
      </c>
      <c r="B561" s="6">
        <f t="shared" si="25"/>
        <v>6.8740119637637227E-3</v>
      </c>
      <c r="C561" s="7" t="str">
        <f t="shared" si="26"/>
        <v/>
      </c>
    </row>
    <row r="562" spans="1:3" ht="15.5" x14ac:dyDescent="0.35">
      <c r="A562" s="5">
        <f t="shared" si="24"/>
        <v>25.090090090090442</v>
      </c>
      <c r="B562" s="6">
        <f t="shared" si="25"/>
        <v>6.8396934532790636E-3</v>
      </c>
      <c r="C562" s="7" t="str">
        <f t="shared" si="26"/>
        <v/>
      </c>
    </row>
    <row r="563" spans="1:3" ht="15.5" x14ac:dyDescent="0.35">
      <c r="A563" s="5">
        <f t="shared" si="24"/>
        <v>25.135135135135489</v>
      </c>
      <c r="B563" s="6">
        <f t="shared" si="25"/>
        <v>6.8055462779867369E-3</v>
      </c>
      <c r="C563" s="7" t="str">
        <f t="shared" si="26"/>
        <v/>
      </c>
    </row>
    <row r="564" spans="1:3" ht="15.5" x14ac:dyDescent="0.35">
      <c r="A564" s="5">
        <f t="shared" si="24"/>
        <v>25.180180180180535</v>
      </c>
      <c r="B564" s="6">
        <f t="shared" si="25"/>
        <v>6.7715695824956453E-3</v>
      </c>
      <c r="C564" s="7" t="str">
        <f t="shared" si="26"/>
        <v/>
      </c>
    </row>
    <row r="565" spans="1:3" ht="15.5" x14ac:dyDescent="0.35">
      <c r="A565" s="5">
        <f t="shared" si="24"/>
        <v>25.225225225225582</v>
      </c>
      <c r="B565" s="6">
        <f t="shared" si="25"/>
        <v>6.7377625156852441E-3</v>
      </c>
      <c r="C565" s="7" t="str">
        <f t="shared" si="26"/>
        <v/>
      </c>
    </row>
    <row r="566" spans="1:3" ht="15.5" x14ac:dyDescent="0.35">
      <c r="A566" s="5">
        <f t="shared" si="24"/>
        <v>25.270270270270629</v>
      </c>
      <c r="B566" s="6">
        <f t="shared" si="25"/>
        <v>6.704124230684198E-3</v>
      </c>
      <c r="C566" s="7" t="str">
        <f t="shared" si="26"/>
        <v/>
      </c>
    </row>
    <row r="567" spans="1:3" ht="15.5" x14ac:dyDescent="0.35">
      <c r="A567" s="5">
        <f t="shared" si="24"/>
        <v>25.315315315315676</v>
      </c>
      <c r="B567" s="6">
        <f t="shared" si="25"/>
        <v>6.6706538848491865E-3</v>
      </c>
      <c r="C567" s="7" t="str">
        <f t="shared" si="26"/>
        <v/>
      </c>
    </row>
    <row r="568" spans="1:3" ht="15.5" x14ac:dyDescent="0.35">
      <c r="A568" s="5">
        <f t="shared" si="24"/>
        <v>25.360360360360723</v>
      </c>
      <c r="B568" s="6">
        <f t="shared" si="25"/>
        <v>6.637350639743779E-3</v>
      </c>
      <c r="C568" s="7" t="str">
        <f t="shared" si="26"/>
        <v/>
      </c>
    </row>
    <row r="569" spans="1:3" ht="15.5" x14ac:dyDescent="0.35">
      <c r="A569" s="5">
        <f t="shared" si="24"/>
        <v>25.405405405405769</v>
      </c>
      <c r="B569" s="6">
        <f t="shared" si="25"/>
        <v>6.6042136611174475E-3</v>
      </c>
      <c r="C569" s="7" t="str">
        <f t="shared" si="26"/>
        <v/>
      </c>
    </row>
    <row r="570" spans="1:3" ht="15.5" x14ac:dyDescent="0.35">
      <c r="A570" s="5">
        <f t="shared" si="24"/>
        <v>25.450450450450816</v>
      </c>
      <c r="B570" s="6">
        <f t="shared" si="25"/>
        <v>6.5712421188846527E-3</v>
      </c>
      <c r="C570" s="7" t="str">
        <f t="shared" si="26"/>
        <v/>
      </c>
    </row>
    <row r="571" spans="1:3" ht="15.5" x14ac:dyDescent="0.35">
      <c r="A571" s="5">
        <f t="shared" si="24"/>
        <v>25.495495495495863</v>
      </c>
      <c r="B571" s="6">
        <f t="shared" si="25"/>
        <v>6.5384351871040601E-3</v>
      </c>
      <c r="C571" s="7" t="str">
        <f t="shared" si="26"/>
        <v/>
      </c>
    </row>
    <row r="572" spans="1:3" ht="15.5" x14ac:dyDescent="0.35">
      <c r="A572" s="5">
        <f t="shared" si="24"/>
        <v>25.54054054054091</v>
      </c>
      <c r="B572" s="6">
        <f t="shared" si="25"/>
        <v>6.5057920439578537E-3</v>
      </c>
      <c r="C572" s="7" t="str">
        <f t="shared" si="26"/>
        <v/>
      </c>
    </row>
    <row r="573" spans="1:3" ht="15.5" x14ac:dyDescent="0.35">
      <c r="A573" s="5">
        <f t="shared" si="24"/>
        <v>25.585585585585957</v>
      </c>
      <c r="B573" s="6">
        <f t="shared" si="25"/>
        <v>6.4733118717311333E-3</v>
      </c>
      <c r="C573" s="7" t="str">
        <f t="shared" si="26"/>
        <v/>
      </c>
    </row>
    <row r="574" spans="1:3" ht="15.5" x14ac:dyDescent="0.35">
      <c r="A574" s="5">
        <f t="shared" si="24"/>
        <v>25.630630630631003</v>
      </c>
      <c r="B574" s="6">
        <f t="shared" si="25"/>
        <v>6.4409938567914536E-3</v>
      </c>
      <c r="C574" s="7" t="str">
        <f t="shared" si="26"/>
        <v/>
      </c>
    </row>
    <row r="575" spans="1:3" ht="15.5" x14ac:dyDescent="0.35">
      <c r="A575" s="5">
        <f t="shared" si="24"/>
        <v>25.67567567567605</v>
      </c>
      <c r="B575" s="6">
        <f t="shared" si="25"/>
        <v>6.4088371895684171E-3</v>
      </c>
      <c r="C575" s="7" t="str">
        <f t="shared" si="26"/>
        <v/>
      </c>
    </row>
    <row r="576" spans="1:3" ht="15.5" x14ac:dyDescent="0.35">
      <c r="A576" s="5">
        <f t="shared" si="24"/>
        <v>25.720720720721097</v>
      </c>
      <c r="B576" s="6">
        <f t="shared" si="25"/>
        <v>6.376841064533418E-3</v>
      </c>
      <c r="C576" s="7" t="str">
        <f t="shared" si="26"/>
        <v/>
      </c>
    </row>
    <row r="577" spans="1:3" ht="15.5" x14ac:dyDescent="0.35">
      <c r="A577" s="5">
        <f t="shared" si="24"/>
        <v>25.765765765766144</v>
      </c>
      <c r="B577" s="6">
        <f t="shared" si="25"/>
        <v>6.3450046801794445E-3</v>
      </c>
      <c r="C577" s="7" t="str">
        <f t="shared" si="26"/>
        <v/>
      </c>
    </row>
    <row r="578" spans="1:3" ht="15.5" x14ac:dyDescent="0.35">
      <c r="A578" s="5">
        <f t="shared" si="24"/>
        <v>25.810810810811191</v>
      </c>
      <c r="B578" s="6">
        <f t="shared" si="25"/>
        <v>6.3133272390010174E-3</v>
      </c>
      <c r="C578" s="7" t="str">
        <f t="shared" si="26"/>
        <v/>
      </c>
    </row>
    <row r="579" spans="1:3" ht="15.5" x14ac:dyDescent="0.35">
      <c r="A579" s="5">
        <f t="shared" si="24"/>
        <v>25.855855855856237</v>
      </c>
      <c r="B579" s="6">
        <f t="shared" si="25"/>
        <v>6.2818079474741967E-3</v>
      </c>
      <c r="C579" s="7" t="str">
        <f t="shared" si="26"/>
        <v/>
      </c>
    </row>
    <row r="580" spans="1:3" ht="15.5" x14ac:dyDescent="0.35">
      <c r="A580" s="5">
        <f t="shared" si="24"/>
        <v>25.900900900901284</v>
      </c>
      <c r="B580" s="6">
        <f t="shared" si="25"/>
        <v>6.2504460160367117E-3</v>
      </c>
      <c r="C580" s="7" t="str">
        <f t="shared" si="26"/>
        <v/>
      </c>
    </row>
    <row r="581" spans="1:3" ht="15.5" x14ac:dyDescent="0.35">
      <c r="A581" s="5">
        <f t="shared" si="24"/>
        <v>25.945945945946331</v>
      </c>
      <c r="B581" s="6">
        <f t="shared" si="25"/>
        <v>6.2192406590681898E-3</v>
      </c>
      <c r="C581" s="7" t="str">
        <f t="shared" si="26"/>
        <v/>
      </c>
    </row>
    <row r="582" spans="1:3" ht="15.5" x14ac:dyDescent="0.35">
      <c r="A582" s="5">
        <f t="shared" ref="A582:A645" si="27">A581+$A$3</f>
        <v>25.990990990991378</v>
      </c>
      <c r="B582" s="6">
        <f t="shared" ref="B582:B645" si="28">_xlfn.EXPON.DIST(A582,1/$B$1,0)</f>
        <v>6.1881910948704596E-3</v>
      </c>
      <c r="C582" s="7" t="str">
        <f t="shared" ref="C582:C645" si="29">IF(AND(A582&gt;=$B$3,A582&lt;=$C$3),B582,"")</f>
        <v/>
      </c>
    </row>
    <row r="583" spans="1:3" ht="15.5" x14ac:dyDescent="0.35">
      <c r="A583" s="5">
        <f t="shared" si="27"/>
        <v>26.036036036036425</v>
      </c>
      <c r="B583" s="6">
        <f t="shared" si="28"/>
        <v>6.1572965456479865E-3</v>
      </c>
      <c r="C583" s="7" t="str">
        <f t="shared" si="29"/>
        <v/>
      </c>
    </row>
    <row r="584" spans="1:3" ht="15.5" x14ac:dyDescent="0.35">
      <c r="A584" s="5">
        <f t="shared" si="27"/>
        <v>26.081081081081471</v>
      </c>
      <c r="B584" s="6">
        <f t="shared" si="28"/>
        <v>6.1265562374883719E-3</v>
      </c>
      <c r="C584" s="7" t="str">
        <f t="shared" si="29"/>
        <v/>
      </c>
    </row>
    <row r="585" spans="1:3" ht="15.5" x14ac:dyDescent="0.35">
      <c r="A585" s="5">
        <f t="shared" si="27"/>
        <v>26.126126126126518</v>
      </c>
      <c r="B585" s="6">
        <f t="shared" si="28"/>
        <v>6.095969400342985E-3</v>
      </c>
      <c r="C585" s="7" t="str">
        <f t="shared" si="29"/>
        <v/>
      </c>
    </row>
    <row r="586" spans="1:3" ht="15.5" x14ac:dyDescent="0.35">
      <c r="A586" s="5">
        <f t="shared" si="27"/>
        <v>26.171171171171565</v>
      </c>
      <c r="B586" s="6">
        <f t="shared" si="28"/>
        <v>6.0655352680076546E-3</v>
      </c>
      <c r="C586" s="7" t="str">
        <f t="shared" si="29"/>
        <v/>
      </c>
    </row>
    <row r="587" spans="1:3" ht="15.5" x14ac:dyDescent="0.35">
      <c r="A587" s="5">
        <f t="shared" si="27"/>
        <v>26.216216216216612</v>
      </c>
      <c r="B587" s="6">
        <f t="shared" si="28"/>
        <v>6.0352530781034924E-3</v>
      </c>
      <c r="C587" s="7" t="str">
        <f t="shared" si="29"/>
        <v/>
      </c>
    </row>
    <row r="588" spans="1:3" ht="15.5" x14ac:dyDescent="0.35">
      <c r="A588" s="5">
        <f t="shared" si="27"/>
        <v>26.261261261261659</v>
      </c>
      <c r="B588" s="6">
        <f t="shared" si="28"/>
        <v>6.0051220720577824E-3</v>
      </c>
      <c r="C588" s="7" t="str">
        <f t="shared" si="29"/>
        <v/>
      </c>
    </row>
    <row r="589" spans="1:3" ht="15.5" x14ac:dyDescent="0.35">
      <c r="A589" s="5">
        <f t="shared" si="27"/>
        <v>26.306306306306706</v>
      </c>
      <c r="B589" s="6">
        <f t="shared" si="28"/>
        <v>5.9751414950849815E-3</v>
      </c>
      <c r="C589" s="7" t="str">
        <f t="shared" si="29"/>
        <v/>
      </c>
    </row>
    <row r="590" spans="1:3" ht="15.5" x14ac:dyDescent="0.35">
      <c r="A590" s="5">
        <f t="shared" si="27"/>
        <v>26.351351351351752</v>
      </c>
      <c r="B590" s="6">
        <f t="shared" si="28"/>
        <v>5.9453105961678222E-3</v>
      </c>
      <c r="C590" s="7" t="str">
        <f t="shared" si="29"/>
        <v/>
      </c>
    </row>
    <row r="591" spans="1:3" ht="15.5" x14ac:dyDescent="0.35">
      <c r="A591" s="5">
        <f t="shared" si="27"/>
        <v>26.396396396396799</v>
      </c>
      <c r="B591" s="6">
        <f t="shared" si="28"/>
        <v>5.9156286280384815E-3</v>
      </c>
      <c r="C591" s="7" t="str">
        <f t="shared" si="29"/>
        <v/>
      </c>
    </row>
    <row r="592" spans="1:3" ht="15.5" x14ac:dyDescent="0.35">
      <c r="A592" s="5">
        <f t="shared" si="27"/>
        <v>26.441441441441846</v>
      </c>
      <c r="B592" s="6">
        <f t="shared" si="28"/>
        <v>5.8860948471598819E-3</v>
      </c>
      <c r="C592" s="7" t="str">
        <f t="shared" si="29"/>
        <v/>
      </c>
    </row>
    <row r="593" spans="1:3" ht="15.5" x14ac:dyDescent="0.35">
      <c r="A593" s="5">
        <f t="shared" si="27"/>
        <v>26.486486486486893</v>
      </c>
      <c r="B593" s="6">
        <f t="shared" si="28"/>
        <v>5.8567085137070443E-3</v>
      </c>
      <c r="C593" s="7" t="str">
        <f t="shared" si="29"/>
        <v/>
      </c>
    </row>
    <row r="594" spans="1:3" ht="15.5" x14ac:dyDescent="0.35">
      <c r="A594" s="5">
        <f t="shared" si="27"/>
        <v>26.53153153153194</v>
      </c>
      <c r="B594" s="6">
        <f t="shared" si="28"/>
        <v>5.8274688915485777E-3</v>
      </c>
      <c r="C594" s="7" t="str">
        <f t="shared" si="29"/>
        <v/>
      </c>
    </row>
    <row r="595" spans="1:3" ht="15.5" x14ac:dyDescent="0.35">
      <c r="A595" s="5">
        <f t="shared" si="27"/>
        <v>26.576576576576986</v>
      </c>
      <c r="B595" s="6">
        <f t="shared" si="28"/>
        <v>5.7983752482282172E-3</v>
      </c>
      <c r="C595" s="7" t="str">
        <f t="shared" si="29"/>
        <v/>
      </c>
    </row>
    <row r="596" spans="1:3" ht="15.5" x14ac:dyDescent="0.35">
      <c r="A596" s="5">
        <f t="shared" si="27"/>
        <v>26.621621621622033</v>
      </c>
      <c r="B596" s="6">
        <f t="shared" si="28"/>
        <v>5.7694268549464958E-3</v>
      </c>
      <c r="C596" s="7" t="str">
        <f t="shared" si="29"/>
        <v/>
      </c>
    </row>
    <row r="597" spans="1:3" ht="15.5" x14ac:dyDescent="0.35">
      <c r="A597" s="5">
        <f t="shared" si="27"/>
        <v>26.66666666666708</v>
      </c>
      <c r="B597" s="6">
        <f t="shared" si="28"/>
        <v>5.7406229865424709E-3</v>
      </c>
      <c r="C597" s="7" t="str">
        <f t="shared" si="29"/>
        <v/>
      </c>
    </row>
    <row r="598" spans="1:3" ht="15.5" x14ac:dyDescent="0.35">
      <c r="A598" s="5">
        <f t="shared" si="27"/>
        <v>26.711711711712127</v>
      </c>
      <c r="B598" s="6">
        <f t="shared" si="28"/>
        <v>5.7119629214755687E-3</v>
      </c>
      <c r="C598" s="7" t="str">
        <f t="shared" si="29"/>
        <v/>
      </c>
    </row>
    <row r="599" spans="1:3" ht="15.5" x14ac:dyDescent="0.35">
      <c r="A599" s="5">
        <f t="shared" si="27"/>
        <v>26.756756756757174</v>
      </c>
      <c r="B599" s="6">
        <f t="shared" si="28"/>
        <v>5.6834459418075118E-3</v>
      </c>
      <c r="C599" s="7" t="str">
        <f t="shared" si="29"/>
        <v/>
      </c>
    </row>
    <row r="600" spans="1:3" ht="15.5" x14ac:dyDescent="0.35">
      <c r="A600" s="5">
        <f t="shared" si="27"/>
        <v>26.80180180180222</v>
      </c>
      <c r="B600" s="6">
        <f t="shared" si="28"/>
        <v>5.6550713331843232E-3</v>
      </c>
      <c r="C600" s="7" t="str">
        <f t="shared" si="29"/>
        <v/>
      </c>
    </row>
    <row r="601" spans="1:3" ht="15.5" x14ac:dyDescent="0.35">
      <c r="A601" s="5">
        <f t="shared" si="27"/>
        <v>26.846846846847267</v>
      </c>
      <c r="B601" s="6">
        <f t="shared" si="28"/>
        <v>5.6268383848184457E-3</v>
      </c>
      <c r="C601" s="7" t="str">
        <f t="shared" si="29"/>
        <v/>
      </c>
    </row>
    <row r="602" spans="1:3" ht="15.5" x14ac:dyDescent="0.35">
      <c r="A602" s="5">
        <f t="shared" si="27"/>
        <v>26.891891891892314</v>
      </c>
      <c r="B602" s="6">
        <f t="shared" si="28"/>
        <v>5.5987463894709216E-3</v>
      </c>
      <c r="C602" s="7" t="str">
        <f t="shared" si="29"/>
        <v/>
      </c>
    </row>
    <row r="603" spans="1:3" ht="15.5" x14ac:dyDescent="0.35">
      <c r="A603" s="5">
        <f t="shared" si="27"/>
        <v>26.936936936937361</v>
      </c>
      <c r="B603" s="6">
        <f t="shared" si="28"/>
        <v>5.5707946434336939E-3</v>
      </c>
      <c r="C603" s="7" t="str">
        <f t="shared" si="29"/>
        <v/>
      </c>
    </row>
    <row r="604" spans="1:3" ht="15.5" x14ac:dyDescent="0.35">
      <c r="A604" s="5">
        <f t="shared" si="27"/>
        <v>26.981981981982408</v>
      </c>
      <c r="B604" s="6">
        <f t="shared" si="28"/>
        <v>5.5429824465119586E-3</v>
      </c>
      <c r="C604" s="7" t="str">
        <f t="shared" si="29"/>
        <v/>
      </c>
    </row>
    <row r="605" spans="1:3" ht="15.5" x14ac:dyDescent="0.35">
      <c r="A605" s="5">
        <f t="shared" si="27"/>
        <v>27.027027027027454</v>
      </c>
      <c r="B605" s="6">
        <f t="shared" si="28"/>
        <v>5.5153091020066439E-3</v>
      </c>
      <c r="C605" s="7" t="str">
        <f t="shared" si="29"/>
        <v/>
      </c>
    </row>
    <row r="606" spans="1:3" ht="15.5" x14ac:dyDescent="0.35">
      <c r="A606" s="5">
        <f t="shared" si="27"/>
        <v>27.072072072072501</v>
      </c>
      <c r="B606" s="6">
        <f t="shared" si="28"/>
        <v>5.4877739166969428E-3</v>
      </c>
      <c r="C606" s="7" t="str">
        <f t="shared" si="29"/>
        <v/>
      </c>
    </row>
    <row r="607" spans="1:3" ht="15.5" x14ac:dyDescent="0.35">
      <c r="A607" s="5">
        <f t="shared" si="27"/>
        <v>27.117117117117548</v>
      </c>
      <c r="B607" s="6">
        <f t="shared" si="28"/>
        <v>5.4603762008229532E-3</v>
      </c>
      <c r="C607" s="7" t="str">
        <f t="shared" si="29"/>
        <v/>
      </c>
    </row>
    <row r="608" spans="1:3" ht="15.5" x14ac:dyDescent="0.35">
      <c r="A608" s="5">
        <f t="shared" si="27"/>
        <v>27.162162162162595</v>
      </c>
      <c r="B608" s="6">
        <f t="shared" si="28"/>
        <v>5.4331152680684074E-3</v>
      </c>
      <c r="C608" s="7" t="str">
        <f t="shared" si="29"/>
        <v/>
      </c>
    </row>
    <row r="609" spans="1:3" ht="15.5" x14ac:dyDescent="0.35">
      <c r="A609" s="5">
        <f t="shared" si="27"/>
        <v>27.207207207207642</v>
      </c>
      <c r="B609" s="6">
        <f t="shared" si="28"/>
        <v>5.4059904355434618E-3</v>
      </c>
      <c r="C609" s="7" t="str">
        <f t="shared" si="29"/>
        <v/>
      </c>
    </row>
    <row r="610" spans="1:3" ht="15.5" x14ac:dyDescent="0.35">
      <c r="A610" s="5">
        <f t="shared" si="27"/>
        <v>27.252252252252688</v>
      </c>
      <c r="B610" s="6">
        <f t="shared" si="28"/>
        <v>5.379001023767609E-3</v>
      </c>
      <c r="C610" s="7" t="str">
        <f t="shared" si="29"/>
        <v/>
      </c>
    </row>
    <row r="611" spans="1:3" ht="15.5" x14ac:dyDescent="0.35">
      <c r="A611" s="5">
        <f t="shared" si="27"/>
        <v>27.297297297297735</v>
      </c>
      <c r="B611" s="6">
        <f t="shared" si="28"/>
        <v>5.3521463566526444E-3</v>
      </c>
      <c r="C611" s="7" t="str">
        <f t="shared" si="29"/>
        <v/>
      </c>
    </row>
    <row r="612" spans="1:3" ht="15.5" x14ac:dyDescent="0.35">
      <c r="A612" s="5">
        <f t="shared" si="27"/>
        <v>27.342342342342782</v>
      </c>
      <c r="B612" s="6">
        <f t="shared" si="28"/>
        <v>5.3254257614857381E-3</v>
      </c>
      <c r="C612" s="7" t="str">
        <f t="shared" si="29"/>
        <v/>
      </c>
    </row>
    <row r="613" spans="1:3" ht="15.5" x14ac:dyDescent="0.35">
      <c r="A613" s="5">
        <f t="shared" si="27"/>
        <v>27.387387387387829</v>
      </c>
      <c r="B613" s="6">
        <f t="shared" si="28"/>
        <v>5.2988385689125743E-3</v>
      </c>
      <c r="C613" s="7" t="str">
        <f t="shared" si="29"/>
        <v/>
      </c>
    </row>
    <row r="614" spans="1:3" ht="15.5" x14ac:dyDescent="0.35">
      <c r="A614" s="5">
        <f t="shared" si="27"/>
        <v>27.432432432432876</v>
      </c>
      <c r="B614" s="6">
        <f t="shared" si="28"/>
        <v>5.2723841129205954E-3</v>
      </c>
      <c r="C614" s="7" t="str">
        <f t="shared" si="29"/>
        <v/>
      </c>
    </row>
    <row r="615" spans="1:3" ht="15.5" x14ac:dyDescent="0.35">
      <c r="A615" s="5">
        <f t="shared" si="27"/>
        <v>27.477477477477922</v>
      </c>
      <c r="B615" s="6">
        <f t="shared" si="28"/>
        <v>5.2460617308223052E-3</v>
      </c>
      <c r="C615" s="7" t="str">
        <f t="shared" si="29"/>
        <v/>
      </c>
    </row>
    <row r="616" spans="1:3" ht="15.5" x14ac:dyDescent="0.35">
      <c r="A616" s="5">
        <f t="shared" si="27"/>
        <v>27.522522522522969</v>
      </c>
      <c r="B616" s="6">
        <f t="shared" si="28"/>
        <v>5.2198707632386794E-3</v>
      </c>
      <c r="C616" s="7" t="str">
        <f t="shared" si="29"/>
        <v/>
      </c>
    </row>
    <row r="617" spans="1:3" ht="15.5" x14ac:dyDescent="0.35">
      <c r="A617" s="5">
        <f t="shared" si="27"/>
        <v>27.567567567568016</v>
      </c>
      <c r="B617" s="6">
        <f t="shared" si="28"/>
        <v>5.1938105540826462E-3</v>
      </c>
      <c r="C617" s="7" t="str">
        <f t="shared" si="29"/>
        <v/>
      </c>
    </row>
    <row r="618" spans="1:3" ht="15.5" x14ac:dyDescent="0.35">
      <c r="A618" s="5">
        <f t="shared" si="27"/>
        <v>27.612612612613063</v>
      </c>
      <c r="B618" s="6">
        <f t="shared" si="28"/>
        <v>5.167880450542642E-3</v>
      </c>
      <c r="C618" s="7" t="str">
        <f t="shared" si="29"/>
        <v/>
      </c>
    </row>
    <row r="619" spans="1:3" ht="15.5" x14ac:dyDescent="0.35">
      <c r="A619" s="5">
        <f t="shared" si="27"/>
        <v>27.65765765765811</v>
      </c>
      <c r="B619" s="6">
        <f t="shared" si="28"/>
        <v>5.1420798030662749E-3</v>
      </c>
      <c r="C619" s="7" t="str">
        <f t="shared" si="29"/>
        <v/>
      </c>
    </row>
    <row r="620" spans="1:3" ht="15.5" x14ac:dyDescent="0.35">
      <c r="A620" s="5">
        <f t="shared" si="27"/>
        <v>27.702702702703156</v>
      </c>
      <c r="B620" s="6">
        <f t="shared" si="28"/>
        <v>5.1164079653440346E-3</v>
      </c>
      <c r="C620" s="7" t="str">
        <f t="shared" si="29"/>
        <v/>
      </c>
    </row>
    <row r="621" spans="1:3" ht="15.5" x14ac:dyDescent="0.35">
      <c r="A621" s="5">
        <f t="shared" si="27"/>
        <v>27.747747747748203</v>
      </c>
      <c r="B621" s="6">
        <f t="shared" si="28"/>
        <v>5.090864294293119E-3</v>
      </c>
      <c r="C621" s="7" t="str">
        <f t="shared" si="29"/>
        <v/>
      </c>
    </row>
    <row r="622" spans="1:3" ht="15.5" x14ac:dyDescent="0.35">
      <c r="A622" s="5">
        <f t="shared" si="27"/>
        <v>27.79279279279325</v>
      </c>
      <c r="B622" s="6">
        <f t="shared" si="28"/>
        <v>5.0654481500413103E-3</v>
      </c>
      <c r="C622" s="7" t="str">
        <f t="shared" si="29"/>
        <v/>
      </c>
    </row>
    <row r="623" spans="1:3" ht="15.5" x14ac:dyDescent="0.35">
      <c r="A623" s="5">
        <f t="shared" si="27"/>
        <v>27.837837837838297</v>
      </c>
      <c r="B623" s="6">
        <f t="shared" si="28"/>
        <v>5.040158895910962E-3</v>
      </c>
      <c r="C623" s="7" t="str">
        <f t="shared" si="29"/>
        <v/>
      </c>
    </row>
    <row r="624" spans="1:3" ht="15.5" x14ac:dyDescent="0.35">
      <c r="A624" s="5">
        <f t="shared" si="27"/>
        <v>27.882882882883344</v>
      </c>
      <c r="B624" s="6">
        <f t="shared" si="28"/>
        <v>5.0149958984030346E-3</v>
      </c>
      <c r="C624" s="7" t="str">
        <f t="shared" si="29"/>
        <v/>
      </c>
    </row>
    <row r="625" spans="1:3" ht="15.5" x14ac:dyDescent="0.35">
      <c r="A625" s="5">
        <f t="shared" si="27"/>
        <v>27.927927927928391</v>
      </c>
      <c r="B625" s="6">
        <f t="shared" si="28"/>
        <v>4.9899585271812319E-3</v>
      </c>
      <c r="C625" s="7" t="str">
        <f t="shared" si="29"/>
        <v/>
      </c>
    </row>
    <row r="626" spans="1:3" ht="15.5" x14ac:dyDescent="0.35">
      <c r="A626" s="5">
        <f t="shared" si="27"/>
        <v>27.972972972973437</v>
      </c>
      <c r="B626" s="6">
        <f t="shared" si="28"/>
        <v>4.9650461550562195E-3</v>
      </c>
      <c r="C626" s="7" t="str">
        <f t="shared" si="29"/>
        <v/>
      </c>
    </row>
    <row r="627" spans="1:3" ht="15.5" x14ac:dyDescent="0.35">
      <c r="A627" s="5">
        <f t="shared" si="27"/>
        <v>28.018018018018484</v>
      </c>
      <c r="B627" s="6">
        <f t="shared" si="28"/>
        <v>4.9402581579698979E-3</v>
      </c>
      <c r="C627" s="7" t="str">
        <f t="shared" si="29"/>
        <v/>
      </c>
    </row>
    <row r="628" spans="1:3" ht="15.5" x14ac:dyDescent="0.35">
      <c r="A628" s="5">
        <f t="shared" si="27"/>
        <v>28.063063063063531</v>
      </c>
      <c r="B628" s="6">
        <f t="shared" si="28"/>
        <v>4.9155939149797866E-3</v>
      </c>
      <c r="C628" s="7" t="str">
        <f t="shared" si="29"/>
        <v/>
      </c>
    </row>
    <row r="629" spans="1:3" ht="15.5" x14ac:dyDescent="0.35">
      <c r="A629" s="5">
        <f t="shared" si="27"/>
        <v>28.108108108108578</v>
      </c>
      <c r="B629" s="6">
        <f t="shared" si="28"/>
        <v>4.8910528082434521E-3</v>
      </c>
      <c r="C629" s="7" t="str">
        <f t="shared" si="29"/>
        <v/>
      </c>
    </row>
    <row r="630" spans="1:3" ht="15.5" x14ac:dyDescent="0.35">
      <c r="A630" s="5">
        <f t="shared" si="27"/>
        <v>28.153153153153625</v>
      </c>
      <c r="B630" s="6">
        <f t="shared" si="28"/>
        <v>4.8666342230030499E-3</v>
      </c>
      <c r="C630" s="7" t="str">
        <f t="shared" si="29"/>
        <v/>
      </c>
    </row>
    <row r="631" spans="1:3" ht="15.5" x14ac:dyDescent="0.35">
      <c r="A631" s="5">
        <f t="shared" si="27"/>
        <v>28.198198198198671</v>
      </c>
      <c r="B631" s="6">
        <f t="shared" si="28"/>
        <v>4.8423375475699065E-3</v>
      </c>
      <c r="C631" s="7" t="str">
        <f t="shared" si="29"/>
        <v/>
      </c>
    </row>
    <row r="632" spans="1:3" ht="15.5" x14ac:dyDescent="0.35">
      <c r="A632" s="5">
        <f t="shared" si="27"/>
        <v>28.243243243243718</v>
      </c>
      <c r="B632" s="6">
        <f t="shared" si="28"/>
        <v>4.8181621733092029E-3</v>
      </c>
      <c r="C632" s="7" t="str">
        <f t="shared" si="29"/>
        <v/>
      </c>
    </row>
    <row r="633" spans="1:3" ht="15.5" x14ac:dyDescent="0.35">
      <c r="A633" s="5">
        <f t="shared" si="27"/>
        <v>28.288288288288765</v>
      </c>
      <c r="B633" s="6">
        <f t="shared" si="28"/>
        <v>4.794107494624741E-3</v>
      </c>
      <c r="C633" s="7" t="str">
        <f t="shared" si="29"/>
        <v/>
      </c>
    </row>
    <row r="634" spans="1:3" ht="15.5" x14ac:dyDescent="0.35">
      <c r="A634" s="5">
        <f t="shared" si="27"/>
        <v>28.333333333333812</v>
      </c>
      <c r="B634" s="6">
        <f t="shared" si="28"/>
        <v>4.7701729089437506E-3</v>
      </c>
      <c r="C634" s="7" t="str">
        <f t="shared" si="29"/>
        <v/>
      </c>
    </row>
    <row r="635" spans="1:3" ht="15.5" x14ac:dyDescent="0.35">
      <c r="A635" s="5">
        <f t="shared" si="27"/>
        <v>28.378378378378859</v>
      </c>
      <c r="B635" s="6">
        <f t="shared" si="28"/>
        <v>4.7463578167018135E-3</v>
      </c>
      <c r="C635" s="7" t="str">
        <f t="shared" si="29"/>
        <v/>
      </c>
    </row>
    <row r="636" spans="1:3" ht="15.5" x14ac:dyDescent="0.35">
      <c r="A636" s="5">
        <f t="shared" si="27"/>
        <v>28.423423423423905</v>
      </c>
      <c r="B636" s="6">
        <f t="shared" si="28"/>
        <v>4.7226616213278333E-3</v>
      </c>
      <c r="C636" s="7" t="str">
        <f t="shared" si="29"/>
        <v/>
      </c>
    </row>
    <row r="637" spans="1:3" ht="15.5" x14ac:dyDescent="0.35">
      <c r="A637" s="5">
        <f t="shared" si="27"/>
        <v>28.468468468468952</v>
      </c>
      <c r="B637" s="6">
        <f t="shared" si="28"/>
        <v>4.6990837292290996E-3</v>
      </c>
      <c r="C637" s="7" t="str">
        <f t="shared" si="29"/>
        <v/>
      </c>
    </row>
    <row r="638" spans="1:3" ht="15.5" x14ac:dyDescent="0.35">
      <c r="A638" s="5">
        <f t="shared" si="27"/>
        <v>28.513513513513999</v>
      </c>
      <c r="B638" s="6">
        <f t="shared" si="28"/>
        <v>4.6756235497764087E-3</v>
      </c>
      <c r="C638" s="7" t="str">
        <f t="shared" si="29"/>
        <v/>
      </c>
    </row>
    <row r="639" spans="1:3" ht="15.5" x14ac:dyDescent="0.35">
      <c r="A639" s="5">
        <f t="shared" si="27"/>
        <v>28.558558558559046</v>
      </c>
      <c r="B639" s="6">
        <f t="shared" si="28"/>
        <v>4.65228049528928E-3</v>
      </c>
      <c r="C639" s="7" t="str">
        <f t="shared" si="29"/>
        <v/>
      </c>
    </row>
    <row r="640" spans="1:3" ht="15.5" x14ac:dyDescent="0.35">
      <c r="A640" s="5">
        <f t="shared" si="27"/>
        <v>28.603603603604093</v>
      </c>
      <c r="B640" s="6">
        <f t="shared" si="28"/>
        <v>4.6290539810212245E-3</v>
      </c>
      <c r="C640" s="7" t="str">
        <f t="shared" si="29"/>
        <v/>
      </c>
    </row>
    <row r="641" spans="1:3" ht="15.5" x14ac:dyDescent="0.35">
      <c r="A641" s="5">
        <f t="shared" si="27"/>
        <v>28.648648648649139</v>
      </c>
      <c r="B641" s="6">
        <f t="shared" si="28"/>
        <v>4.6059434251450966E-3</v>
      </c>
      <c r="C641" s="7" t="str">
        <f t="shared" si="29"/>
        <v/>
      </c>
    </row>
    <row r="642" spans="1:3" ht="15.5" x14ac:dyDescent="0.35">
      <c r="A642" s="5">
        <f t="shared" si="27"/>
        <v>28.693693693694186</v>
      </c>
      <c r="B642" s="6">
        <f t="shared" si="28"/>
        <v>4.582948248738534E-3</v>
      </c>
      <c r="C642" s="7" t="str">
        <f t="shared" si="29"/>
        <v/>
      </c>
    </row>
    <row r="643" spans="1:3" ht="15.5" x14ac:dyDescent="0.35">
      <c r="A643" s="5">
        <f t="shared" si="27"/>
        <v>28.738738738739233</v>
      </c>
      <c r="B643" s="6">
        <f t="shared" si="28"/>
        <v>4.560067875769431E-3</v>
      </c>
      <c r="C643" s="7" t="str">
        <f t="shared" si="29"/>
        <v/>
      </c>
    </row>
    <row r="644" spans="1:3" ht="15.5" x14ac:dyDescent="0.35">
      <c r="A644" s="5">
        <f t="shared" si="27"/>
        <v>28.78378378378428</v>
      </c>
      <c r="B644" s="6">
        <f t="shared" si="28"/>
        <v>4.537301733081537E-3</v>
      </c>
      <c r="C644" s="7" t="str">
        <f t="shared" si="29"/>
        <v/>
      </c>
    </row>
    <row r="645" spans="1:3" ht="15.5" x14ac:dyDescent="0.35">
      <c r="A645" s="5">
        <f t="shared" si="27"/>
        <v>28.828828828829327</v>
      </c>
      <c r="B645" s="6">
        <f t="shared" si="28"/>
        <v>4.5146492503800716E-3</v>
      </c>
      <c r="C645" s="7" t="str">
        <f t="shared" si="29"/>
        <v/>
      </c>
    </row>
    <row r="646" spans="1:3" ht="15.5" x14ac:dyDescent="0.35">
      <c r="A646" s="5">
        <f t="shared" ref="A646:A709" si="30">A645+$A$3</f>
        <v>28.873873873874373</v>
      </c>
      <c r="B646" s="6">
        <f t="shared" ref="B646:B709" si="31">_xlfn.EXPON.DIST(A646,1/$B$1,0)</f>
        <v>4.4921098602174626E-3</v>
      </c>
      <c r="C646" s="7" t="str">
        <f t="shared" ref="C646:C709" si="32">IF(AND(A646&gt;=$B$3,A646&lt;=$C$3),B646,"")</f>
        <v/>
      </c>
    </row>
    <row r="647" spans="1:3" ht="15.5" x14ac:dyDescent="0.35">
      <c r="A647" s="5">
        <f t="shared" si="30"/>
        <v>28.91891891891942</v>
      </c>
      <c r="B647" s="6">
        <f t="shared" si="31"/>
        <v>4.4696829979791108E-3</v>
      </c>
      <c r="C647" s="7" t="str">
        <f t="shared" si="32"/>
        <v/>
      </c>
    </row>
    <row r="648" spans="1:3" ht="15.5" x14ac:dyDescent="0.35">
      <c r="A648" s="5">
        <f t="shared" si="30"/>
        <v>28.963963963964467</v>
      </c>
      <c r="B648" s="6">
        <f t="shared" si="31"/>
        <v>4.4473681018692632E-3</v>
      </c>
      <c r="C648" s="7" t="str">
        <f t="shared" si="32"/>
        <v/>
      </c>
    </row>
    <row r="649" spans="1:3" ht="15.5" x14ac:dyDescent="0.35">
      <c r="A649" s="5">
        <f t="shared" si="30"/>
        <v>29.009009009009514</v>
      </c>
      <c r="B649" s="6">
        <f t="shared" si="31"/>
        <v>4.4251646128969282E-3</v>
      </c>
      <c r="C649" s="7" t="str">
        <f t="shared" si="32"/>
        <v/>
      </c>
    </row>
    <row r="650" spans="1:3" ht="15.5" x14ac:dyDescent="0.35">
      <c r="A650" s="5">
        <f t="shared" si="30"/>
        <v>29.054054054054561</v>
      </c>
      <c r="B650" s="6">
        <f t="shared" si="31"/>
        <v>4.4030719748618767E-3</v>
      </c>
      <c r="C650" s="7" t="str">
        <f t="shared" si="32"/>
        <v/>
      </c>
    </row>
    <row r="651" spans="1:3" ht="15.5" x14ac:dyDescent="0.35">
      <c r="A651" s="5">
        <f t="shared" si="30"/>
        <v>29.099099099099607</v>
      </c>
      <c r="B651" s="6">
        <f t="shared" si="31"/>
        <v>4.3810896343407148E-3</v>
      </c>
      <c r="C651" s="7" t="str">
        <f t="shared" si="32"/>
        <v/>
      </c>
    </row>
    <row r="652" spans="1:3" ht="15.5" x14ac:dyDescent="0.35">
      <c r="A652" s="5">
        <f t="shared" si="30"/>
        <v>29.144144144144654</v>
      </c>
      <c r="B652" s="6">
        <f t="shared" si="31"/>
        <v>4.3592170406730087E-3</v>
      </c>
      <c r="C652" s="7" t="str">
        <f t="shared" si="32"/>
        <v/>
      </c>
    </row>
    <row r="653" spans="1:3" ht="15.5" x14ac:dyDescent="0.35">
      <c r="A653" s="5">
        <f t="shared" si="30"/>
        <v>29.189189189189701</v>
      </c>
      <c r="B653" s="6">
        <f t="shared" si="31"/>
        <v>4.3374536459475045E-3</v>
      </c>
      <c r="C653" s="7" t="str">
        <f t="shared" si="32"/>
        <v/>
      </c>
    </row>
    <row r="654" spans="1:3" ht="15.5" x14ac:dyDescent="0.35">
      <c r="A654" s="5">
        <f t="shared" si="30"/>
        <v>29.234234234234748</v>
      </c>
      <c r="B654" s="6">
        <f t="shared" si="31"/>
        <v>4.3157989049883881E-3</v>
      </c>
      <c r="C654" s="7" t="str">
        <f t="shared" si="32"/>
        <v/>
      </c>
    </row>
    <row r="655" spans="1:3" ht="15.5" x14ac:dyDescent="0.35">
      <c r="A655" s="5">
        <f t="shared" si="30"/>
        <v>29.279279279279795</v>
      </c>
      <c r="B655" s="6">
        <f t="shared" si="31"/>
        <v>4.2942522753416429E-3</v>
      </c>
      <c r="C655" s="7" t="str">
        <f t="shared" si="32"/>
        <v/>
      </c>
    </row>
    <row r="656" spans="1:3" ht="15.5" x14ac:dyDescent="0.35">
      <c r="A656" s="5">
        <f t="shared" si="30"/>
        <v>29.324324324324841</v>
      </c>
      <c r="B656" s="6">
        <f t="shared" si="31"/>
        <v>4.2728132172614479E-3</v>
      </c>
      <c r="C656" s="7" t="str">
        <f t="shared" si="32"/>
        <v/>
      </c>
    </row>
    <row r="657" spans="1:3" ht="15.5" x14ac:dyDescent="0.35">
      <c r="A657" s="5">
        <f t="shared" si="30"/>
        <v>29.369369369369888</v>
      </c>
      <c r="B657" s="6">
        <f t="shared" si="31"/>
        <v>4.2514811936966721E-3</v>
      </c>
      <c r="C657" s="7" t="str">
        <f t="shared" si="32"/>
        <v/>
      </c>
    </row>
    <row r="658" spans="1:3" ht="15.5" x14ac:dyDescent="0.35">
      <c r="A658" s="5">
        <f t="shared" si="30"/>
        <v>29.414414414414935</v>
      </c>
      <c r="B658" s="6">
        <f t="shared" si="31"/>
        <v>4.2302556702774035E-3</v>
      </c>
      <c r="C658" s="7" t="str">
        <f t="shared" si="32"/>
        <v/>
      </c>
    </row>
    <row r="659" spans="1:3" ht="15.5" x14ac:dyDescent="0.35">
      <c r="A659" s="5">
        <f t="shared" si="30"/>
        <v>29.459459459459982</v>
      </c>
      <c r="B659" s="6">
        <f t="shared" si="31"/>
        <v>4.2091361153015761E-3</v>
      </c>
      <c r="C659" s="7" t="str">
        <f t="shared" si="32"/>
        <v/>
      </c>
    </row>
    <row r="660" spans="1:3" ht="15.5" x14ac:dyDescent="0.35">
      <c r="A660" s="5">
        <f t="shared" si="30"/>
        <v>29.504504504505029</v>
      </c>
      <c r="B660" s="6">
        <f t="shared" si="31"/>
        <v>4.1881219997216505E-3</v>
      </c>
      <c r="C660" s="7" t="str">
        <f t="shared" si="32"/>
        <v/>
      </c>
    </row>
    <row r="661" spans="1:3" ht="15.5" x14ac:dyDescent="0.35">
      <c r="A661" s="5">
        <f t="shared" si="30"/>
        <v>29.549549549550076</v>
      </c>
      <c r="B661" s="6">
        <f t="shared" si="31"/>
        <v>4.1672127971313505E-3</v>
      </c>
      <c r="C661" s="7" t="str">
        <f t="shared" si="32"/>
        <v/>
      </c>
    </row>
    <row r="662" spans="1:3" ht="15.5" x14ac:dyDescent="0.35">
      <c r="A662" s="5">
        <f t="shared" si="30"/>
        <v>29.594594594595122</v>
      </c>
      <c r="B662" s="6">
        <f t="shared" si="31"/>
        <v>4.1464079837524913E-3</v>
      </c>
      <c r="C662" s="7" t="str">
        <f t="shared" si="32"/>
        <v/>
      </c>
    </row>
    <row r="663" spans="1:3" ht="15.5" x14ac:dyDescent="0.35">
      <c r="A663" s="5">
        <f t="shared" si="30"/>
        <v>29.639639639640169</v>
      </c>
      <c r="B663" s="6">
        <f t="shared" si="31"/>
        <v>4.1257070384218449E-3</v>
      </c>
      <c r="C663" s="7" t="str">
        <f t="shared" si="32"/>
        <v/>
      </c>
    </row>
    <row r="664" spans="1:3" ht="15.5" x14ac:dyDescent="0.35">
      <c r="A664" s="5">
        <f t="shared" si="30"/>
        <v>29.684684684685216</v>
      </c>
      <c r="B664" s="6">
        <f t="shared" si="31"/>
        <v>4.1051094425780966E-3</v>
      </c>
      <c r="C664" s="7" t="str">
        <f t="shared" si="32"/>
        <v/>
      </c>
    </row>
    <row r="665" spans="1:3" ht="15.5" x14ac:dyDescent="0.35">
      <c r="A665" s="5">
        <f t="shared" si="30"/>
        <v>29.729729729730263</v>
      </c>
      <c r="B665" s="6">
        <f t="shared" si="31"/>
        <v>4.0846146802488411E-3</v>
      </c>
      <c r="C665" s="7" t="str">
        <f t="shared" si="32"/>
        <v/>
      </c>
    </row>
    <row r="666" spans="1:3" ht="15.5" x14ac:dyDescent="0.35">
      <c r="A666" s="5">
        <f t="shared" si="30"/>
        <v>29.77477477477531</v>
      </c>
      <c r="B666" s="6">
        <f t="shared" si="31"/>
        <v>4.0642222380376774E-3</v>
      </c>
      <c r="C666" s="7" t="str">
        <f t="shared" si="32"/>
        <v/>
      </c>
    </row>
    <row r="667" spans="1:3" ht="15.5" x14ac:dyDescent="0.35">
      <c r="A667" s="5">
        <f t="shared" si="30"/>
        <v>29.819819819820356</v>
      </c>
      <c r="B667" s="6">
        <f t="shared" si="31"/>
        <v>4.0439316051113271E-3</v>
      </c>
      <c r="C667" s="7" t="str">
        <f t="shared" si="32"/>
        <v/>
      </c>
    </row>
    <row r="668" spans="1:3" ht="15.5" x14ac:dyDescent="0.35">
      <c r="A668" s="5">
        <f t="shared" si="30"/>
        <v>29.864864864865403</v>
      </c>
      <c r="B668" s="6">
        <f t="shared" si="31"/>
        <v>4.0237422731868493E-3</v>
      </c>
      <c r="C668" s="7" t="str">
        <f t="shared" si="32"/>
        <v/>
      </c>
    </row>
    <row r="669" spans="1:3" ht="15.5" x14ac:dyDescent="0.35">
      <c r="A669" s="5">
        <f t="shared" si="30"/>
        <v>29.90990990991045</v>
      </c>
      <c r="B669" s="6">
        <f t="shared" si="31"/>
        <v>4.0036537365189112E-3</v>
      </c>
      <c r="C669" s="7" t="str">
        <f t="shared" si="32"/>
        <v/>
      </c>
    </row>
    <row r="670" spans="1:3" ht="15.5" x14ac:dyDescent="0.35">
      <c r="A670" s="5">
        <f t="shared" si="30"/>
        <v>29.954954954955497</v>
      </c>
      <c r="B670" s="6">
        <f t="shared" si="31"/>
        <v>3.9836654918871056E-3</v>
      </c>
      <c r="C670" s="7" t="str">
        <f t="shared" si="32"/>
        <v/>
      </c>
    </row>
    <row r="671" spans="1:3" ht="15.5" x14ac:dyDescent="0.35">
      <c r="A671" s="5">
        <f t="shared" si="30"/>
        <v>30.000000000000544</v>
      </c>
      <c r="B671" s="6">
        <f t="shared" si="31"/>
        <v>3.9637770385833613E-3</v>
      </c>
      <c r="C671" s="7" t="str">
        <f t="shared" si="32"/>
        <v/>
      </c>
    </row>
    <row r="672" spans="1:3" ht="15.5" x14ac:dyDescent="0.35">
      <c r="A672" s="5">
        <f t="shared" si="30"/>
        <v>30.04504504504559</v>
      </c>
      <c r="B672" s="6">
        <f t="shared" si="31"/>
        <v>3.9439878783993866E-3</v>
      </c>
      <c r="C672" s="7" t="str">
        <f t="shared" si="32"/>
        <v/>
      </c>
    </row>
    <row r="673" spans="1:3" ht="15.5" x14ac:dyDescent="0.35">
      <c r="A673" s="5">
        <f t="shared" si="30"/>
        <v>30.090090090090637</v>
      </c>
      <c r="B673" s="6">
        <f t="shared" si="31"/>
        <v>3.9242975156142026E-3</v>
      </c>
      <c r="C673" s="7" t="str">
        <f t="shared" si="32"/>
        <v/>
      </c>
    </row>
    <row r="674" spans="1:3" ht="15.5" x14ac:dyDescent="0.35">
      <c r="A674" s="5">
        <f t="shared" si="30"/>
        <v>30.135135135135684</v>
      </c>
      <c r="B674" s="6">
        <f t="shared" si="31"/>
        <v>3.9047054569817082E-3</v>
      </c>
      <c r="C674" s="7" t="str">
        <f t="shared" si="32"/>
        <v/>
      </c>
    </row>
    <row r="675" spans="1:3" ht="15.5" x14ac:dyDescent="0.35">
      <c r="A675" s="5">
        <f t="shared" si="30"/>
        <v>30.180180180180731</v>
      </c>
      <c r="B675" s="6">
        <f t="shared" si="31"/>
        <v>3.885211211718342E-3</v>
      </c>
      <c r="C675" s="7" t="str">
        <f t="shared" si="32"/>
        <v/>
      </c>
    </row>
    <row r="676" spans="1:3" ht="15.5" x14ac:dyDescent="0.35">
      <c r="A676" s="5">
        <f t="shared" si="30"/>
        <v>30.225225225225778</v>
      </c>
      <c r="B676" s="6">
        <f t="shared" si="31"/>
        <v>3.8658142914907764E-3</v>
      </c>
      <c r="C676" s="7" t="str">
        <f t="shared" si="32"/>
        <v/>
      </c>
    </row>
    <row r="677" spans="1:3" ht="15.5" x14ac:dyDescent="0.35">
      <c r="A677" s="5">
        <f t="shared" si="30"/>
        <v>30.270270270270824</v>
      </c>
      <c r="B677" s="6">
        <f t="shared" si="31"/>
        <v>3.8465142104036859E-3</v>
      </c>
      <c r="C677" s="7" t="str">
        <f t="shared" si="32"/>
        <v/>
      </c>
    </row>
    <row r="678" spans="1:3" ht="15.5" x14ac:dyDescent="0.35">
      <c r="A678" s="5">
        <f t="shared" si="30"/>
        <v>30.315315315315871</v>
      </c>
      <c r="B678" s="6">
        <f t="shared" si="31"/>
        <v>3.8273104849875835E-3</v>
      </c>
      <c r="C678" s="7" t="str">
        <f t="shared" si="32"/>
        <v/>
      </c>
    </row>
    <row r="679" spans="1:3" ht="15.5" x14ac:dyDescent="0.35">
      <c r="A679" s="5">
        <f t="shared" si="30"/>
        <v>30.360360360360918</v>
      </c>
      <c r="B679" s="6">
        <f t="shared" si="31"/>
        <v>3.8082026341866989E-3</v>
      </c>
      <c r="C679" s="7" t="str">
        <f t="shared" si="32"/>
        <v/>
      </c>
    </row>
    <row r="680" spans="1:3" ht="15.5" x14ac:dyDescent="0.35">
      <c r="A680" s="5">
        <f t="shared" si="30"/>
        <v>30.405405405405965</v>
      </c>
      <c r="B680" s="6">
        <f t="shared" si="31"/>
        <v>3.7891901793469383E-3</v>
      </c>
      <c r="C680" s="7" t="str">
        <f t="shared" si="32"/>
        <v/>
      </c>
    </row>
    <row r="681" spans="1:3" ht="15.5" x14ac:dyDescent="0.35">
      <c r="A681" s="5">
        <f t="shared" si="30"/>
        <v>30.450450450451012</v>
      </c>
      <c r="B681" s="6">
        <f t="shared" si="31"/>
        <v>3.7702726442038828E-3</v>
      </c>
      <c r="C681" s="7" t="str">
        <f t="shared" si="32"/>
        <v/>
      </c>
    </row>
    <row r="682" spans="1:3" ht="15.5" x14ac:dyDescent="0.35">
      <c r="A682" s="5">
        <f t="shared" si="30"/>
        <v>30.495495495496058</v>
      </c>
      <c r="B682" s="6">
        <f t="shared" si="31"/>
        <v>3.7514495548708698E-3</v>
      </c>
      <c r="C682" s="7" t="str">
        <f t="shared" si="32"/>
        <v/>
      </c>
    </row>
    <row r="683" spans="1:3" ht="15.5" x14ac:dyDescent="0.35">
      <c r="A683" s="5">
        <f t="shared" si="30"/>
        <v>30.540540540541105</v>
      </c>
      <c r="B683" s="6">
        <f t="shared" si="31"/>
        <v>3.7327204398271106E-3</v>
      </c>
      <c r="C683" s="7" t="str">
        <f t="shared" si="32"/>
        <v/>
      </c>
    </row>
    <row r="684" spans="1:3" ht="15.5" x14ac:dyDescent="0.35">
      <c r="A684" s="5">
        <f t="shared" si="30"/>
        <v>30.585585585586152</v>
      </c>
      <c r="B684" s="6">
        <f t="shared" si="31"/>
        <v>3.7140848299058917E-3</v>
      </c>
      <c r="C684" s="7" t="str">
        <f t="shared" si="32"/>
        <v/>
      </c>
    </row>
    <row r="685" spans="1:3" ht="15.5" x14ac:dyDescent="0.35">
      <c r="A685" s="5">
        <f t="shared" si="30"/>
        <v>30.630630630631199</v>
      </c>
      <c r="B685" s="6">
        <f t="shared" si="31"/>
        <v>3.695542258282807E-3</v>
      </c>
      <c r="C685" s="7" t="str">
        <f t="shared" si="32"/>
        <v/>
      </c>
    </row>
    <row r="686" spans="1:3" ht="15.5" x14ac:dyDescent="0.35">
      <c r="A686" s="5">
        <f t="shared" si="30"/>
        <v>30.675675675676246</v>
      </c>
      <c r="B686" s="6">
        <f t="shared" si="31"/>
        <v>3.6770922604640751E-3</v>
      </c>
      <c r="C686" s="7" t="str">
        <f t="shared" si="32"/>
        <v/>
      </c>
    </row>
    <row r="687" spans="1:3" ht="15.5" x14ac:dyDescent="0.35">
      <c r="A687" s="5">
        <f t="shared" si="30"/>
        <v>30.720720720721292</v>
      </c>
      <c r="B687" s="6">
        <f t="shared" si="31"/>
        <v>3.6587343742749026E-3</v>
      </c>
      <c r="C687" s="7" t="str">
        <f t="shared" si="32"/>
        <v/>
      </c>
    </row>
    <row r="688" spans="1:3" ht="15.5" x14ac:dyDescent="0.35">
      <c r="A688" s="5">
        <f t="shared" si="30"/>
        <v>30.765765765766339</v>
      </c>
      <c r="B688" s="6">
        <f t="shared" si="31"/>
        <v>3.6404681398478985E-3</v>
      </c>
      <c r="C688" s="7" t="str">
        <f t="shared" si="32"/>
        <v/>
      </c>
    </row>
    <row r="689" spans="1:3" ht="15.5" x14ac:dyDescent="0.35">
      <c r="A689" s="5">
        <f t="shared" si="30"/>
        <v>30.810810810811386</v>
      </c>
      <c r="B689" s="6">
        <f t="shared" si="31"/>
        <v>3.6222930996115676E-3</v>
      </c>
      <c r="C689" s="7" t="str">
        <f t="shared" si="32"/>
        <v/>
      </c>
    </row>
    <row r="690" spans="1:3" ht="15.5" x14ac:dyDescent="0.35">
      <c r="A690" s="5">
        <f t="shared" si="30"/>
        <v>30.855855855856433</v>
      </c>
      <c r="B690" s="6">
        <f t="shared" si="31"/>
        <v>3.6042087982788326E-3</v>
      </c>
      <c r="C690" s="7" t="str">
        <f t="shared" si="32"/>
        <v/>
      </c>
    </row>
    <row r="691" spans="1:3" ht="15.5" x14ac:dyDescent="0.35">
      <c r="A691" s="5">
        <f t="shared" si="30"/>
        <v>30.90090090090148</v>
      </c>
      <c r="B691" s="6">
        <f t="shared" si="31"/>
        <v>3.5862147828356443E-3</v>
      </c>
      <c r="C691" s="7" t="str">
        <f t="shared" si="32"/>
        <v/>
      </c>
    </row>
    <row r="692" spans="1:3" ht="15.5" x14ac:dyDescent="0.35">
      <c r="A692" s="5">
        <f t="shared" si="30"/>
        <v>30.945945945946526</v>
      </c>
      <c r="B692" s="6">
        <f t="shared" si="31"/>
        <v>3.568310602529622E-3</v>
      </c>
      <c r="C692" s="7" t="str">
        <f t="shared" si="32"/>
        <v/>
      </c>
    </row>
    <row r="693" spans="1:3" ht="15.5" x14ac:dyDescent="0.35">
      <c r="A693" s="5">
        <f t="shared" si="30"/>
        <v>30.990990990991573</v>
      </c>
      <c r="B693" s="6">
        <f t="shared" si="31"/>
        <v>3.5504958088587689E-3</v>
      </c>
      <c r="C693" s="7" t="str">
        <f t="shared" si="32"/>
        <v/>
      </c>
    </row>
    <row r="694" spans="1:3" ht="15.5" x14ac:dyDescent="0.35">
      <c r="A694" s="5">
        <f t="shared" si="30"/>
        <v>31.03603603603662</v>
      </c>
      <c r="B694" s="6">
        <f t="shared" si="31"/>
        <v>3.5327699555602345E-3</v>
      </c>
      <c r="C694" s="7" t="str">
        <f t="shared" si="32"/>
        <v/>
      </c>
    </row>
    <row r="695" spans="1:3" ht="15.5" x14ac:dyDescent="0.35">
      <c r="A695" s="5">
        <f t="shared" si="30"/>
        <v>31.081081081081667</v>
      </c>
      <c r="B695" s="6">
        <f t="shared" si="31"/>
        <v>3.5151325985991332E-3</v>
      </c>
      <c r="C695" s="7" t="str">
        <f t="shared" si="32"/>
        <v/>
      </c>
    </row>
    <row r="696" spans="1:3" ht="15.5" x14ac:dyDescent="0.35">
      <c r="A696" s="5">
        <f t="shared" si="30"/>
        <v>31.126126126126714</v>
      </c>
      <c r="B696" s="6">
        <f t="shared" si="31"/>
        <v>3.4975832961574296E-3</v>
      </c>
      <c r="C696" s="7" t="str">
        <f t="shared" si="32"/>
        <v/>
      </c>
    </row>
    <row r="697" spans="1:3" ht="15.5" x14ac:dyDescent="0.35">
      <c r="A697" s="5">
        <f t="shared" si="30"/>
        <v>31.171171171171761</v>
      </c>
      <c r="B697" s="6">
        <f t="shared" si="31"/>
        <v>3.4801216086228575E-3</v>
      </c>
      <c r="C697" s="7" t="str">
        <f t="shared" si="32"/>
        <v/>
      </c>
    </row>
    <row r="698" spans="1:3" ht="15.5" x14ac:dyDescent="0.35">
      <c r="A698" s="5">
        <f t="shared" si="30"/>
        <v>31.216216216216807</v>
      </c>
      <c r="B698" s="6">
        <f t="shared" si="31"/>
        <v>3.4627470985779249E-3</v>
      </c>
      <c r="C698" s="7" t="str">
        <f t="shared" si="32"/>
        <v/>
      </c>
    </row>
    <row r="699" spans="1:3" ht="15.5" x14ac:dyDescent="0.35">
      <c r="A699" s="5">
        <f t="shared" si="30"/>
        <v>31.261261261261854</v>
      </c>
      <c r="B699" s="6">
        <f t="shared" si="31"/>
        <v>3.4454593307889371E-3</v>
      </c>
      <c r="C699" s="7" t="str">
        <f t="shared" si="32"/>
        <v/>
      </c>
    </row>
    <row r="700" spans="1:3" ht="15.5" x14ac:dyDescent="0.35">
      <c r="A700" s="5">
        <f t="shared" si="30"/>
        <v>31.306306306306901</v>
      </c>
      <c r="B700" s="6">
        <f t="shared" si="31"/>
        <v>3.4282578721951127E-3</v>
      </c>
      <c r="C700" s="7" t="str">
        <f t="shared" si="32"/>
        <v/>
      </c>
    </row>
    <row r="701" spans="1:3" ht="15.5" x14ac:dyDescent="0.35">
      <c r="A701" s="5">
        <f t="shared" si="30"/>
        <v>31.351351351351948</v>
      </c>
      <c r="B701" s="6">
        <f t="shared" si="31"/>
        <v>3.4111422918977189E-3</v>
      </c>
      <c r="C701" s="7" t="str">
        <f t="shared" si="32"/>
        <v/>
      </c>
    </row>
    <row r="702" spans="1:3" ht="15.5" x14ac:dyDescent="0.35">
      <c r="A702" s="5">
        <f t="shared" si="30"/>
        <v>31.396396396396995</v>
      </c>
      <c r="B702" s="6">
        <f t="shared" si="31"/>
        <v>3.3941121611492922E-3</v>
      </c>
      <c r="C702" s="7" t="str">
        <f t="shared" si="32"/>
        <v/>
      </c>
    </row>
    <row r="703" spans="1:3" ht="15.5" x14ac:dyDescent="0.35">
      <c r="A703" s="5">
        <f t="shared" si="30"/>
        <v>31.441441441442041</v>
      </c>
      <c r="B703" s="6">
        <f t="shared" si="31"/>
        <v>3.377167053342886E-3</v>
      </c>
      <c r="C703" s="7" t="str">
        <f t="shared" si="32"/>
        <v/>
      </c>
    </row>
    <row r="704" spans="1:3" ht="15.5" x14ac:dyDescent="0.35">
      <c r="A704" s="5">
        <f t="shared" si="30"/>
        <v>31.486486486487088</v>
      </c>
      <c r="B704" s="6">
        <f t="shared" si="31"/>
        <v>3.3603065440013899E-3</v>
      </c>
      <c r="C704" s="7" t="str">
        <f t="shared" si="32"/>
        <v/>
      </c>
    </row>
    <row r="705" spans="1:3" ht="15.5" x14ac:dyDescent="0.35">
      <c r="A705" s="5">
        <f t="shared" si="30"/>
        <v>31.531531531532135</v>
      </c>
      <c r="B705" s="6">
        <f t="shared" si="31"/>
        <v>3.3435302107669004E-3</v>
      </c>
      <c r="C705" s="7" t="str">
        <f t="shared" si="32"/>
        <v/>
      </c>
    </row>
    <row r="706" spans="1:3" ht="15.5" x14ac:dyDescent="0.35">
      <c r="A706" s="5">
        <f t="shared" si="30"/>
        <v>31.576576576577182</v>
      </c>
      <c r="B706" s="6">
        <f t="shared" si="31"/>
        <v>3.3268376333901286E-3</v>
      </c>
      <c r="C706" s="7" t="str">
        <f t="shared" si="32"/>
        <v/>
      </c>
    </row>
    <row r="707" spans="1:3" ht="15.5" x14ac:dyDescent="0.35">
      <c r="A707" s="5">
        <f t="shared" si="30"/>
        <v>31.621621621622229</v>
      </c>
      <c r="B707" s="6">
        <f t="shared" si="31"/>
        <v>3.3102283937198884E-3</v>
      </c>
      <c r="C707" s="7" t="str">
        <f t="shared" si="32"/>
        <v/>
      </c>
    </row>
    <row r="708" spans="1:3" ht="15.5" x14ac:dyDescent="0.35">
      <c r="A708" s="5">
        <f t="shared" si="30"/>
        <v>31.666666666667275</v>
      </c>
      <c r="B708" s="6">
        <f t="shared" si="31"/>
        <v>3.2937020756926079E-3</v>
      </c>
      <c r="C708" s="7" t="str">
        <f t="shared" si="32"/>
        <v/>
      </c>
    </row>
    <row r="709" spans="1:3" ht="15.5" x14ac:dyDescent="0.35">
      <c r="A709" s="5">
        <f t="shared" si="30"/>
        <v>31.711711711712322</v>
      </c>
      <c r="B709" s="6">
        <f t="shared" si="31"/>
        <v>3.2772582653219171E-3</v>
      </c>
      <c r="C709" s="7" t="str">
        <f t="shared" si="32"/>
        <v/>
      </c>
    </row>
    <row r="710" spans="1:3" ht="15.5" x14ac:dyDescent="0.35">
      <c r="A710" s="5">
        <f t="shared" ref="A710:A773" si="33">A709+$A$3</f>
        <v>31.756756756757369</v>
      </c>
      <c r="B710" s="6">
        <f t="shared" ref="B710:B773" si="34">_xlfn.EXPON.DIST(A710,1/$B$1,0)</f>
        <v>3.2608965506882685E-3</v>
      </c>
      <c r="C710" s="7" t="str">
        <f t="shared" ref="C710:C773" si="35">IF(AND(A710&gt;=$B$3,A710&lt;=$C$3),B710,"")</f>
        <v/>
      </c>
    </row>
    <row r="711" spans="1:3" ht="15.5" x14ac:dyDescent="0.35">
      <c r="A711" s="5">
        <f t="shared" si="33"/>
        <v>31.801801801802416</v>
      </c>
      <c r="B711" s="6">
        <f t="shared" si="34"/>
        <v>3.2446165219286302E-3</v>
      </c>
      <c r="C711" s="7" t="str">
        <f t="shared" si="35"/>
        <v/>
      </c>
    </row>
    <row r="712" spans="1:3" ht="15.5" x14ac:dyDescent="0.35">
      <c r="A712" s="5">
        <f t="shared" si="33"/>
        <v>31.846846846847463</v>
      </c>
      <c r="B712" s="6">
        <f t="shared" si="34"/>
        <v>3.2284177712262052E-3</v>
      </c>
      <c r="C712" s="7" t="str">
        <f t="shared" si="35"/>
        <v/>
      </c>
    </row>
    <row r="713" spans="1:3" ht="15.5" x14ac:dyDescent="0.35">
      <c r="A713" s="5">
        <f t="shared" si="33"/>
        <v>31.891891891892509</v>
      </c>
      <c r="B713" s="6">
        <f t="shared" si="34"/>
        <v>3.2122998928002236E-3</v>
      </c>
      <c r="C713" s="7" t="str">
        <f t="shared" si="35"/>
        <v/>
      </c>
    </row>
    <row r="714" spans="1:3" ht="15.5" x14ac:dyDescent="0.35">
      <c r="A714" s="5">
        <f t="shared" si="33"/>
        <v>31.936936936937556</v>
      </c>
      <c r="B714" s="6">
        <f t="shared" si="34"/>
        <v>3.1962624828957803E-3</v>
      </c>
      <c r="C714" s="7" t="str">
        <f t="shared" si="35"/>
        <v/>
      </c>
    </row>
    <row r="715" spans="1:3" ht="15.5" x14ac:dyDescent="0.35">
      <c r="A715" s="5">
        <f t="shared" si="33"/>
        <v>31.981981981982603</v>
      </c>
      <c r="B715" s="6">
        <f t="shared" si="34"/>
        <v>3.1803051397737117E-3</v>
      </c>
      <c r="C715" s="7" t="str">
        <f t="shared" si="35"/>
        <v/>
      </c>
    </row>
    <row r="716" spans="1:3" ht="15.5" x14ac:dyDescent="0.35">
      <c r="A716" s="5">
        <f t="shared" si="33"/>
        <v>32.02702702702765</v>
      </c>
      <c r="B716" s="6">
        <f t="shared" si="34"/>
        <v>3.1644274637005424E-3</v>
      </c>
      <c r="C716" s="7" t="str">
        <f t="shared" si="35"/>
        <v/>
      </c>
    </row>
    <row r="717" spans="1:3" ht="15.5" x14ac:dyDescent="0.35">
      <c r="A717" s="5">
        <f t="shared" si="33"/>
        <v>32.072072072072693</v>
      </c>
      <c r="B717" s="6">
        <f t="shared" si="34"/>
        <v>3.1486290569384631E-3</v>
      </c>
      <c r="C717" s="7" t="str">
        <f t="shared" si="35"/>
        <v/>
      </c>
    </row>
    <row r="718" spans="1:3" ht="15.5" x14ac:dyDescent="0.35">
      <c r="A718" s="5">
        <f t="shared" si="33"/>
        <v>32.117117117117736</v>
      </c>
      <c r="B718" s="6">
        <f t="shared" si="34"/>
        <v>3.132909523735372E-3</v>
      </c>
      <c r="C718" s="7" t="str">
        <f t="shared" si="35"/>
        <v/>
      </c>
    </row>
    <row r="719" spans="1:3" ht="15.5" x14ac:dyDescent="0.35">
      <c r="A719" s="5">
        <f t="shared" si="33"/>
        <v>32.16216216216278</v>
      </c>
      <c r="B719" s="6">
        <f t="shared" si="34"/>
        <v>3.1172684703149583E-3</v>
      </c>
      <c r="C719" s="7" t="str">
        <f t="shared" si="35"/>
        <v/>
      </c>
    </row>
    <row r="720" spans="1:3" ht="15.5" x14ac:dyDescent="0.35">
      <c r="A720" s="5">
        <f t="shared" si="33"/>
        <v>32.207207207207823</v>
      </c>
      <c r="B720" s="6">
        <f t="shared" si="34"/>
        <v>3.1017055048668434E-3</v>
      </c>
      <c r="C720" s="7" t="str">
        <f t="shared" si="35"/>
        <v/>
      </c>
    </row>
    <row r="721" spans="1:3" ht="15.5" x14ac:dyDescent="0.35">
      <c r="A721" s="5">
        <f t="shared" si="33"/>
        <v>32.252252252252866</v>
      </c>
      <c r="B721" s="6">
        <f t="shared" si="34"/>
        <v>3.0862202375367583E-3</v>
      </c>
      <c r="C721" s="7" t="str">
        <f t="shared" si="35"/>
        <v/>
      </c>
    </row>
    <row r="722" spans="1:3" ht="15.5" x14ac:dyDescent="0.35">
      <c r="A722" s="5">
        <f t="shared" si="33"/>
        <v>32.297297297297909</v>
      </c>
      <c r="B722" s="6">
        <f t="shared" si="34"/>
        <v>3.0708122804167831E-3</v>
      </c>
      <c r="C722" s="7" t="str">
        <f t="shared" si="35"/>
        <v/>
      </c>
    </row>
    <row r="723" spans="1:3" ht="15.5" x14ac:dyDescent="0.35">
      <c r="A723" s="5">
        <f t="shared" si="33"/>
        <v>32.342342342342953</v>
      </c>
      <c r="B723" s="6">
        <f t="shared" si="34"/>
        <v>3.0554812475356327E-3</v>
      </c>
      <c r="C723" s="7" t="str">
        <f t="shared" si="35"/>
        <v/>
      </c>
    </row>
    <row r="724" spans="1:3" ht="15.5" x14ac:dyDescent="0.35">
      <c r="A724" s="5">
        <f t="shared" si="33"/>
        <v>32.387387387387996</v>
      </c>
      <c r="B724" s="6">
        <f t="shared" si="34"/>
        <v>3.0402267548489763E-3</v>
      </c>
      <c r="C724" s="7" t="str">
        <f t="shared" si="35"/>
        <v/>
      </c>
    </row>
    <row r="725" spans="1:3" ht="15.5" x14ac:dyDescent="0.35">
      <c r="A725" s="5">
        <f t="shared" si="33"/>
        <v>32.432432432433039</v>
      </c>
      <c r="B725" s="6">
        <f t="shared" si="34"/>
        <v>3.0250484202298321E-3</v>
      </c>
      <c r="C725" s="7" t="str">
        <f t="shared" si="35"/>
        <v/>
      </c>
    </row>
    <row r="726" spans="1:3" ht="15.5" x14ac:dyDescent="0.35">
      <c r="A726" s="5">
        <f t="shared" si="33"/>
        <v>32.477477477478082</v>
      </c>
      <c r="B726" s="6">
        <f t="shared" si="34"/>
        <v>3.0099458634589814E-3</v>
      </c>
      <c r="C726" s="7" t="str">
        <f t="shared" si="35"/>
        <v/>
      </c>
    </row>
    <row r="727" spans="1:3" ht="15.5" x14ac:dyDescent="0.35">
      <c r="A727" s="5">
        <f t="shared" si="33"/>
        <v>32.522522522523126</v>
      </c>
      <c r="B727" s="6">
        <f t="shared" si="34"/>
        <v>2.9949187062154551E-3</v>
      </c>
      <c r="C727" s="7" t="str">
        <f t="shared" si="35"/>
        <v/>
      </c>
    </row>
    <row r="728" spans="1:3" ht="15.5" x14ac:dyDescent="0.35">
      <c r="A728" s="5">
        <f t="shared" si="33"/>
        <v>32.567567567568169</v>
      </c>
      <c r="B728" s="6">
        <f t="shared" si="34"/>
        <v>2.9799665720670484E-3</v>
      </c>
      <c r="C728" s="7" t="str">
        <f t="shared" si="35"/>
        <v/>
      </c>
    </row>
    <row r="729" spans="1:3" ht="15.5" x14ac:dyDescent="0.35">
      <c r="A729" s="5">
        <f t="shared" si="33"/>
        <v>32.612612612613212</v>
      </c>
      <c r="B729" s="6">
        <f t="shared" si="34"/>
        <v>2.9650890864608985E-3</v>
      </c>
      <c r="C729" s="7" t="str">
        <f t="shared" si="35"/>
        <v/>
      </c>
    </row>
    <row r="730" spans="1:3" ht="15.5" x14ac:dyDescent="0.35">
      <c r="A730" s="5">
        <f t="shared" si="33"/>
        <v>32.657657657658255</v>
      </c>
      <c r="B730" s="6">
        <f t="shared" si="34"/>
        <v>2.9502858767140924E-3</v>
      </c>
      <c r="C730" s="7" t="str">
        <f t="shared" si="35"/>
        <v/>
      </c>
    </row>
    <row r="731" spans="1:3" ht="15.5" x14ac:dyDescent="0.35">
      <c r="A731" s="5">
        <f t="shared" si="33"/>
        <v>32.702702702703299</v>
      </c>
      <c r="B731" s="6">
        <f t="shared" si="34"/>
        <v>2.9355565720043421E-3</v>
      </c>
      <c r="C731" s="7" t="str">
        <f t="shared" si="35"/>
        <v/>
      </c>
    </row>
    <row r="732" spans="1:3" ht="15.5" x14ac:dyDescent="0.35">
      <c r="A732" s="5">
        <f t="shared" si="33"/>
        <v>32.747747747748342</v>
      </c>
      <c r="B732" s="6">
        <f t="shared" si="34"/>
        <v>2.9209008033606889E-3</v>
      </c>
      <c r="C732" s="7" t="str">
        <f t="shared" si="35"/>
        <v/>
      </c>
    </row>
    <row r="733" spans="1:3" ht="15.5" x14ac:dyDescent="0.35">
      <c r="A733" s="5">
        <f t="shared" si="33"/>
        <v>32.792792792793385</v>
      </c>
      <c r="B733" s="6">
        <f t="shared" si="34"/>
        <v>2.9063182036542594E-3</v>
      </c>
      <c r="C733" s="7" t="str">
        <f t="shared" si="35"/>
        <v/>
      </c>
    </row>
    <row r="734" spans="1:3" ht="15.5" x14ac:dyDescent="0.35">
      <c r="A734" s="5">
        <f t="shared" si="33"/>
        <v>32.837837837838428</v>
      </c>
      <c r="B734" s="6">
        <f t="shared" si="34"/>
        <v>2.8918084075890754E-3</v>
      </c>
      <c r="C734" s="7" t="str">
        <f t="shared" si="35"/>
        <v/>
      </c>
    </row>
    <row r="735" spans="1:3" ht="15.5" x14ac:dyDescent="0.35">
      <c r="A735" s="5">
        <f t="shared" si="33"/>
        <v>32.882882882883472</v>
      </c>
      <c r="B735" s="6">
        <f t="shared" si="34"/>
        <v>2.8773710516928944E-3</v>
      </c>
      <c r="C735" s="7" t="str">
        <f t="shared" si="35"/>
        <v/>
      </c>
    </row>
    <row r="736" spans="1:3" ht="15.5" x14ac:dyDescent="0.35">
      <c r="A736" s="5">
        <f t="shared" si="33"/>
        <v>32.927927927928515</v>
      </c>
      <c r="B736" s="6">
        <f t="shared" si="34"/>
        <v>2.8630057743081147E-3</v>
      </c>
      <c r="C736" s="7" t="str">
        <f t="shared" si="35"/>
        <v/>
      </c>
    </row>
    <row r="737" spans="1:3" ht="15.5" x14ac:dyDescent="0.35">
      <c r="A737" s="5">
        <f t="shared" si="33"/>
        <v>32.972972972973558</v>
      </c>
      <c r="B737" s="6">
        <f t="shared" si="34"/>
        <v>2.8487122155827051E-3</v>
      </c>
      <c r="C737" s="7" t="str">
        <f t="shared" si="35"/>
        <v/>
      </c>
    </row>
    <row r="738" spans="1:3" ht="15.5" x14ac:dyDescent="0.35">
      <c r="A738" s="5">
        <f t="shared" si="33"/>
        <v>33.018018018018601</v>
      </c>
      <c r="B738" s="6">
        <f t="shared" si="34"/>
        <v>2.8344900174612016E-3</v>
      </c>
      <c r="C738" s="7" t="str">
        <f t="shared" si="35"/>
        <v/>
      </c>
    </row>
    <row r="739" spans="1:3" ht="15.5" x14ac:dyDescent="0.35">
      <c r="A739" s="5">
        <f t="shared" si="33"/>
        <v>33.063063063063645</v>
      </c>
      <c r="B739" s="6">
        <f t="shared" si="34"/>
        <v>2.8203388236757265E-3</v>
      </c>
      <c r="C739" s="7" t="str">
        <f t="shared" si="35"/>
        <v/>
      </c>
    </row>
    <row r="740" spans="1:3" ht="15.5" x14ac:dyDescent="0.35">
      <c r="A740" s="5">
        <f t="shared" si="33"/>
        <v>33.108108108108688</v>
      </c>
      <c r="B740" s="6">
        <f t="shared" si="34"/>
        <v>2.8062582797370736E-3</v>
      </c>
      <c r="C740" s="7" t="str">
        <f t="shared" si="35"/>
        <v/>
      </c>
    </row>
    <row r="741" spans="1:3" ht="15.5" x14ac:dyDescent="0.35">
      <c r="A741" s="5">
        <f t="shared" si="33"/>
        <v>33.153153153153731</v>
      </c>
      <c r="B741" s="6">
        <f t="shared" si="34"/>
        <v>2.7922480329258259E-3</v>
      </c>
      <c r="C741" s="7" t="str">
        <f t="shared" si="35"/>
        <v/>
      </c>
    </row>
    <row r="742" spans="1:3" ht="15.5" x14ac:dyDescent="0.35">
      <c r="A742" s="5">
        <f t="shared" si="33"/>
        <v>33.198198198198774</v>
      </c>
      <c r="B742" s="6">
        <f t="shared" si="34"/>
        <v>2.7783077322835123E-3</v>
      </c>
      <c r="C742" s="7" t="str">
        <f t="shared" si="35"/>
        <v/>
      </c>
    </row>
    <row r="743" spans="1:3" ht="15.5" x14ac:dyDescent="0.35">
      <c r="A743" s="5">
        <f t="shared" si="33"/>
        <v>33.243243243243818</v>
      </c>
      <c r="B743" s="6">
        <f t="shared" si="34"/>
        <v>2.7644370286038292E-3</v>
      </c>
      <c r="C743" s="7" t="str">
        <f t="shared" si="35"/>
        <v/>
      </c>
    </row>
    <row r="744" spans="1:3" ht="15.5" x14ac:dyDescent="0.35">
      <c r="A744" s="5">
        <f t="shared" si="33"/>
        <v>33.288288288288861</v>
      </c>
      <c r="B744" s="6">
        <f t="shared" si="34"/>
        <v>2.7506355744238791E-3</v>
      </c>
      <c r="C744" s="7" t="str">
        <f t="shared" si="35"/>
        <v/>
      </c>
    </row>
    <row r="745" spans="1:3" ht="15.5" x14ac:dyDescent="0.35">
      <c r="A745" s="5">
        <f t="shared" si="33"/>
        <v>33.333333333333904</v>
      </c>
      <c r="B745" s="6">
        <f t="shared" si="34"/>
        <v>2.7369030240154799E-3</v>
      </c>
      <c r="C745" s="7" t="str">
        <f t="shared" si="35"/>
        <v/>
      </c>
    </row>
    <row r="746" spans="1:3" ht="15.5" x14ac:dyDescent="0.35">
      <c r="A746" s="5">
        <f t="shared" si="33"/>
        <v>33.378378378378947</v>
      </c>
      <c r="B746" s="6">
        <f t="shared" si="34"/>
        <v>2.7232390333764914E-3</v>
      </c>
      <c r="C746" s="7" t="str">
        <f t="shared" si="35"/>
        <v/>
      </c>
    </row>
    <row r="747" spans="1:3" ht="15.5" x14ac:dyDescent="0.35">
      <c r="A747" s="5">
        <f t="shared" si="33"/>
        <v>33.423423423423991</v>
      </c>
      <c r="B747" s="6">
        <f t="shared" si="34"/>
        <v>2.70964326022221E-3</v>
      </c>
      <c r="C747" s="7" t="str">
        <f t="shared" si="35"/>
        <v/>
      </c>
    </row>
    <row r="748" spans="1:3" ht="15.5" x14ac:dyDescent="0.35">
      <c r="A748" s="5">
        <f t="shared" si="33"/>
        <v>33.468468468469034</v>
      </c>
      <c r="B748" s="6">
        <f t="shared" si="34"/>
        <v>2.6961153639767834E-3</v>
      </c>
      <c r="C748" s="7" t="str">
        <f t="shared" si="35"/>
        <v/>
      </c>
    </row>
    <row r="749" spans="1:3" ht="15.5" x14ac:dyDescent="0.35">
      <c r="A749" s="5">
        <f t="shared" si="33"/>
        <v>33.513513513514077</v>
      </c>
      <c r="B749" s="6">
        <f t="shared" si="34"/>
        <v>2.6826550057646894E-3</v>
      </c>
      <c r="C749" s="7" t="str">
        <f t="shared" si="35"/>
        <v/>
      </c>
    </row>
    <row r="750" spans="1:3" ht="15.5" x14ac:dyDescent="0.35">
      <c r="A750" s="5">
        <f t="shared" si="33"/>
        <v>33.55855855855912</v>
      </c>
      <c r="B750" s="6">
        <f t="shared" si="34"/>
        <v>2.6692618484022404E-3</v>
      </c>
      <c r="C750" s="7" t="str">
        <f t="shared" si="35"/>
        <v/>
      </c>
    </row>
    <row r="751" spans="1:3" ht="15.5" x14ac:dyDescent="0.35">
      <c r="A751" s="5">
        <f t="shared" si="33"/>
        <v>33.603603603604164</v>
      </c>
      <c r="B751" s="6">
        <f t="shared" si="34"/>
        <v>2.6559355563891369E-3</v>
      </c>
      <c r="C751" s="7" t="str">
        <f t="shared" si="35"/>
        <v/>
      </c>
    </row>
    <row r="752" spans="1:3" ht="15.5" x14ac:dyDescent="0.35">
      <c r="A752" s="5">
        <f t="shared" si="33"/>
        <v>33.648648648649207</v>
      </c>
      <c r="B752" s="6">
        <f t="shared" si="34"/>
        <v>2.6426757959000678E-3</v>
      </c>
      <c r="C752" s="7" t="str">
        <f t="shared" si="35"/>
        <v/>
      </c>
    </row>
    <row r="753" spans="1:3" ht="15.5" x14ac:dyDescent="0.35">
      <c r="A753" s="5">
        <f t="shared" si="33"/>
        <v>33.69369369369425</v>
      </c>
      <c r="B753" s="6">
        <f t="shared" si="34"/>
        <v>2.629482234776341E-3</v>
      </c>
      <c r="C753" s="7" t="str">
        <f t="shared" si="35"/>
        <v/>
      </c>
    </row>
    <row r="754" spans="1:3" ht="15.5" x14ac:dyDescent="0.35">
      <c r="A754" s="5">
        <f t="shared" si="33"/>
        <v>33.738738738739293</v>
      </c>
      <c r="B754" s="6">
        <f t="shared" si="34"/>
        <v>2.616354542517573E-3</v>
      </c>
      <c r="C754" s="7" t="str">
        <f t="shared" si="35"/>
        <v/>
      </c>
    </row>
    <row r="755" spans="1:3" ht="15.5" x14ac:dyDescent="0.35">
      <c r="A755" s="5">
        <f t="shared" si="33"/>
        <v>33.783783783784337</v>
      </c>
      <c r="B755" s="6">
        <f t="shared" si="34"/>
        <v>2.6032923902733975E-3</v>
      </c>
      <c r="C755" s="7" t="str">
        <f t="shared" si="35"/>
        <v/>
      </c>
    </row>
    <row r="756" spans="1:3" ht="15.5" x14ac:dyDescent="0.35">
      <c r="A756" s="5">
        <f t="shared" si="33"/>
        <v>33.82882882882938</v>
      </c>
      <c r="B756" s="6">
        <f t="shared" si="34"/>
        <v>2.5902954508352383E-3</v>
      </c>
      <c r="C756" s="7" t="str">
        <f t="shared" si="35"/>
        <v/>
      </c>
    </row>
    <row r="757" spans="1:3" ht="15.5" x14ac:dyDescent="0.35">
      <c r="A757" s="5">
        <f t="shared" si="33"/>
        <v>33.873873873874423</v>
      </c>
      <c r="B757" s="6">
        <f t="shared" si="34"/>
        <v>2.5773633986281058E-3</v>
      </c>
      <c r="C757" s="7" t="str">
        <f t="shared" si="35"/>
        <v/>
      </c>
    </row>
    <row r="758" spans="1:3" ht="15.5" x14ac:dyDescent="0.35">
      <c r="A758" s="5">
        <f t="shared" si="33"/>
        <v>33.918918918919466</v>
      </c>
      <c r="B758" s="6">
        <f t="shared" si="34"/>
        <v>2.5644959097024457E-3</v>
      </c>
      <c r="C758" s="7" t="str">
        <f t="shared" si="35"/>
        <v/>
      </c>
    </row>
    <row r="759" spans="1:3" ht="15.5" x14ac:dyDescent="0.35">
      <c r="A759" s="5">
        <f t="shared" si="33"/>
        <v>33.96396396396451</v>
      </c>
      <c r="B759" s="6">
        <f t="shared" si="34"/>
        <v>2.5516926617260211E-3</v>
      </c>
      <c r="C759" s="7" t="str">
        <f t="shared" si="35"/>
        <v/>
      </c>
    </row>
    <row r="760" spans="1:3" ht="15.5" x14ac:dyDescent="0.35">
      <c r="A760" s="5">
        <f t="shared" si="33"/>
        <v>34.009009009009553</v>
      </c>
      <c r="B760" s="6">
        <f t="shared" si="34"/>
        <v>2.5389533339758383E-3</v>
      </c>
      <c r="C760" s="7" t="str">
        <f t="shared" si="35"/>
        <v/>
      </c>
    </row>
    <row r="761" spans="1:3" ht="15.5" x14ac:dyDescent="0.35">
      <c r="A761" s="5">
        <f t="shared" si="33"/>
        <v>34.054054054054596</v>
      </c>
      <c r="B761" s="6">
        <f t="shared" si="34"/>
        <v>2.5262776073301158E-3</v>
      </c>
      <c r="C761" s="7" t="str">
        <f t="shared" si="35"/>
        <v/>
      </c>
    </row>
    <row r="762" spans="1:3" ht="15.5" x14ac:dyDescent="0.35">
      <c r="A762" s="5">
        <f t="shared" si="33"/>
        <v>34.099099099099639</v>
      </c>
      <c r="B762" s="6">
        <f t="shared" si="34"/>
        <v>2.5136651642602846E-3</v>
      </c>
      <c r="C762" s="7" t="str">
        <f t="shared" si="35"/>
        <v/>
      </c>
    </row>
    <row r="763" spans="1:3" ht="15.5" x14ac:dyDescent="0.35">
      <c r="A763" s="5">
        <f t="shared" si="33"/>
        <v>34.144144144144683</v>
      </c>
      <c r="B763" s="6">
        <f t="shared" si="34"/>
        <v>2.5011156888230402E-3</v>
      </c>
      <c r="C763" s="7" t="str">
        <f t="shared" si="35"/>
        <v/>
      </c>
    </row>
    <row r="764" spans="1:3" ht="15.5" x14ac:dyDescent="0.35">
      <c r="A764" s="5">
        <f t="shared" si="33"/>
        <v>34.189189189189726</v>
      </c>
      <c r="B764" s="6">
        <f t="shared" si="34"/>
        <v>2.4886288666524235E-3</v>
      </c>
      <c r="C764" s="7" t="str">
        <f t="shared" si="35"/>
        <v/>
      </c>
    </row>
    <row r="765" spans="1:3" ht="15.5" x14ac:dyDescent="0.35">
      <c r="A765" s="5">
        <f t="shared" si="33"/>
        <v>34.234234234234769</v>
      </c>
      <c r="B765" s="6">
        <f t="shared" si="34"/>
        <v>2.4762043849519493E-3</v>
      </c>
      <c r="C765" s="7" t="str">
        <f t="shared" si="35"/>
        <v/>
      </c>
    </row>
    <row r="766" spans="1:3" ht="15.5" x14ac:dyDescent="0.35">
      <c r="A766" s="5">
        <f t="shared" si="33"/>
        <v>34.279279279279812</v>
      </c>
      <c r="B766" s="6">
        <f t="shared" si="34"/>
        <v>2.4638419324867667E-3</v>
      </c>
      <c r="C766" s="7" t="str">
        <f t="shared" si="35"/>
        <v/>
      </c>
    </row>
    <row r="767" spans="1:3" ht="15.5" x14ac:dyDescent="0.35">
      <c r="A767" s="5">
        <f t="shared" si="33"/>
        <v>34.324324324324856</v>
      </c>
      <c r="B767" s="6">
        <f t="shared" si="34"/>
        <v>2.4515411995758678E-3</v>
      </c>
      <c r="C767" s="7" t="str">
        <f t="shared" si="35"/>
        <v/>
      </c>
    </row>
    <row r="768" spans="1:3" ht="15.5" x14ac:dyDescent="0.35">
      <c r="A768" s="5">
        <f t="shared" si="33"/>
        <v>34.369369369369899</v>
      </c>
      <c r="B768" s="6">
        <f t="shared" si="34"/>
        <v>2.4393018780843267E-3</v>
      </c>
      <c r="C768" s="7" t="str">
        <f t="shared" si="35"/>
        <v/>
      </c>
    </row>
    <row r="769" spans="1:3" ht="15.5" x14ac:dyDescent="0.35">
      <c r="A769" s="5">
        <f t="shared" si="33"/>
        <v>34.414414414414942</v>
      </c>
      <c r="B769" s="6">
        <f t="shared" si="34"/>
        <v>2.4271236614155788E-3</v>
      </c>
      <c r="C769" s="7" t="str">
        <f t="shared" si="35"/>
        <v/>
      </c>
    </row>
    <row r="770" spans="1:3" ht="15.5" x14ac:dyDescent="0.35">
      <c r="A770" s="5">
        <f t="shared" si="33"/>
        <v>34.459459459459985</v>
      </c>
      <c r="B770" s="6">
        <f t="shared" si="34"/>
        <v>2.4150062445037479E-3</v>
      </c>
      <c r="C770" s="7" t="str">
        <f t="shared" si="35"/>
        <v/>
      </c>
    </row>
    <row r="771" spans="1:3" ht="15.5" x14ac:dyDescent="0.35">
      <c r="A771" s="5">
        <f t="shared" si="33"/>
        <v>34.504504504505029</v>
      </c>
      <c r="B771" s="6">
        <f t="shared" si="34"/>
        <v>2.4029493238059939E-3</v>
      </c>
      <c r="C771" s="7" t="str">
        <f t="shared" si="35"/>
        <v/>
      </c>
    </row>
    <row r="772" spans="1:3" ht="15.5" x14ac:dyDescent="0.35">
      <c r="A772" s="5">
        <f t="shared" si="33"/>
        <v>34.549549549550072</v>
      </c>
      <c r="B772" s="6">
        <f t="shared" si="34"/>
        <v>2.3909525972949193E-3</v>
      </c>
      <c r="C772" s="7" t="str">
        <f t="shared" si="35"/>
        <v/>
      </c>
    </row>
    <row r="773" spans="1:3" ht="15.5" x14ac:dyDescent="0.35">
      <c r="A773" s="5">
        <f t="shared" si="33"/>
        <v>34.594594594595115</v>
      </c>
      <c r="B773" s="6">
        <f t="shared" si="34"/>
        <v>2.3790157644509951E-3</v>
      </c>
      <c r="C773" s="7" t="str">
        <f t="shared" si="35"/>
        <v/>
      </c>
    </row>
    <row r="774" spans="1:3" ht="15.5" x14ac:dyDescent="0.35">
      <c r="A774" s="5">
        <f t="shared" ref="A774:A837" si="36">A773+$A$3</f>
        <v>34.639639639640158</v>
      </c>
      <c r="B774" s="6">
        <f t="shared" ref="B774:B837" si="37">_xlfn.EXPON.DIST(A774,1/$B$1,0)</f>
        <v>2.3671385262550404E-3</v>
      </c>
      <c r="C774" s="7" t="str">
        <f t="shared" ref="C774:C837" si="38">IF(AND(A774&gt;=$B$3,A774&lt;=$C$3),B774,"")</f>
        <v/>
      </c>
    </row>
    <row r="775" spans="1:3" ht="15.5" x14ac:dyDescent="0.35">
      <c r="A775" s="5">
        <f t="shared" si="36"/>
        <v>34.684684684685202</v>
      </c>
      <c r="B775" s="6">
        <f t="shared" si="37"/>
        <v>2.3553205851807222E-3</v>
      </c>
      <c r="C775" s="7" t="str">
        <f t="shared" si="38"/>
        <v/>
      </c>
    </row>
    <row r="776" spans="1:3" ht="15.5" x14ac:dyDescent="0.35">
      <c r="A776" s="5">
        <f t="shared" si="36"/>
        <v>34.729729729730245</v>
      </c>
      <c r="B776" s="6">
        <f t="shared" si="37"/>
        <v>2.343561645187113E-3</v>
      </c>
      <c r="C776" s="7" t="str">
        <f t="shared" si="38"/>
        <v/>
      </c>
    </row>
    <row r="777" spans="1:3" ht="15.5" x14ac:dyDescent="0.35">
      <c r="A777" s="5">
        <f t="shared" si="36"/>
        <v>34.774774774775288</v>
      </c>
      <c r="B777" s="6">
        <f t="shared" si="37"/>
        <v>2.3318614117112681E-3</v>
      </c>
      <c r="C777" s="7" t="str">
        <f t="shared" si="38"/>
        <v/>
      </c>
    </row>
    <row r="778" spans="1:3" ht="15.5" x14ac:dyDescent="0.35">
      <c r="A778" s="5">
        <f t="shared" si="36"/>
        <v>34.819819819820331</v>
      </c>
      <c r="B778" s="6">
        <f t="shared" si="37"/>
        <v>2.3202195916608472E-3</v>
      </c>
      <c r="C778" s="7" t="str">
        <f t="shared" si="38"/>
        <v/>
      </c>
    </row>
    <row r="779" spans="1:3" ht="15.5" x14ac:dyDescent="0.35">
      <c r="A779" s="5">
        <f t="shared" si="36"/>
        <v>34.864864864865375</v>
      </c>
      <c r="B779" s="6">
        <f t="shared" si="37"/>
        <v>2.3086358934067764E-3</v>
      </c>
      <c r="C779" s="7" t="str">
        <f t="shared" si="38"/>
        <v/>
      </c>
    </row>
    <row r="780" spans="1:3" ht="15.5" x14ac:dyDescent="0.35">
      <c r="A780" s="5">
        <f t="shared" si="36"/>
        <v>34.909909909910418</v>
      </c>
      <c r="B780" s="6">
        <f t="shared" si="37"/>
        <v>2.2971100267759371E-3</v>
      </c>
      <c r="C780" s="7" t="str">
        <f t="shared" si="38"/>
        <v/>
      </c>
    </row>
    <row r="781" spans="1:3" ht="15.5" x14ac:dyDescent="0.35">
      <c r="A781" s="5">
        <f t="shared" si="36"/>
        <v>34.954954954955461</v>
      </c>
      <c r="B781" s="6">
        <f t="shared" si="37"/>
        <v>2.2856417030439041E-3</v>
      </c>
      <c r="C781" s="7" t="str">
        <f t="shared" si="38"/>
        <v/>
      </c>
    </row>
    <row r="782" spans="1:3" ht="15.5" x14ac:dyDescent="0.35">
      <c r="A782" s="5">
        <f t="shared" si="36"/>
        <v>35.000000000000504</v>
      </c>
      <c r="B782" s="6">
        <f t="shared" si="37"/>
        <v>2.2742306349277041E-3</v>
      </c>
      <c r="C782" s="7" t="str">
        <f t="shared" si="38"/>
        <v/>
      </c>
    </row>
    <row r="783" spans="1:3" ht="15.5" x14ac:dyDescent="0.35">
      <c r="A783" s="5">
        <f t="shared" si="36"/>
        <v>35.045045045045548</v>
      </c>
      <c r="B783" s="6">
        <f t="shared" si="37"/>
        <v>2.2628765365786301E-3</v>
      </c>
      <c r="C783" s="7" t="str">
        <f t="shared" si="38"/>
        <v/>
      </c>
    </row>
    <row r="784" spans="1:3" ht="15.5" x14ac:dyDescent="0.35">
      <c r="A784" s="5">
        <f t="shared" si="36"/>
        <v>35.090090090090591</v>
      </c>
      <c r="B784" s="6">
        <f t="shared" si="37"/>
        <v>2.2515791235750695E-3</v>
      </c>
      <c r="C784" s="7" t="str">
        <f t="shared" si="38"/>
        <v/>
      </c>
    </row>
    <row r="785" spans="1:3" ht="15.5" x14ac:dyDescent="0.35">
      <c r="A785" s="5">
        <f t="shared" si="36"/>
        <v>35.135135135135634</v>
      </c>
      <c r="B785" s="6">
        <f t="shared" si="37"/>
        <v>2.2403381129153881E-3</v>
      </c>
      <c r="C785" s="7" t="str">
        <f t="shared" si="38"/>
        <v/>
      </c>
    </row>
    <row r="786" spans="1:3" ht="15.5" x14ac:dyDescent="0.35">
      <c r="A786" s="5">
        <f t="shared" si="36"/>
        <v>35.180180180180677</v>
      </c>
      <c r="B786" s="6">
        <f t="shared" si="37"/>
        <v>2.2291532230108383E-3</v>
      </c>
      <c r="C786" s="7" t="str">
        <f t="shared" si="38"/>
        <v/>
      </c>
    </row>
    <row r="787" spans="1:3" ht="15.5" x14ac:dyDescent="0.35">
      <c r="A787" s="5">
        <f t="shared" si="36"/>
        <v>35.225225225225721</v>
      </c>
      <c r="B787" s="6">
        <f t="shared" si="37"/>
        <v>2.2180241736785016E-3</v>
      </c>
      <c r="C787" s="7" t="str">
        <f t="shared" si="38"/>
        <v/>
      </c>
    </row>
    <row r="788" spans="1:3" ht="15.5" x14ac:dyDescent="0.35">
      <c r="A788" s="5">
        <f t="shared" si="36"/>
        <v>35.270270270270764</v>
      </c>
      <c r="B788" s="6">
        <f t="shared" si="37"/>
        <v>2.2069506861342749E-3</v>
      </c>
      <c r="C788" s="7" t="str">
        <f t="shared" si="38"/>
        <v/>
      </c>
    </row>
    <row r="789" spans="1:3" ht="15.5" x14ac:dyDescent="0.35">
      <c r="A789" s="5">
        <f t="shared" si="36"/>
        <v>35.315315315315807</v>
      </c>
      <c r="B789" s="6">
        <f t="shared" si="37"/>
        <v>2.1959324829858842E-3</v>
      </c>
      <c r="C789" s="7" t="str">
        <f t="shared" si="38"/>
        <v/>
      </c>
    </row>
    <row r="790" spans="1:3" ht="15.5" x14ac:dyDescent="0.35">
      <c r="A790" s="5">
        <f t="shared" si="36"/>
        <v>35.360360360360851</v>
      </c>
      <c r="B790" s="6">
        <f t="shared" si="37"/>
        <v>2.1849692882259381E-3</v>
      </c>
      <c r="C790" s="7" t="str">
        <f t="shared" si="38"/>
        <v/>
      </c>
    </row>
    <row r="791" spans="1:3" ht="15.5" x14ac:dyDescent="0.35">
      <c r="A791" s="5">
        <f t="shared" si="36"/>
        <v>35.405405405405894</v>
      </c>
      <c r="B791" s="6">
        <f t="shared" si="37"/>
        <v>2.1740608272250096E-3</v>
      </c>
      <c r="C791" s="7" t="str">
        <f t="shared" si="38"/>
        <v/>
      </c>
    </row>
    <row r="792" spans="1:3" ht="15.5" x14ac:dyDescent="0.35">
      <c r="A792" s="5">
        <f t="shared" si="36"/>
        <v>35.450450450450937</v>
      </c>
      <c r="B792" s="6">
        <f t="shared" si="37"/>
        <v>2.1632068267247624E-3</v>
      </c>
      <c r="C792" s="7" t="str">
        <f t="shared" si="38"/>
        <v/>
      </c>
    </row>
    <row r="793" spans="1:3" ht="15.5" x14ac:dyDescent="0.35">
      <c r="A793" s="5">
        <f t="shared" si="36"/>
        <v>35.49549549549598</v>
      </c>
      <c r="B793" s="6">
        <f t="shared" si="37"/>
        <v>2.1524070148310997E-3</v>
      </c>
      <c r="C793" s="7" t="str">
        <f t="shared" si="38"/>
        <v/>
      </c>
    </row>
    <row r="794" spans="1:3" ht="15.5" x14ac:dyDescent="0.35">
      <c r="A794" s="5">
        <f t="shared" si="36"/>
        <v>35.540540540541024</v>
      </c>
      <c r="B794" s="6">
        <f t="shared" si="37"/>
        <v>2.1416611210073591E-3</v>
      </c>
      <c r="C794" s="7" t="str">
        <f t="shared" si="38"/>
        <v/>
      </c>
    </row>
    <row r="795" spans="1:3" ht="15.5" x14ac:dyDescent="0.35">
      <c r="A795" s="5">
        <f t="shared" si="36"/>
        <v>35.585585585586067</v>
      </c>
      <c r="B795" s="6">
        <f t="shared" si="37"/>
        <v>2.1309688760675319E-3</v>
      </c>
      <c r="C795" s="7" t="str">
        <f t="shared" si="38"/>
        <v/>
      </c>
    </row>
    <row r="796" spans="1:3" ht="15.5" x14ac:dyDescent="0.35">
      <c r="A796" s="5">
        <f t="shared" si="36"/>
        <v>35.63063063063111</v>
      </c>
      <c r="B796" s="6">
        <f t="shared" si="37"/>
        <v>2.1203300121695181E-3</v>
      </c>
      <c r="C796" s="7" t="str">
        <f t="shared" si="38"/>
        <v/>
      </c>
    </row>
    <row r="797" spans="1:3" ht="15.5" x14ac:dyDescent="0.35">
      <c r="A797" s="5">
        <f t="shared" si="36"/>
        <v>35.675675675676153</v>
      </c>
      <c r="B797" s="6">
        <f t="shared" si="37"/>
        <v>2.1097442628084241E-3</v>
      </c>
      <c r="C797" s="7" t="str">
        <f t="shared" si="38"/>
        <v/>
      </c>
    </row>
    <row r="798" spans="1:3" ht="15.5" x14ac:dyDescent="0.35">
      <c r="A798" s="5">
        <f t="shared" si="36"/>
        <v>35.720720720721197</v>
      </c>
      <c r="B798" s="6">
        <f t="shared" si="37"/>
        <v>2.0992113628098778E-3</v>
      </c>
      <c r="C798" s="7" t="str">
        <f t="shared" si="38"/>
        <v/>
      </c>
    </row>
    <row r="799" spans="1:3" ht="15.5" x14ac:dyDescent="0.35">
      <c r="A799" s="5">
        <f t="shared" si="36"/>
        <v>35.76576576576624</v>
      </c>
      <c r="B799" s="6">
        <f t="shared" si="37"/>
        <v>2.0887310483233947E-3</v>
      </c>
      <c r="C799" s="7" t="str">
        <f t="shared" si="38"/>
        <v/>
      </c>
    </row>
    <row r="800" spans="1:3" ht="15.5" x14ac:dyDescent="0.35">
      <c r="A800" s="5">
        <f t="shared" si="36"/>
        <v>35.810810810811283</v>
      </c>
      <c r="B800" s="6">
        <f t="shared" si="37"/>
        <v>2.0783030568157588E-3</v>
      </c>
      <c r="C800" s="7" t="str">
        <f t="shared" si="38"/>
        <v/>
      </c>
    </row>
    <row r="801" spans="1:3" ht="15.5" x14ac:dyDescent="0.35">
      <c r="A801" s="5">
        <f t="shared" si="36"/>
        <v>35.855855855856326</v>
      </c>
      <c r="B801" s="6">
        <f t="shared" si="37"/>
        <v>2.0679271270644577E-3</v>
      </c>
      <c r="C801" s="7" t="str">
        <f t="shared" si="38"/>
        <v/>
      </c>
    </row>
    <row r="802" spans="1:3" ht="15.5" x14ac:dyDescent="0.35">
      <c r="A802" s="5">
        <f t="shared" si="36"/>
        <v>35.90090090090137</v>
      </c>
      <c r="B802" s="6">
        <f t="shared" si="37"/>
        <v>2.0576029991511259E-3</v>
      </c>
      <c r="C802" s="7" t="str">
        <f t="shared" si="38"/>
        <v/>
      </c>
    </row>
    <row r="803" spans="1:3" ht="15.5" x14ac:dyDescent="0.35">
      <c r="A803" s="5">
        <f t="shared" si="36"/>
        <v>35.945945945946413</v>
      </c>
      <c r="B803" s="6">
        <f t="shared" si="37"/>
        <v>2.0473304144550462E-3</v>
      </c>
      <c r="C803" s="7" t="str">
        <f t="shared" si="38"/>
        <v/>
      </c>
    </row>
    <row r="804" spans="1:3" ht="15.5" x14ac:dyDescent="0.35">
      <c r="A804" s="5">
        <f t="shared" si="36"/>
        <v>35.990990990991456</v>
      </c>
      <c r="B804" s="6">
        <f t="shared" si="37"/>
        <v>2.0371091156466637E-3</v>
      </c>
      <c r="C804" s="7" t="str">
        <f t="shared" si="38"/>
        <v/>
      </c>
    </row>
    <row r="805" spans="1:3" ht="15.5" x14ac:dyDescent="0.35">
      <c r="A805" s="5">
        <f t="shared" si="36"/>
        <v>36.036036036036499</v>
      </c>
      <c r="B805" s="6">
        <f t="shared" si="37"/>
        <v>2.0269388466811404E-3</v>
      </c>
      <c r="C805" s="7" t="str">
        <f t="shared" si="38"/>
        <v/>
      </c>
    </row>
    <row r="806" spans="1:3" ht="15.5" x14ac:dyDescent="0.35">
      <c r="A806" s="5">
        <f t="shared" si="36"/>
        <v>36.081081081081543</v>
      </c>
      <c r="B806" s="6">
        <f t="shared" si="37"/>
        <v>2.0168193527919419E-3</v>
      </c>
      <c r="C806" s="7" t="str">
        <f t="shared" si="38"/>
        <v/>
      </c>
    </row>
    <row r="807" spans="1:3" ht="15.5" x14ac:dyDescent="0.35">
      <c r="A807" s="5">
        <f t="shared" si="36"/>
        <v>36.126126126126586</v>
      </c>
      <c r="B807" s="6">
        <f t="shared" si="37"/>
        <v>2.0067503804844589E-3</v>
      </c>
      <c r="C807" s="7" t="str">
        <f t="shared" si="38"/>
        <v/>
      </c>
    </row>
    <row r="808" spans="1:3" ht="15.5" x14ac:dyDescent="0.35">
      <c r="A808" s="5">
        <f t="shared" si="36"/>
        <v>36.171171171171629</v>
      </c>
      <c r="B808" s="6">
        <f t="shared" si="37"/>
        <v>1.9967316775296507E-3</v>
      </c>
      <c r="C808" s="7" t="str">
        <f t="shared" si="38"/>
        <v/>
      </c>
    </row>
    <row r="809" spans="1:3" ht="15.5" x14ac:dyDescent="0.35">
      <c r="A809" s="5">
        <f t="shared" si="36"/>
        <v>36.216216216216672</v>
      </c>
      <c r="B809" s="6">
        <f t="shared" si="37"/>
        <v>1.9867629929577351E-3</v>
      </c>
      <c r="C809" s="7" t="str">
        <f t="shared" si="38"/>
        <v/>
      </c>
    </row>
    <row r="810" spans="1:3" ht="15.5" x14ac:dyDescent="0.35">
      <c r="A810" s="5">
        <f t="shared" si="36"/>
        <v>36.261261261261716</v>
      </c>
      <c r="B810" s="6">
        <f t="shared" si="37"/>
        <v>1.9768440770518898E-3</v>
      </c>
      <c r="C810" s="7" t="str">
        <f t="shared" si="38"/>
        <v/>
      </c>
    </row>
    <row r="811" spans="1:3" ht="15.5" x14ac:dyDescent="0.35">
      <c r="A811" s="5">
        <f t="shared" si="36"/>
        <v>36.306306306306759</v>
      </c>
      <c r="B811" s="6">
        <f t="shared" si="37"/>
        <v>1.9669746813420095E-3</v>
      </c>
      <c r="C811" s="7" t="str">
        <f t="shared" si="38"/>
        <v/>
      </c>
    </row>
    <row r="812" spans="1:3" ht="15.5" x14ac:dyDescent="0.35">
      <c r="A812" s="5">
        <f t="shared" si="36"/>
        <v>36.351351351351802</v>
      </c>
      <c r="B812" s="6">
        <f t="shared" si="37"/>
        <v>1.9571545585984743E-3</v>
      </c>
      <c r="C812" s="7" t="str">
        <f t="shared" si="38"/>
        <v/>
      </c>
    </row>
    <row r="813" spans="1:3" ht="15.5" x14ac:dyDescent="0.35">
      <c r="A813" s="5">
        <f t="shared" si="36"/>
        <v>36.396396396396845</v>
      </c>
      <c r="B813" s="6">
        <f t="shared" si="37"/>
        <v>1.9473834628259586E-3</v>
      </c>
      <c r="C813" s="7" t="str">
        <f t="shared" si="38"/>
        <v/>
      </c>
    </row>
    <row r="814" spans="1:3" ht="15.5" x14ac:dyDescent="0.35">
      <c r="A814" s="5">
        <f t="shared" si="36"/>
        <v>36.441441441441889</v>
      </c>
      <c r="B814" s="6">
        <f t="shared" si="37"/>
        <v>1.9376611492572702E-3</v>
      </c>
      <c r="C814" s="7" t="str">
        <f t="shared" si="38"/>
        <v/>
      </c>
    </row>
    <row r="815" spans="1:3" ht="15.5" x14ac:dyDescent="0.35">
      <c r="A815" s="5">
        <f t="shared" si="36"/>
        <v>36.486486486486932</v>
      </c>
      <c r="B815" s="6">
        <f t="shared" si="37"/>
        <v>1.927987374347212E-3</v>
      </c>
      <c r="C815" s="7" t="str">
        <f t="shared" si="38"/>
        <v/>
      </c>
    </row>
    <row r="816" spans="1:3" ht="15.5" x14ac:dyDescent="0.35">
      <c r="A816" s="5">
        <f t="shared" si="36"/>
        <v>36.531531531531975</v>
      </c>
      <c r="B816" s="6">
        <f t="shared" si="37"/>
        <v>1.9183618957664922E-3</v>
      </c>
      <c r="C816" s="7" t="str">
        <f t="shared" si="38"/>
        <v/>
      </c>
    </row>
    <row r="817" spans="1:3" ht="15.5" x14ac:dyDescent="0.35">
      <c r="A817" s="5">
        <f t="shared" si="36"/>
        <v>36.576576576577018</v>
      </c>
      <c r="B817" s="6">
        <f t="shared" si="37"/>
        <v>1.9087844723956458E-3</v>
      </c>
      <c r="C817" s="7" t="str">
        <f t="shared" si="38"/>
        <v/>
      </c>
    </row>
    <row r="818" spans="1:3" ht="15.5" x14ac:dyDescent="0.35">
      <c r="A818" s="5">
        <f t="shared" si="36"/>
        <v>36.621621621622062</v>
      </c>
      <c r="B818" s="6">
        <f t="shared" si="37"/>
        <v>1.8992548643189996E-3</v>
      </c>
      <c r="C818" s="7" t="str">
        <f t="shared" si="38"/>
        <v/>
      </c>
    </row>
    <row r="819" spans="1:3" ht="15.5" x14ac:dyDescent="0.35">
      <c r="A819" s="5">
        <f t="shared" si="36"/>
        <v>36.666666666667105</v>
      </c>
      <c r="B819" s="6">
        <f t="shared" si="37"/>
        <v>1.8897728328186529E-3</v>
      </c>
      <c r="C819" s="7" t="str">
        <f t="shared" si="38"/>
        <v/>
      </c>
    </row>
    <row r="820" spans="1:3" ht="15.5" x14ac:dyDescent="0.35">
      <c r="A820" s="5">
        <f t="shared" si="36"/>
        <v>36.711711711712148</v>
      </c>
      <c r="B820" s="6">
        <f t="shared" si="37"/>
        <v>1.8803381403685114E-3</v>
      </c>
      <c r="C820" s="7" t="str">
        <f t="shared" si="38"/>
        <v/>
      </c>
    </row>
    <row r="821" spans="1:3" ht="15.5" x14ac:dyDescent="0.35">
      <c r="A821" s="5">
        <f t="shared" si="36"/>
        <v>36.756756756757191</v>
      </c>
      <c r="B821" s="6">
        <f t="shared" si="37"/>
        <v>1.8709505506283265E-3</v>
      </c>
      <c r="C821" s="7" t="str">
        <f t="shared" si="38"/>
        <v/>
      </c>
    </row>
    <row r="822" spans="1:3" ht="15.5" x14ac:dyDescent="0.35">
      <c r="A822" s="5">
        <f t="shared" si="36"/>
        <v>36.801801801802235</v>
      </c>
      <c r="B822" s="6">
        <f t="shared" si="37"/>
        <v>1.8616098284377799E-3</v>
      </c>
      <c r="C822" s="7" t="str">
        <f t="shared" si="38"/>
        <v/>
      </c>
    </row>
    <row r="823" spans="1:3" ht="15.5" x14ac:dyDescent="0.35">
      <c r="A823" s="5">
        <f t="shared" si="36"/>
        <v>36.846846846847278</v>
      </c>
      <c r="B823" s="6">
        <f t="shared" si="37"/>
        <v>1.8523157398105921E-3</v>
      </c>
      <c r="C823" s="7" t="str">
        <f t="shared" si="38"/>
        <v/>
      </c>
    </row>
    <row r="824" spans="1:3" ht="15.5" x14ac:dyDescent="0.35">
      <c r="A824" s="5">
        <f t="shared" si="36"/>
        <v>36.891891891892321</v>
      </c>
      <c r="B824" s="6">
        <f t="shared" si="37"/>
        <v>1.8430680519286556E-3</v>
      </c>
      <c r="C824" s="7" t="str">
        <f t="shared" si="38"/>
        <v/>
      </c>
    </row>
    <row r="825" spans="1:3" ht="15.5" x14ac:dyDescent="0.35">
      <c r="A825" s="5">
        <f t="shared" si="36"/>
        <v>36.936936936937364</v>
      </c>
      <c r="B825" s="6">
        <f t="shared" si="37"/>
        <v>1.8338665331362129E-3</v>
      </c>
      <c r="C825" s="7" t="str">
        <f t="shared" si="38"/>
        <v/>
      </c>
    </row>
    <row r="826" spans="1:3" ht="15.5" x14ac:dyDescent="0.35">
      <c r="A826" s="5">
        <f t="shared" si="36"/>
        <v>36.981981981982408</v>
      </c>
      <c r="B826" s="6">
        <f t="shared" si="37"/>
        <v>1.8247109529340459E-3</v>
      </c>
      <c r="C826" s="7" t="str">
        <f t="shared" si="38"/>
        <v/>
      </c>
    </row>
    <row r="827" spans="1:3" ht="15.5" x14ac:dyDescent="0.35">
      <c r="A827" s="5">
        <f t="shared" si="36"/>
        <v>37.027027027027451</v>
      </c>
      <c r="B827" s="6">
        <f t="shared" si="37"/>
        <v>1.8156010819737056E-3</v>
      </c>
      <c r="C827" s="7" t="str">
        <f t="shared" si="38"/>
        <v/>
      </c>
    </row>
    <row r="828" spans="1:3" ht="15.5" x14ac:dyDescent="0.35">
      <c r="A828" s="5">
        <f t="shared" si="36"/>
        <v>37.072072072072494</v>
      </c>
      <c r="B828" s="6">
        <f t="shared" si="37"/>
        <v>1.8065366920517606E-3</v>
      </c>
      <c r="C828" s="7" t="str">
        <f t="shared" si="38"/>
        <v/>
      </c>
    </row>
    <row r="829" spans="1:3" ht="15.5" x14ac:dyDescent="0.35">
      <c r="A829" s="5">
        <f t="shared" si="36"/>
        <v>37.117117117117537</v>
      </c>
      <c r="B829" s="6">
        <f t="shared" si="37"/>
        <v>1.7975175561040905E-3</v>
      </c>
      <c r="C829" s="7" t="str">
        <f t="shared" si="38"/>
        <v/>
      </c>
    </row>
    <row r="830" spans="1:3" ht="15.5" x14ac:dyDescent="0.35">
      <c r="A830" s="5">
        <f t="shared" si="36"/>
        <v>37.162162162162581</v>
      </c>
      <c r="B830" s="6">
        <f t="shared" si="37"/>
        <v>1.788543448200191E-3</v>
      </c>
      <c r="C830" s="7" t="str">
        <f t="shared" si="38"/>
        <v/>
      </c>
    </row>
    <row r="831" spans="1:3" ht="15.5" x14ac:dyDescent="0.35">
      <c r="A831" s="5">
        <f t="shared" si="36"/>
        <v>37.207207207207624</v>
      </c>
      <c r="B831" s="6">
        <f t="shared" si="37"/>
        <v>1.7796141435375157E-3</v>
      </c>
      <c r="C831" s="7" t="str">
        <f t="shared" si="38"/>
        <v/>
      </c>
    </row>
    <row r="832" spans="1:3" ht="15.5" x14ac:dyDescent="0.35">
      <c r="A832" s="5">
        <f t="shared" si="36"/>
        <v>37.252252252252667</v>
      </c>
      <c r="B832" s="6">
        <f t="shared" si="37"/>
        <v>1.7707294184358471E-3</v>
      </c>
      <c r="C832" s="7" t="str">
        <f t="shared" si="38"/>
        <v/>
      </c>
    </row>
    <row r="833" spans="1:3" ht="15.5" x14ac:dyDescent="0.35">
      <c r="A833" s="5">
        <f t="shared" si="36"/>
        <v>37.29729729729771</v>
      </c>
      <c r="B833" s="6">
        <f t="shared" si="37"/>
        <v>1.7618890503316859E-3</v>
      </c>
      <c r="C833" s="7" t="str">
        <f t="shared" si="38"/>
        <v/>
      </c>
    </row>
    <row r="834" spans="1:3" ht="15.5" x14ac:dyDescent="0.35">
      <c r="A834" s="5">
        <f t="shared" si="36"/>
        <v>37.342342342342754</v>
      </c>
      <c r="B834" s="6">
        <f t="shared" si="37"/>
        <v>1.7530928177726863E-3</v>
      </c>
      <c r="C834" s="7" t="str">
        <f t="shared" si="38"/>
        <v/>
      </c>
    </row>
    <row r="835" spans="1:3" ht="15.5" x14ac:dyDescent="0.35">
      <c r="A835" s="5">
        <f t="shared" si="36"/>
        <v>37.387387387387797</v>
      </c>
      <c r="B835" s="6">
        <f t="shared" si="37"/>
        <v>1.7443405004121029E-3</v>
      </c>
      <c r="C835" s="7" t="str">
        <f t="shared" si="38"/>
        <v/>
      </c>
    </row>
    <row r="836" spans="1:3" ht="15.5" x14ac:dyDescent="0.35">
      <c r="A836" s="5">
        <f t="shared" si="36"/>
        <v>37.43243243243284</v>
      </c>
      <c r="B836" s="6">
        <f t="shared" si="37"/>
        <v>1.7356318790032721E-3</v>
      </c>
      <c r="C836" s="7" t="str">
        <f t="shared" si="38"/>
        <v/>
      </c>
    </row>
    <row r="837" spans="1:3" ht="15.5" x14ac:dyDescent="0.35">
      <c r="A837" s="5">
        <f t="shared" si="36"/>
        <v>37.477477477477883</v>
      </c>
      <c r="B837" s="6">
        <f t="shared" si="37"/>
        <v>1.7269667353941149E-3</v>
      </c>
      <c r="C837" s="7" t="str">
        <f t="shared" si="38"/>
        <v/>
      </c>
    </row>
    <row r="838" spans="1:3" ht="15.5" x14ac:dyDescent="0.35">
      <c r="A838" s="5">
        <f t="shared" ref="A838:A901" si="39">A837+$A$3</f>
        <v>37.522522522522927</v>
      </c>
      <c r="B838" s="6">
        <f t="shared" ref="B838:B901" si="40">_xlfn.EXPON.DIST(A838,1/$B$1,0)</f>
        <v>1.7183448525216818E-3</v>
      </c>
      <c r="C838" s="7" t="str">
        <f t="shared" ref="C838:C901" si="41">IF(AND(A838&gt;=$B$3,A838&lt;=$C$3),B838,"")</f>
        <v/>
      </c>
    </row>
    <row r="839" spans="1:3" ht="15.5" x14ac:dyDescent="0.35">
      <c r="A839" s="5">
        <f t="shared" si="39"/>
        <v>37.56756756756797</v>
      </c>
      <c r="B839" s="6">
        <f t="shared" si="40"/>
        <v>1.7097660144067082E-3</v>
      </c>
      <c r="C839" s="7" t="str">
        <f t="shared" si="41"/>
        <v/>
      </c>
    </row>
    <row r="840" spans="1:3" ht="15.5" x14ac:dyDescent="0.35">
      <c r="A840" s="5">
        <f t="shared" si="39"/>
        <v>37.612612612613013</v>
      </c>
      <c r="B840" s="6">
        <f t="shared" si="40"/>
        <v>1.7012300061482067E-3</v>
      </c>
      <c r="C840" s="7" t="str">
        <f t="shared" si="41"/>
        <v/>
      </c>
    </row>
    <row r="841" spans="1:3" ht="15.5" x14ac:dyDescent="0.35">
      <c r="A841" s="5">
        <f t="shared" si="39"/>
        <v>37.657657657658056</v>
      </c>
      <c r="B841" s="6">
        <f t="shared" si="40"/>
        <v>1.6927366139180844E-3</v>
      </c>
      <c r="C841" s="7" t="str">
        <f t="shared" si="41"/>
        <v/>
      </c>
    </row>
    <row r="842" spans="1:3" ht="15.5" x14ac:dyDescent="0.35">
      <c r="A842" s="5">
        <f t="shared" si="39"/>
        <v>37.7027027027031</v>
      </c>
      <c r="B842" s="6">
        <f t="shared" si="40"/>
        <v>1.6842856249557809E-3</v>
      </c>
      <c r="C842" s="7" t="str">
        <f t="shared" si="41"/>
        <v/>
      </c>
    </row>
    <row r="843" spans="1:3" ht="15.5" x14ac:dyDescent="0.35">
      <c r="A843" s="5">
        <f t="shared" si="39"/>
        <v>37.747747747748143</v>
      </c>
      <c r="B843" s="6">
        <f t="shared" si="40"/>
        <v>1.6758768275629476E-3</v>
      </c>
      <c r="C843" s="7" t="str">
        <f t="shared" si="41"/>
        <v/>
      </c>
    </row>
    <row r="844" spans="1:3" ht="15.5" x14ac:dyDescent="0.35">
      <c r="A844" s="5">
        <f t="shared" si="39"/>
        <v>37.792792792793186</v>
      </c>
      <c r="B844" s="6">
        <f t="shared" si="40"/>
        <v>1.6675100110981388E-3</v>
      </c>
      <c r="C844" s="7" t="str">
        <f t="shared" si="41"/>
        <v/>
      </c>
    </row>
    <row r="845" spans="1:3" ht="15.5" x14ac:dyDescent="0.35">
      <c r="A845" s="5">
        <f t="shared" si="39"/>
        <v>37.837837837838229</v>
      </c>
      <c r="B845" s="6">
        <f t="shared" si="40"/>
        <v>1.6591849659715375E-3</v>
      </c>
      <c r="C845" s="7" t="str">
        <f t="shared" si="41"/>
        <v/>
      </c>
    </row>
    <row r="846" spans="1:3" ht="15.5" x14ac:dyDescent="0.35">
      <c r="A846" s="5">
        <f t="shared" si="39"/>
        <v>37.882882882883273</v>
      </c>
      <c r="B846" s="6">
        <f t="shared" si="40"/>
        <v>1.6509014836396997E-3</v>
      </c>
      <c r="C846" s="7" t="str">
        <f t="shared" si="41"/>
        <v/>
      </c>
    </row>
    <row r="847" spans="1:3" ht="15.5" x14ac:dyDescent="0.35">
      <c r="A847" s="5">
        <f t="shared" si="39"/>
        <v>37.927927927928316</v>
      </c>
      <c r="B847" s="6">
        <f t="shared" si="40"/>
        <v>1.6426593566003392E-3</v>
      </c>
      <c r="C847" s="7" t="str">
        <f t="shared" si="41"/>
        <v/>
      </c>
    </row>
    <row r="848" spans="1:3" ht="15.5" x14ac:dyDescent="0.35">
      <c r="A848" s="5">
        <f t="shared" si="39"/>
        <v>37.972972972973359</v>
      </c>
      <c r="B848" s="6">
        <f t="shared" si="40"/>
        <v>1.634458378387124E-3</v>
      </c>
      <c r="C848" s="7" t="str">
        <f t="shared" si="41"/>
        <v/>
      </c>
    </row>
    <row r="849" spans="1:3" ht="15.5" x14ac:dyDescent="0.35">
      <c r="A849" s="5">
        <f t="shared" si="39"/>
        <v>38.018018018018402</v>
      </c>
      <c r="B849" s="6">
        <f t="shared" si="40"/>
        <v>1.626298343564505E-3</v>
      </c>
      <c r="C849" s="7" t="str">
        <f t="shared" si="41"/>
        <v/>
      </c>
    </row>
    <row r="850" spans="1:3" ht="15.5" x14ac:dyDescent="0.35">
      <c r="A850" s="5">
        <f t="shared" si="39"/>
        <v>38.063063063063446</v>
      </c>
      <c r="B850" s="6">
        <f t="shared" si="40"/>
        <v>1.6181790477225715E-3</v>
      </c>
      <c r="C850" s="7" t="str">
        <f t="shared" si="41"/>
        <v/>
      </c>
    </row>
    <row r="851" spans="1:3" ht="15.5" x14ac:dyDescent="0.35">
      <c r="A851" s="5">
        <f t="shared" si="39"/>
        <v>38.108108108108489</v>
      </c>
      <c r="B851" s="6">
        <f t="shared" si="40"/>
        <v>1.6101002874719258E-3</v>
      </c>
      <c r="C851" s="7" t="str">
        <f t="shared" si="41"/>
        <v/>
      </c>
    </row>
    <row r="852" spans="1:3" ht="15.5" x14ac:dyDescent="0.35">
      <c r="A852" s="5">
        <f t="shared" si="39"/>
        <v>38.153153153153532</v>
      </c>
      <c r="B852" s="6">
        <f t="shared" si="40"/>
        <v>1.6020618604385955E-3</v>
      </c>
      <c r="C852" s="7" t="str">
        <f t="shared" si="41"/>
        <v/>
      </c>
    </row>
    <row r="853" spans="1:3" ht="15.5" x14ac:dyDescent="0.35">
      <c r="A853" s="5">
        <f t="shared" si="39"/>
        <v>38.198198198198575</v>
      </c>
      <c r="B853" s="6">
        <f t="shared" si="40"/>
        <v>1.5940635652589598E-3</v>
      </c>
      <c r="C853" s="7" t="str">
        <f t="shared" si="41"/>
        <v/>
      </c>
    </row>
    <row r="854" spans="1:3" ht="15.5" x14ac:dyDescent="0.35">
      <c r="A854" s="5">
        <f t="shared" si="39"/>
        <v>38.243243243243619</v>
      </c>
      <c r="B854" s="6">
        <f t="shared" si="40"/>
        <v>1.5861052015747068E-3</v>
      </c>
      <c r="C854" s="7" t="str">
        <f t="shared" si="41"/>
        <v/>
      </c>
    </row>
    <row r="855" spans="1:3" ht="15.5" x14ac:dyDescent="0.35">
      <c r="A855" s="5">
        <f t="shared" si="39"/>
        <v>38.288288288288662</v>
      </c>
      <c r="B855" s="6">
        <f t="shared" si="40"/>
        <v>1.5781865700278093E-3</v>
      </c>
      <c r="C855" s="7" t="str">
        <f t="shared" si="41"/>
        <v/>
      </c>
    </row>
    <row r="856" spans="1:3" ht="15.5" x14ac:dyDescent="0.35">
      <c r="A856" s="5">
        <f t="shared" si="39"/>
        <v>38.333333333333705</v>
      </c>
      <c r="B856" s="6">
        <f t="shared" si="40"/>
        <v>1.5703074722555402E-3</v>
      </c>
      <c r="C856" s="7" t="str">
        <f t="shared" si="41"/>
        <v/>
      </c>
    </row>
    <row r="857" spans="1:3" ht="15.5" x14ac:dyDescent="0.35">
      <c r="A857" s="5">
        <f t="shared" si="39"/>
        <v>38.378378378378748</v>
      </c>
      <c r="B857" s="6">
        <f t="shared" si="40"/>
        <v>1.562467710885496E-3</v>
      </c>
      <c r="C857" s="7" t="str">
        <f t="shared" si="41"/>
        <v/>
      </c>
    </row>
    <row r="858" spans="1:3" ht="15.5" x14ac:dyDescent="0.35">
      <c r="A858" s="5">
        <f t="shared" si="39"/>
        <v>38.423423423423792</v>
      </c>
      <c r="B858" s="6">
        <f t="shared" si="40"/>
        <v>1.5546670895306561E-3</v>
      </c>
      <c r="C858" s="7" t="str">
        <f t="shared" si="41"/>
        <v/>
      </c>
    </row>
    <row r="859" spans="1:3" ht="15.5" x14ac:dyDescent="0.35">
      <c r="A859" s="5">
        <f t="shared" si="39"/>
        <v>38.468468468468835</v>
      </c>
      <c r="B859" s="6">
        <f t="shared" si="40"/>
        <v>1.546905412784463E-3</v>
      </c>
      <c r="C859" s="7" t="str">
        <f t="shared" si="41"/>
        <v/>
      </c>
    </row>
    <row r="860" spans="1:3" ht="15.5" x14ac:dyDescent="0.35">
      <c r="A860" s="5">
        <f t="shared" si="39"/>
        <v>38.513513513513878</v>
      </c>
      <c r="B860" s="6">
        <f t="shared" si="40"/>
        <v>1.5391824862159226E-3</v>
      </c>
      <c r="C860" s="7" t="str">
        <f t="shared" si="41"/>
        <v/>
      </c>
    </row>
    <row r="861" spans="1:3" ht="15.5" x14ac:dyDescent="0.35">
      <c r="A861" s="5">
        <f t="shared" si="39"/>
        <v>38.558558558558921</v>
      </c>
      <c r="B861" s="6">
        <f t="shared" si="40"/>
        <v>1.5314981163647419E-3</v>
      </c>
      <c r="C861" s="7" t="str">
        <f t="shared" si="41"/>
        <v/>
      </c>
    </row>
    <row r="862" spans="1:3" ht="15.5" x14ac:dyDescent="0.35">
      <c r="A862" s="5">
        <f t="shared" si="39"/>
        <v>38.603603603603965</v>
      </c>
      <c r="B862" s="6">
        <f t="shared" si="40"/>
        <v>1.5238521107364777E-3</v>
      </c>
      <c r="C862" s="7" t="str">
        <f t="shared" si="41"/>
        <v/>
      </c>
    </row>
    <row r="863" spans="1:3" ht="15.5" x14ac:dyDescent="0.35">
      <c r="A863" s="5">
        <f t="shared" si="39"/>
        <v>38.648648648649008</v>
      </c>
      <c r="B863" s="6">
        <f t="shared" si="40"/>
        <v>1.5162442777977155E-3</v>
      </c>
      <c r="C863" s="7" t="str">
        <f t="shared" si="41"/>
        <v/>
      </c>
    </row>
    <row r="864" spans="1:3" ht="15.5" x14ac:dyDescent="0.35">
      <c r="A864" s="5">
        <f t="shared" si="39"/>
        <v>38.693693693694051</v>
      </c>
      <c r="B864" s="6">
        <f t="shared" si="40"/>
        <v>1.5086744269712691E-3</v>
      </c>
      <c r="C864" s="7" t="str">
        <f t="shared" si="41"/>
        <v/>
      </c>
    </row>
    <row r="865" spans="1:3" ht="15.5" x14ac:dyDescent="0.35">
      <c r="A865" s="5">
        <f t="shared" si="39"/>
        <v>38.738738738739094</v>
      </c>
      <c r="B865" s="6">
        <f t="shared" si="40"/>
        <v>1.5011423686314114E-3</v>
      </c>
      <c r="C865" s="7" t="str">
        <f t="shared" si="41"/>
        <v/>
      </c>
    </row>
    <row r="866" spans="1:3" ht="15.5" x14ac:dyDescent="0.35">
      <c r="A866" s="5">
        <f t="shared" si="39"/>
        <v>38.783783783784138</v>
      </c>
      <c r="B866" s="6">
        <f t="shared" si="40"/>
        <v>1.4936479140991224E-3</v>
      </c>
      <c r="C866" s="7" t="str">
        <f t="shared" si="41"/>
        <v/>
      </c>
    </row>
    <row r="867" spans="1:3" ht="15.5" x14ac:dyDescent="0.35">
      <c r="A867" s="5">
        <f t="shared" si="39"/>
        <v>38.828828828829181</v>
      </c>
      <c r="B867" s="6">
        <f t="shared" si="40"/>
        <v>1.4861908756373609E-3</v>
      </c>
      <c r="C867" s="7" t="str">
        <f t="shared" si="41"/>
        <v/>
      </c>
    </row>
    <row r="868" spans="1:3" ht="15.5" x14ac:dyDescent="0.35">
      <c r="A868" s="5">
        <f t="shared" si="39"/>
        <v>38.873873873874224</v>
      </c>
      <c r="B868" s="6">
        <f t="shared" si="40"/>
        <v>1.4787710664463645E-3</v>
      </c>
      <c r="C868" s="7" t="str">
        <f t="shared" si="41"/>
        <v/>
      </c>
    </row>
    <row r="869" spans="1:3" ht="15.5" x14ac:dyDescent="0.35">
      <c r="A869" s="5">
        <f t="shared" si="39"/>
        <v>38.918918918919267</v>
      </c>
      <c r="B869" s="6">
        <f t="shared" si="40"/>
        <v>1.4713883006589655E-3</v>
      </c>
      <c r="C869" s="7" t="str">
        <f t="shared" si="41"/>
        <v/>
      </c>
    </row>
    <row r="870" spans="1:3" ht="15.5" x14ac:dyDescent="0.35">
      <c r="A870" s="5">
        <f t="shared" si="39"/>
        <v>38.963963963964311</v>
      </c>
      <c r="B870" s="6">
        <f t="shared" si="40"/>
        <v>1.4640423933359418E-3</v>
      </c>
      <c r="C870" s="7" t="str">
        <f t="shared" si="41"/>
        <v/>
      </c>
    </row>
    <row r="871" spans="1:3" ht="15.5" x14ac:dyDescent="0.35">
      <c r="A871" s="5">
        <f t="shared" si="39"/>
        <v>39.009009009009354</v>
      </c>
      <c r="B871" s="6">
        <f t="shared" si="40"/>
        <v>1.4567331604613788E-3</v>
      </c>
      <c r="C871" s="7" t="str">
        <f t="shared" si="41"/>
        <v/>
      </c>
    </row>
    <row r="872" spans="1:3" ht="15.5" x14ac:dyDescent="0.35">
      <c r="A872" s="5">
        <f t="shared" si="39"/>
        <v>39.054054054054397</v>
      </c>
      <c r="B872" s="6">
        <f t="shared" si="40"/>
        <v>1.4494604189380633E-3</v>
      </c>
      <c r="C872" s="7" t="str">
        <f t="shared" si="41"/>
        <v/>
      </c>
    </row>
    <row r="873" spans="1:3" ht="15.5" x14ac:dyDescent="0.35">
      <c r="A873" s="5">
        <f t="shared" si="39"/>
        <v>39.09909909909944</v>
      </c>
      <c r="B873" s="6">
        <f t="shared" si="40"/>
        <v>1.4422239865828914E-3</v>
      </c>
      <c r="C873" s="7" t="str">
        <f t="shared" si="41"/>
        <v/>
      </c>
    </row>
    <row r="874" spans="1:3" ht="15.5" x14ac:dyDescent="0.35">
      <c r="A874" s="5">
        <f t="shared" si="39"/>
        <v>39.144144144144484</v>
      </c>
      <c r="B874" s="6">
        <f t="shared" si="40"/>
        <v>1.4350236821223114E-3</v>
      </c>
      <c r="C874" s="7" t="str">
        <f t="shared" si="41"/>
        <v/>
      </c>
    </row>
    <row r="875" spans="1:3" ht="15.5" x14ac:dyDescent="0.35">
      <c r="A875" s="5">
        <f t="shared" si="39"/>
        <v>39.189189189189527</v>
      </c>
      <c r="B875" s="6">
        <f t="shared" si="40"/>
        <v>1.4278593251877798E-3</v>
      </c>
      <c r="C875" s="7" t="str">
        <f t="shared" si="41"/>
        <v/>
      </c>
    </row>
    <row r="876" spans="1:3" ht="15.5" x14ac:dyDescent="0.35">
      <c r="A876" s="5">
        <f t="shared" si="39"/>
        <v>39.23423423423457</v>
      </c>
      <c r="B876" s="6">
        <f t="shared" si="40"/>
        <v>1.4207307363112423E-3</v>
      </c>
      <c r="C876" s="7" t="str">
        <f t="shared" si="41"/>
        <v/>
      </c>
    </row>
    <row r="877" spans="1:3" ht="15.5" x14ac:dyDescent="0.35">
      <c r="A877" s="5">
        <f t="shared" si="39"/>
        <v>39.279279279279613</v>
      </c>
      <c r="B877" s="6">
        <f t="shared" si="40"/>
        <v>1.4136377369206412E-3</v>
      </c>
      <c r="C877" s="7" t="str">
        <f t="shared" si="41"/>
        <v/>
      </c>
    </row>
    <row r="878" spans="1:3" ht="15.5" x14ac:dyDescent="0.35">
      <c r="A878" s="5">
        <f t="shared" si="39"/>
        <v>39.324324324324657</v>
      </c>
      <c r="B878" s="6">
        <f t="shared" si="40"/>
        <v>1.406580149335435E-3</v>
      </c>
      <c r="C878" s="7" t="str">
        <f t="shared" si="41"/>
        <v/>
      </c>
    </row>
    <row r="879" spans="1:3" ht="15.5" x14ac:dyDescent="0.35">
      <c r="A879" s="5">
        <f t="shared" si="39"/>
        <v>39.3693693693697</v>
      </c>
      <c r="B879" s="6">
        <f t="shared" si="40"/>
        <v>1.3995577967621574E-3</v>
      </c>
      <c r="C879" s="7" t="str">
        <f t="shared" si="41"/>
        <v/>
      </c>
    </row>
    <row r="880" spans="1:3" ht="15.5" x14ac:dyDescent="0.35">
      <c r="A880" s="5">
        <f t="shared" si="39"/>
        <v>39.414414414414743</v>
      </c>
      <c r="B880" s="6">
        <f t="shared" si="40"/>
        <v>1.3925705032899816E-3</v>
      </c>
      <c r="C880" s="7" t="str">
        <f t="shared" si="41"/>
        <v/>
      </c>
    </row>
    <row r="881" spans="1:3" ht="15.5" x14ac:dyDescent="0.35">
      <c r="A881" s="5">
        <f t="shared" si="39"/>
        <v>39.459459459459787</v>
      </c>
      <c r="B881" s="6">
        <f t="shared" si="40"/>
        <v>1.3856180938863173E-3</v>
      </c>
      <c r="C881" s="7" t="str">
        <f t="shared" si="41"/>
        <v/>
      </c>
    </row>
    <row r="882" spans="1:3" ht="15.5" x14ac:dyDescent="0.35">
      <c r="A882" s="5">
        <f t="shared" si="39"/>
        <v>39.50450450450483</v>
      </c>
      <c r="B882" s="6">
        <f t="shared" si="40"/>
        <v>1.3787003943924209E-3</v>
      </c>
      <c r="C882" s="7" t="str">
        <f t="shared" si="41"/>
        <v/>
      </c>
    </row>
    <row r="883" spans="1:3" ht="15.5" x14ac:dyDescent="0.35">
      <c r="A883" s="5">
        <f t="shared" si="39"/>
        <v>39.549549549549873</v>
      </c>
      <c r="B883" s="6">
        <f t="shared" si="40"/>
        <v>1.3718172315190396E-3</v>
      </c>
      <c r="C883" s="7" t="str">
        <f t="shared" si="41"/>
        <v/>
      </c>
    </row>
    <row r="884" spans="1:3" ht="15.5" x14ac:dyDescent="0.35">
      <c r="A884" s="5">
        <f t="shared" si="39"/>
        <v>39.594594594594916</v>
      </c>
      <c r="B884" s="6">
        <f t="shared" si="40"/>
        <v>1.3649684328420674E-3</v>
      </c>
      <c r="C884" s="7" t="str">
        <f t="shared" si="41"/>
        <v/>
      </c>
    </row>
    <row r="885" spans="1:3" ht="15.5" x14ac:dyDescent="0.35">
      <c r="A885" s="5">
        <f t="shared" si="39"/>
        <v>39.63963963963996</v>
      </c>
      <c r="B885" s="6">
        <f t="shared" si="40"/>
        <v>1.358153826798224E-3</v>
      </c>
      <c r="C885" s="7" t="str">
        <f t="shared" si="41"/>
        <v/>
      </c>
    </row>
    <row r="886" spans="1:3" ht="15.5" x14ac:dyDescent="0.35">
      <c r="A886" s="5">
        <f t="shared" si="39"/>
        <v>39.684684684685003</v>
      </c>
      <c r="B886" s="6">
        <f t="shared" si="40"/>
        <v>1.3513732426807617E-3</v>
      </c>
      <c r="C886" s="7" t="str">
        <f t="shared" si="41"/>
        <v/>
      </c>
    </row>
    <row r="887" spans="1:3" ht="15.5" x14ac:dyDescent="0.35">
      <c r="A887" s="5">
        <f t="shared" si="39"/>
        <v>39.729729729730046</v>
      </c>
      <c r="B887" s="6">
        <f t="shared" si="40"/>
        <v>1.3446265106351817E-3</v>
      </c>
      <c r="C887" s="7" t="str">
        <f t="shared" si="41"/>
        <v/>
      </c>
    </row>
    <row r="888" spans="1:3" ht="15.5" x14ac:dyDescent="0.35">
      <c r="A888" s="5">
        <f t="shared" si="39"/>
        <v>39.774774774775089</v>
      </c>
      <c r="B888" s="6">
        <f t="shared" si="40"/>
        <v>1.3379134616549886E-3</v>
      </c>
      <c r="C888" s="7" t="str">
        <f t="shared" si="41"/>
        <v/>
      </c>
    </row>
    <row r="889" spans="1:3" ht="15.5" x14ac:dyDescent="0.35">
      <c r="A889" s="5">
        <f t="shared" si="39"/>
        <v>39.819819819820133</v>
      </c>
      <c r="B889" s="6">
        <f t="shared" si="40"/>
        <v>1.3312339275774498E-3</v>
      </c>
      <c r="C889" s="7" t="str">
        <f t="shared" si="41"/>
        <v/>
      </c>
    </row>
    <row r="890" spans="1:3" ht="15.5" x14ac:dyDescent="0.35">
      <c r="A890" s="5">
        <f t="shared" si="39"/>
        <v>39.864864864865176</v>
      </c>
      <c r="B890" s="6">
        <f t="shared" si="40"/>
        <v>1.324587741079387E-3</v>
      </c>
      <c r="C890" s="7" t="str">
        <f t="shared" si="41"/>
        <v/>
      </c>
    </row>
    <row r="891" spans="1:3" ht="15.5" x14ac:dyDescent="0.35">
      <c r="A891" s="5">
        <f t="shared" si="39"/>
        <v>39.909909909910219</v>
      </c>
      <c r="B891" s="6">
        <f t="shared" si="40"/>
        <v>1.3179747356729793E-3</v>
      </c>
      <c r="C891" s="7" t="str">
        <f t="shared" si="41"/>
        <v/>
      </c>
    </row>
    <row r="892" spans="1:3" ht="15.5" x14ac:dyDescent="0.35">
      <c r="A892" s="5">
        <f t="shared" si="39"/>
        <v>39.954954954955262</v>
      </c>
      <c r="B892" s="6">
        <f t="shared" si="40"/>
        <v>1.3113947457016001E-3</v>
      </c>
      <c r="C892" s="7" t="str">
        <f t="shared" si="41"/>
        <v/>
      </c>
    </row>
    <row r="893" spans="1:3" ht="15.5" x14ac:dyDescent="0.35">
      <c r="A893" s="5">
        <f t="shared" si="39"/>
        <v>40.000000000000306</v>
      </c>
      <c r="B893" s="6">
        <f t="shared" si="40"/>
        <v>1.3048476063356627E-3</v>
      </c>
      <c r="C893" s="7" t="str">
        <f t="shared" si="41"/>
        <v/>
      </c>
    </row>
    <row r="894" spans="1:3" ht="15.5" x14ac:dyDescent="0.35">
      <c r="A894" s="5">
        <f t="shared" si="39"/>
        <v>40.045045045045349</v>
      </c>
      <c r="B894" s="6">
        <f t="shared" si="40"/>
        <v>1.2983331535684926E-3</v>
      </c>
      <c r="C894" s="7" t="str">
        <f t="shared" si="41"/>
        <v/>
      </c>
    </row>
    <row r="895" spans="1:3" ht="15.5" x14ac:dyDescent="0.35">
      <c r="A895" s="5">
        <f t="shared" si="39"/>
        <v>40.090090090090392</v>
      </c>
      <c r="B895" s="6">
        <f t="shared" si="40"/>
        <v>1.291851224212216E-3</v>
      </c>
      <c r="C895" s="7" t="str">
        <f t="shared" si="41"/>
        <v/>
      </c>
    </row>
    <row r="896" spans="1:3" ht="15.5" x14ac:dyDescent="0.35">
      <c r="A896" s="5">
        <f t="shared" si="39"/>
        <v>40.135135135135435</v>
      </c>
      <c r="B896" s="6">
        <f t="shared" si="40"/>
        <v>1.2854016558936777E-3</v>
      </c>
      <c r="C896" s="7" t="str">
        <f t="shared" si="41"/>
        <v/>
      </c>
    </row>
    <row r="897" spans="1:3" ht="15.5" x14ac:dyDescent="0.35">
      <c r="A897" s="5">
        <f t="shared" si="39"/>
        <v>40.180180180180479</v>
      </c>
      <c r="B897" s="6">
        <f t="shared" si="40"/>
        <v>1.2789842870503702E-3</v>
      </c>
      <c r="C897" s="7" t="str">
        <f t="shared" si="41"/>
        <v/>
      </c>
    </row>
    <row r="898" spans="1:3" ht="15.5" x14ac:dyDescent="0.35">
      <c r="A898" s="5">
        <f t="shared" si="39"/>
        <v>40.225225225225522</v>
      </c>
      <c r="B898" s="6">
        <f t="shared" si="40"/>
        <v>1.2725989569263858E-3</v>
      </c>
      <c r="C898" s="7" t="str">
        <f t="shared" si="41"/>
        <v/>
      </c>
    </row>
    <row r="899" spans="1:3" ht="15.5" x14ac:dyDescent="0.35">
      <c r="A899" s="5">
        <f t="shared" si="39"/>
        <v>40.270270270270565</v>
      </c>
      <c r="B899" s="6">
        <f t="shared" si="40"/>
        <v>1.266245505568393E-3</v>
      </c>
      <c r="C899" s="7" t="str">
        <f t="shared" si="41"/>
        <v/>
      </c>
    </row>
    <row r="900" spans="1:3" ht="15.5" x14ac:dyDescent="0.35">
      <c r="A900" s="5">
        <f t="shared" si="39"/>
        <v>40.315315315315608</v>
      </c>
      <c r="B900" s="6">
        <f t="shared" si="40"/>
        <v>1.2599237738216236E-3</v>
      </c>
      <c r="C900" s="7" t="str">
        <f t="shared" si="41"/>
        <v/>
      </c>
    </row>
    <row r="901" spans="1:3" ht="15.5" x14ac:dyDescent="0.35">
      <c r="A901" s="5">
        <f t="shared" si="39"/>
        <v>40.360360360360652</v>
      </c>
      <c r="B901" s="6">
        <f t="shared" si="40"/>
        <v>1.2536336033258932E-3</v>
      </c>
      <c r="C901" s="7" t="str">
        <f t="shared" si="41"/>
        <v/>
      </c>
    </row>
    <row r="902" spans="1:3" ht="15.5" x14ac:dyDescent="0.35">
      <c r="A902" s="5">
        <f t="shared" ref="A902:A965" si="42">A901+$A$3</f>
        <v>40.405405405405695</v>
      </c>
      <c r="B902" s="6">
        <f t="shared" ref="B902:B965" si="43">_xlfn.EXPON.DIST(A902,1/$B$1,0)</f>
        <v>1.2473748365116294E-3</v>
      </c>
      <c r="C902" s="7" t="str">
        <f t="shared" ref="C902:C965" si="44">IF(AND(A902&gt;=$B$3,A902&lt;=$C$3),B902,"")</f>
        <v/>
      </c>
    </row>
    <row r="903" spans="1:3" ht="15.5" x14ac:dyDescent="0.35">
      <c r="A903" s="5">
        <f t="shared" si="42"/>
        <v>40.450450450450738</v>
      </c>
      <c r="B903" s="6">
        <f t="shared" si="43"/>
        <v>1.2411473165959272E-3</v>
      </c>
      <c r="C903" s="7" t="str">
        <f t="shared" si="44"/>
        <v/>
      </c>
    </row>
    <row r="904" spans="1:3" ht="15.5" x14ac:dyDescent="0.35">
      <c r="A904" s="5">
        <f t="shared" si="42"/>
        <v>40.495495495495781</v>
      </c>
      <c r="B904" s="6">
        <f t="shared" si="43"/>
        <v>1.2349508875786174E-3</v>
      </c>
      <c r="C904" s="7" t="str">
        <f t="shared" si="44"/>
        <v/>
      </c>
    </row>
    <row r="905" spans="1:3" ht="15.5" x14ac:dyDescent="0.35">
      <c r="A905" s="5">
        <f t="shared" si="42"/>
        <v>40.540540540540825</v>
      </c>
      <c r="B905" s="6">
        <f t="shared" si="43"/>
        <v>1.2287853942383649E-3</v>
      </c>
      <c r="C905" s="7" t="str">
        <f t="shared" si="44"/>
        <v/>
      </c>
    </row>
    <row r="906" spans="1:3" ht="15.5" x14ac:dyDescent="0.35">
      <c r="A906" s="5">
        <f t="shared" si="42"/>
        <v>40.585585585585868</v>
      </c>
      <c r="B906" s="6">
        <f t="shared" si="43"/>
        <v>1.2226506821287758E-3</v>
      </c>
      <c r="C906" s="7" t="str">
        <f t="shared" si="44"/>
        <v/>
      </c>
    </row>
    <row r="907" spans="1:3" ht="15.5" x14ac:dyDescent="0.35">
      <c r="A907" s="5">
        <f t="shared" si="42"/>
        <v>40.630630630630911</v>
      </c>
      <c r="B907" s="6">
        <f t="shared" si="43"/>
        <v>1.2165465975745302E-3</v>
      </c>
      <c r="C907" s="7" t="str">
        <f t="shared" si="44"/>
        <v/>
      </c>
    </row>
    <row r="908" spans="1:3" ht="15.5" x14ac:dyDescent="0.35">
      <c r="A908" s="5">
        <f t="shared" si="42"/>
        <v>40.675675675675954</v>
      </c>
      <c r="B908" s="6">
        <f t="shared" si="43"/>
        <v>1.2104729876675339E-3</v>
      </c>
      <c r="C908" s="7" t="str">
        <f t="shared" si="44"/>
        <v/>
      </c>
    </row>
    <row r="909" spans="1:3" ht="15.5" x14ac:dyDescent="0.35">
      <c r="A909" s="5">
        <f t="shared" si="42"/>
        <v>40.720720720720998</v>
      </c>
      <c r="B909" s="6">
        <f t="shared" si="43"/>
        <v>1.2044297002630825E-3</v>
      </c>
      <c r="C909" s="7" t="str">
        <f t="shared" si="44"/>
        <v/>
      </c>
    </row>
    <row r="910" spans="1:3" ht="15.5" x14ac:dyDescent="0.35">
      <c r="A910" s="5">
        <f t="shared" si="42"/>
        <v>40.765765765766041</v>
      </c>
      <c r="B910" s="6">
        <f t="shared" si="43"/>
        <v>1.1984165839760577E-3</v>
      </c>
      <c r="C910" s="7" t="str">
        <f t="shared" si="44"/>
        <v/>
      </c>
    </row>
    <row r="911" spans="1:3" ht="15.5" x14ac:dyDescent="0.35">
      <c r="A911" s="5">
        <f t="shared" si="42"/>
        <v>40.810810810811084</v>
      </c>
      <c r="B911" s="6">
        <f t="shared" si="43"/>
        <v>1.1924334881771308E-3</v>
      </c>
      <c r="C911" s="7" t="str">
        <f t="shared" si="44"/>
        <v/>
      </c>
    </row>
    <row r="912" spans="1:3" ht="15.5" x14ac:dyDescent="0.35">
      <c r="A912" s="5">
        <f t="shared" si="42"/>
        <v>40.855855855856127</v>
      </c>
      <c r="B912" s="6">
        <f t="shared" si="43"/>
        <v>1.1864802629889908E-3</v>
      </c>
      <c r="C912" s="7" t="str">
        <f t="shared" si="44"/>
        <v/>
      </c>
    </row>
    <row r="913" spans="1:3" ht="15.5" x14ac:dyDescent="0.35">
      <c r="A913" s="5">
        <f t="shared" si="42"/>
        <v>40.900900900901171</v>
      </c>
      <c r="B913" s="6">
        <f t="shared" si="43"/>
        <v>1.1805567592825859E-3</v>
      </c>
      <c r="C913" s="7" t="str">
        <f t="shared" si="44"/>
        <v/>
      </c>
    </row>
    <row r="914" spans="1:3" ht="15.5" x14ac:dyDescent="0.35">
      <c r="A914" s="5">
        <f t="shared" si="42"/>
        <v>40.945945945946214</v>
      </c>
      <c r="B914" s="6">
        <f t="shared" si="43"/>
        <v>1.1746628286733952E-3</v>
      </c>
      <c r="C914" s="7" t="str">
        <f t="shared" si="44"/>
        <v/>
      </c>
    </row>
    <row r="915" spans="1:3" ht="15.5" x14ac:dyDescent="0.35">
      <c r="A915" s="5">
        <f t="shared" si="42"/>
        <v>40.990990990991257</v>
      </c>
      <c r="B915" s="6">
        <f t="shared" si="43"/>
        <v>1.1687983235177057E-3</v>
      </c>
      <c r="C915" s="7" t="str">
        <f t="shared" si="44"/>
        <v/>
      </c>
    </row>
    <row r="916" spans="1:3" ht="15.5" x14ac:dyDescent="0.35">
      <c r="A916" s="5">
        <f t="shared" si="42"/>
        <v>41.0360360360363</v>
      </c>
      <c r="B916" s="6">
        <f t="shared" si="43"/>
        <v>1.1629630969089164E-3</v>
      </c>
      <c r="C916" s="7" t="str">
        <f t="shared" si="44"/>
        <v/>
      </c>
    </row>
    <row r="917" spans="1:3" ht="15.5" x14ac:dyDescent="0.35">
      <c r="A917" s="5">
        <f t="shared" si="42"/>
        <v>41.081081081081344</v>
      </c>
      <c r="B917" s="6">
        <f t="shared" si="43"/>
        <v>1.1571570026738581E-3</v>
      </c>
      <c r="C917" s="7" t="str">
        <f t="shared" si="44"/>
        <v/>
      </c>
    </row>
    <row r="918" spans="1:3" ht="15.5" x14ac:dyDescent="0.35">
      <c r="A918" s="5">
        <f t="shared" si="42"/>
        <v>41.126126126126387</v>
      </c>
      <c r="B918" s="6">
        <f t="shared" si="43"/>
        <v>1.1513798953691288E-3</v>
      </c>
      <c r="C918" s="7" t="str">
        <f t="shared" si="44"/>
        <v/>
      </c>
    </row>
    <row r="919" spans="1:3" ht="15.5" x14ac:dyDescent="0.35">
      <c r="A919" s="5">
        <f t="shared" si="42"/>
        <v>41.17117117117143</v>
      </c>
      <c r="B919" s="6">
        <f t="shared" si="43"/>
        <v>1.1456316302774553E-3</v>
      </c>
      <c r="C919" s="7" t="str">
        <f t="shared" si="44"/>
        <v/>
      </c>
    </row>
    <row r="920" spans="1:3" ht="15.5" x14ac:dyDescent="0.35">
      <c r="A920" s="5">
        <f t="shared" si="42"/>
        <v>41.216216216216473</v>
      </c>
      <c r="B920" s="6">
        <f t="shared" si="43"/>
        <v>1.1399120634040651E-3</v>
      </c>
      <c r="C920" s="7" t="str">
        <f t="shared" si="44"/>
        <v/>
      </c>
    </row>
    <row r="921" spans="1:3" ht="15.5" x14ac:dyDescent="0.35">
      <c r="A921" s="5">
        <f t="shared" si="42"/>
        <v>41.261261261261517</v>
      </c>
      <c r="B921" s="6">
        <f t="shared" si="43"/>
        <v>1.1342210514730805E-3</v>
      </c>
      <c r="C921" s="7" t="str">
        <f t="shared" si="44"/>
        <v/>
      </c>
    </row>
    <row r="922" spans="1:3" ht="15.5" x14ac:dyDescent="0.35">
      <c r="A922" s="5">
        <f t="shared" si="42"/>
        <v>41.30630630630656</v>
      </c>
      <c r="B922" s="6">
        <f t="shared" si="43"/>
        <v>1.1285584519239251E-3</v>
      </c>
      <c r="C922" s="7" t="str">
        <f t="shared" si="44"/>
        <v/>
      </c>
    </row>
    <row r="923" spans="1:3" ht="15.5" x14ac:dyDescent="0.35">
      <c r="A923" s="5">
        <f t="shared" si="42"/>
        <v>41.351351351351603</v>
      </c>
      <c r="B923" s="6">
        <f t="shared" si="43"/>
        <v>1.1229241229077601E-3</v>
      </c>
      <c r="C923" s="7" t="str">
        <f t="shared" si="44"/>
        <v/>
      </c>
    </row>
    <row r="924" spans="1:3" ht="15.5" x14ac:dyDescent="0.35">
      <c r="A924" s="5">
        <f t="shared" si="42"/>
        <v>41.396396396396646</v>
      </c>
      <c r="B924" s="6">
        <f t="shared" si="43"/>
        <v>1.1173179232839261E-3</v>
      </c>
      <c r="C924" s="7" t="str">
        <f t="shared" si="44"/>
        <v/>
      </c>
    </row>
    <row r="925" spans="1:3" ht="15.5" x14ac:dyDescent="0.35">
      <c r="A925" s="5">
        <f t="shared" si="42"/>
        <v>41.44144144144169</v>
      </c>
      <c r="B925" s="6">
        <f t="shared" si="43"/>
        <v>1.111739712616408E-3</v>
      </c>
      <c r="C925" s="7" t="str">
        <f t="shared" si="44"/>
        <v/>
      </c>
    </row>
    <row r="926" spans="1:3" ht="15.5" x14ac:dyDescent="0.35">
      <c r="A926" s="5">
        <f t="shared" si="42"/>
        <v>41.486486486486733</v>
      </c>
      <c r="B926" s="6">
        <f t="shared" si="43"/>
        <v>1.1061893511703192E-3</v>
      </c>
      <c r="C926" s="7" t="str">
        <f t="shared" si="44"/>
        <v/>
      </c>
    </row>
    <row r="927" spans="1:3" ht="15.5" x14ac:dyDescent="0.35">
      <c r="A927" s="5">
        <f t="shared" si="42"/>
        <v>41.531531531531776</v>
      </c>
      <c r="B927" s="6">
        <f t="shared" si="43"/>
        <v>1.1006666999083959E-3</v>
      </c>
      <c r="C927" s="7" t="str">
        <f t="shared" si="44"/>
        <v/>
      </c>
    </row>
    <row r="928" spans="1:3" ht="15.5" x14ac:dyDescent="0.35">
      <c r="A928" s="5">
        <f t="shared" si="42"/>
        <v>41.576576576576819</v>
      </c>
      <c r="B928" s="6">
        <f t="shared" si="43"/>
        <v>1.0951716204875223E-3</v>
      </c>
      <c r="C928" s="7" t="str">
        <f t="shared" si="44"/>
        <v/>
      </c>
    </row>
    <row r="929" spans="1:3" ht="15.5" x14ac:dyDescent="0.35">
      <c r="A929" s="5">
        <f t="shared" si="42"/>
        <v>41.621621621621863</v>
      </c>
      <c r="B929" s="6">
        <f t="shared" si="43"/>
        <v>1.0897039752552581E-3</v>
      </c>
      <c r="C929" s="7" t="str">
        <f t="shared" si="44"/>
        <v/>
      </c>
    </row>
    <row r="930" spans="1:3" ht="15.5" x14ac:dyDescent="0.35">
      <c r="A930" s="5">
        <f t="shared" si="42"/>
        <v>41.666666666666906</v>
      </c>
      <c r="B930" s="6">
        <f t="shared" si="43"/>
        <v>1.0842636272463953E-3</v>
      </c>
      <c r="C930" s="7" t="str">
        <f t="shared" si="44"/>
        <v/>
      </c>
    </row>
    <row r="931" spans="1:3" ht="15.5" x14ac:dyDescent="0.35">
      <c r="A931" s="5">
        <f t="shared" si="42"/>
        <v>41.711711711711949</v>
      </c>
      <c r="B931" s="6">
        <f t="shared" si="43"/>
        <v>1.0788504401795208E-3</v>
      </c>
      <c r="C931" s="7" t="str">
        <f t="shared" si="44"/>
        <v/>
      </c>
    </row>
    <row r="932" spans="1:3" ht="15.5" x14ac:dyDescent="0.35">
      <c r="A932" s="5">
        <f t="shared" si="42"/>
        <v>41.756756756756992</v>
      </c>
      <c r="B932" s="6">
        <f t="shared" si="43"/>
        <v>1.0734642784536099E-3</v>
      </c>
      <c r="C932" s="7" t="str">
        <f t="shared" si="44"/>
        <v/>
      </c>
    </row>
    <row r="933" spans="1:3" ht="15.5" x14ac:dyDescent="0.35">
      <c r="A933" s="5">
        <f t="shared" si="42"/>
        <v>41.801801801802036</v>
      </c>
      <c r="B933" s="6">
        <f t="shared" si="43"/>
        <v>1.0681050071446254E-3</v>
      </c>
      <c r="C933" s="7" t="str">
        <f t="shared" si="44"/>
        <v/>
      </c>
    </row>
    <row r="934" spans="1:3" ht="15.5" x14ac:dyDescent="0.35">
      <c r="A934" s="5">
        <f t="shared" si="42"/>
        <v>41.846846846847079</v>
      </c>
      <c r="B934" s="6">
        <f t="shared" si="43"/>
        <v>1.0627724920021387E-3</v>
      </c>
      <c r="C934" s="7" t="str">
        <f t="shared" si="44"/>
        <v/>
      </c>
    </row>
    <row r="935" spans="1:3" ht="15.5" x14ac:dyDescent="0.35">
      <c r="A935" s="5">
        <f t="shared" si="42"/>
        <v>41.891891891892122</v>
      </c>
      <c r="B935" s="6">
        <f t="shared" si="43"/>
        <v>1.0574665994459664E-3</v>
      </c>
      <c r="C935" s="7" t="str">
        <f t="shared" si="44"/>
        <v/>
      </c>
    </row>
    <row r="936" spans="1:3" ht="15.5" x14ac:dyDescent="0.35">
      <c r="A936" s="5">
        <f t="shared" si="42"/>
        <v>41.936936936937165</v>
      </c>
      <c r="B936" s="6">
        <f t="shared" si="43"/>
        <v>1.0521871965628224E-3</v>
      </c>
      <c r="C936" s="7" t="str">
        <f t="shared" si="44"/>
        <v/>
      </c>
    </row>
    <row r="937" spans="1:3" ht="15.5" x14ac:dyDescent="0.35">
      <c r="A937" s="5">
        <f t="shared" si="42"/>
        <v>41.981981981982209</v>
      </c>
      <c r="B937" s="6">
        <f t="shared" si="43"/>
        <v>1.0469341511029928E-3</v>
      </c>
      <c r="C937" s="7" t="str">
        <f t="shared" si="44"/>
        <v/>
      </c>
    </row>
    <row r="938" spans="1:3" ht="15.5" x14ac:dyDescent="0.35">
      <c r="A938" s="5">
        <f t="shared" si="42"/>
        <v>42.027027027027252</v>
      </c>
      <c r="B938" s="6">
        <f t="shared" si="43"/>
        <v>1.0417073314770201E-3</v>
      </c>
      <c r="C938" s="7" t="str">
        <f t="shared" si="44"/>
        <v/>
      </c>
    </row>
    <row r="939" spans="1:3" ht="15.5" x14ac:dyDescent="0.35">
      <c r="A939" s="5">
        <f t="shared" si="42"/>
        <v>42.072072072072295</v>
      </c>
      <c r="B939" s="6">
        <f t="shared" si="43"/>
        <v>1.036506606752407E-3</v>
      </c>
      <c r="C939" s="7" t="str">
        <f t="shared" si="44"/>
        <v/>
      </c>
    </row>
    <row r="940" spans="1:3" ht="15.5" x14ac:dyDescent="0.35">
      <c r="A940" s="5">
        <f t="shared" si="42"/>
        <v>42.117117117117338</v>
      </c>
      <c r="B940" s="6">
        <f t="shared" si="43"/>
        <v>1.0313318466503353E-3</v>
      </c>
      <c r="C940" s="7" t="str">
        <f t="shared" si="44"/>
        <v/>
      </c>
    </row>
    <row r="941" spans="1:3" ht="15.5" x14ac:dyDescent="0.35">
      <c r="A941" s="5">
        <f t="shared" si="42"/>
        <v>42.162162162162382</v>
      </c>
      <c r="B941" s="6">
        <f t="shared" si="43"/>
        <v>1.026182921542406E-3</v>
      </c>
      <c r="C941" s="7" t="str">
        <f t="shared" si="44"/>
        <v/>
      </c>
    </row>
    <row r="942" spans="1:3" ht="15.5" x14ac:dyDescent="0.35">
      <c r="A942" s="5">
        <f t="shared" si="42"/>
        <v>42.207207207207425</v>
      </c>
      <c r="B942" s="6">
        <f t="shared" si="43"/>
        <v>1.0210597024473893E-3</v>
      </c>
      <c r="C942" s="7" t="str">
        <f t="shared" si="44"/>
        <v/>
      </c>
    </row>
    <row r="943" spans="1:3" ht="15.5" x14ac:dyDescent="0.35">
      <c r="A943" s="5">
        <f t="shared" si="42"/>
        <v>42.252252252252468</v>
      </c>
      <c r="B943" s="6">
        <f t="shared" si="43"/>
        <v>1.0159620610279941E-3</v>
      </c>
      <c r="C943" s="7" t="str">
        <f t="shared" si="44"/>
        <v/>
      </c>
    </row>
    <row r="944" spans="1:3" ht="15.5" x14ac:dyDescent="0.35">
      <c r="A944" s="5">
        <f t="shared" si="42"/>
        <v>42.297297297297511</v>
      </c>
      <c r="B944" s="6">
        <f t="shared" si="43"/>
        <v>1.0108898695876543E-3</v>
      </c>
      <c r="C944" s="7" t="str">
        <f t="shared" si="44"/>
        <v/>
      </c>
    </row>
    <row r="945" spans="1:3" ht="15.5" x14ac:dyDescent="0.35">
      <c r="A945" s="5">
        <f t="shared" si="42"/>
        <v>42.342342342342555</v>
      </c>
      <c r="B945" s="6">
        <f t="shared" si="43"/>
        <v>1.0058430010673263E-3</v>
      </c>
      <c r="C945" s="7" t="str">
        <f t="shared" si="44"/>
        <v/>
      </c>
    </row>
    <row r="946" spans="1:3" ht="15.5" x14ac:dyDescent="0.35">
      <c r="A946" s="5">
        <f t="shared" si="42"/>
        <v>42.387387387387598</v>
      </c>
      <c r="B946" s="6">
        <f t="shared" si="43"/>
        <v>1.0008213290423119E-3</v>
      </c>
      <c r="C946" s="7" t="str">
        <f t="shared" si="44"/>
        <v/>
      </c>
    </row>
    <row r="947" spans="1:3" ht="15.5" x14ac:dyDescent="0.35">
      <c r="A947" s="5">
        <f t="shared" si="42"/>
        <v>42.432432432432641</v>
      </c>
      <c r="B947" s="6">
        <f t="shared" si="43"/>
        <v>9.9582472771908678E-4</v>
      </c>
      <c r="C947" s="7" t="str">
        <f t="shared" si="44"/>
        <v/>
      </c>
    </row>
    <row r="948" spans="1:3" ht="15.5" x14ac:dyDescent="0.35">
      <c r="A948" s="5">
        <f t="shared" si="42"/>
        <v>42.477477477477684</v>
      </c>
      <c r="B948" s="6">
        <f t="shared" si="43"/>
        <v>9.908530719321526E-4</v>
      </c>
      <c r="C948" s="7" t="str">
        <f t="shared" si="44"/>
        <v/>
      </c>
    </row>
    <row r="949" spans="1:3" ht="15.5" x14ac:dyDescent="0.35">
      <c r="A949" s="5">
        <f t="shared" si="42"/>
        <v>42.522522522522728</v>
      </c>
      <c r="B949" s="6">
        <f t="shared" si="43"/>
        <v>9.8590623714089648E-4</v>
      </c>
      <c r="C949" s="7" t="str">
        <f t="shared" si="44"/>
        <v/>
      </c>
    </row>
    <row r="950" spans="1:3" ht="15.5" x14ac:dyDescent="0.35">
      <c r="A950" s="5">
        <f t="shared" si="42"/>
        <v>42.567567567567771</v>
      </c>
      <c r="B950" s="6">
        <f t="shared" si="43"/>
        <v>9.8098409942647753E-4</v>
      </c>
      <c r="C950" s="7" t="str">
        <f t="shared" si="44"/>
        <v/>
      </c>
    </row>
    <row r="951" spans="1:3" ht="15.5" x14ac:dyDescent="0.35">
      <c r="A951" s="5">
        <f t="shared" si="42"/>
        <v>42.612612612612814</v>
      </c>
      <c r="B951" s="6">
        <f t="shared" si="43"/>
        <v>9.7608653548871937E-4</v>
      </c>
      <c r="C951" s="7" t="str">
        <f t="shared" si="44"/>
        <v/>
      </c>
    </row>
    <row r="952" spans="1:3" ht="15.5" x14ac:dyDescent="0.35">
      <c r="A952" s="5">
        <f t="shared" si="42"/>
        <v>42.657657657657857</v>
      </c>
      <c r="B952" s="6">
        <f t="shared" si="43"/>
        <v>9.7121342264302091E-4</v>
      </c>
      <c r="C952" s="7" t="str">
        <f t="shared" si="44"/>
        <v/>
      </c>
    </row>
    <row r="953" spans="1:3" ht="15.5" x14ac:dyDescent="0.35">
      <c r="A953" s="5">
        <f t="shared" si="42"/>
        <v>42.702702702702901</v>
      </c>
      <c r="B953" s="6">
        <f t="shared" si="43"/>
        <v>9.6636463881728568E-4</v>
      </c>
      <c r="C953" s="7" t="str">
        <f t="shared" si="44"/>
        <v/>
      </c>
    </row>
    <row r="954" spans="1:3" ht="15.5" x14ac:dyDescent="0.35">
      <c r="A954" s="5">
        <f t="shared" si="42"/>
        <v>42.747747747747944</v>
      </c>
      <c r="B954" s="6">
        <f t="shared" si="43"/>
        <v>9.6154006254885952E-4</v>
      </c>
      <c r="C954" s="7" t="str">
        <f t="shared" si="44"/>
        <v/>
      </c>
    </row>
    <row r="955" spans="1:3" ht="15.5" x14ac:dyDescent="0.35">
      <c r="A955" s="5">
        <f t="shared" si="42"/>
        <v>42.792792792792987</v>
      </c>
      <c r="B955" s="6">
        <f t="shared" si="43"/>
        <v>9.5673957298149305E-4</v>
      </c>
      <c r="C955" s="7" t="str">
        <f t="shared" si="44"/>
        <v/>
      </c>
    </row>
    <row r="956" spans="1:3" ht="15.5" x14ac:dyDescent="0.35">
      <c r="A956" s="5">
        <f t="shared" si="42"/>
        <v>42.83783783783803</v>
      </c>
      <c r="B956" s="6">
        <f t="shared" si="43"/>
        <v>9.5196304986231112E-4</v>
      </c>
      <c r="C956" s="7" t="str">
        <f t="shared" si="44"/>
        <v/>
      </c>
    </row>
    <row r="957" spans="1:3" ht="15.5" x14ac:dyDescent="0.35">
      <c r="A957" s="5">
        <f t="shared" si="42"/>
        <v>42.882882882883074</v>
      </c>
      <c r="B957" s="6">
        <f t="shared" si="43"/>
        <v>9.4721037353880187E-4</v>
      </c>
      <c r="C957" s="7" t="str">
        <f t="shared" si="44"/>
        <v/>
      </c>
    </row>
    <row r="958" spans="1:3" ht="15.5" x14ac:dyDescent="0.35">
      <c r="A958" s="5">
        <f t="shared" si="42"/>
        <v>42.927927927928117</v>
      </c>
      <c r="B958" s="6">
        <f t="shared" si="43"/>
        <v>9.4248142495581631E-4</v>
      </c>
      <c r="C958" s="7" t="str">
        <f t="shared" si="44"/>
        <v/>
      </c>
    </row>
    <row r="959" spans="1:3" ht="15.5" x14ac:dyDescent="0.35">
      <c r="A959" s="5">
        <f t="shared" si="42"/>
        <v>42.97297297297316</v>
      </c>
      <c r="B959" s="6">
        <f t="shared" si="43"/>
        <v>9.3777608565259079E-4</v>
      </c>
      <c r="C959" s="7" t="str">
        <f t="shared" si="44"/>
        <v/>
      </c>
    </row>
    <row r="960" spans="1:3" ht="15.5" x14ac:dyDescent="0.35">
      <c r="A960" s="5">
        <f t="shared" si="42"/>
        <v>43.018018018018203</v>
      </c>
      <c r="B960" s="6">
        <f t="shared" si="43"/>
        <v>9.3309423775977637E-4</v>
      </c>
      <c r="C960" s="7" t="str">
        <f t="shared" si="44"/>
        <v/>
      </c>
    </row>
    <row r="961" spans="1:3" ht="15.5" x14ac:dyDescent="0.35">
      <c r="A961" s="5">
        <f t="shared" si="42"/>
        <v>43.063063063063247</v>
      </c>
      <c r="B961" s="6">
        <f t="shared" si="43"/>
        <v>9.2843576399648676E-4</v>
      </c>
      <c r="C961" s="7" t="str">
        <f t="shared" si="44"/>
        <v/>
      </c>
    </row>
    <row r="962" spans="1:3" ht="15.5" x14ac:dyDescent="0.35">
      <c r="A962" s="5">
        <f t="shared" si="42"/>
        <v>43.10810810810829</v>
      </c>
      <c r="B962" s="6">
        <f t="shared" si="43"/>
        <v>9.2380054766736189E-4</v>
      </c>
      <c r="C962" s="7" t="str">
        <f t="shared" si="44"/>
        <v/>
      </c>
    </row>
    <row r="963" spans="1:3" ht="15.5" x14ac:dyDescent="0.35">
      <c r="A963" s="5">
        <f t="shared" si="42"/>
        <v>43.153153153153333</v>
      </c>
      <c r="B963" s="6">
        <f t="shared" si="43"/>
        <v>9.1918847265964052E-4</v>
      </c>
      <c r="C963" s="7" t="str">
        <f t="shared" si="44"/>
        <v/>
      </c>
    </row>
    <row r="964" spans="1:3" ht="15.5" x14ac:dyDescent="0.35">
      <c r="A964" s="5">
        <f t="shared" si="42"/>
        <v>43.198198198198376</v>
      </c>
      <c r="B964" s="6">
        <f t="shared" si="43"/>
        <v>9.145994234402567E-4</v>
      </c>
      <c r="C964" s="7" t="str">
        <f t="shared" si="44"/>
        <v/>
      </c>
    </row>
    <row r="965" spans="1:3" ht="15.5" x14ac:dyDescent="0.35">
      <c r="A965" s="5">
        <f t="shared" si="42"/>
        <v>43.24324324324342</v>
      </c>
      <c r="B965" s="6">
        <f t="shared" si="43"/>
        <v>9.1003328505294293E-4</v>
      </c>
      <c r="C965" s="7" t="str">
        <f t="shared" si="44"/>
        <v/>
      </c>
    </row>
    <row r="966" spans="1:3" ht="15.5" x14ac:dyDescent="0.35">
      <c r="A966" s="5">
        <f t="shared" ref="A966:A1004" si="45">A965+$A$3</f>
        <v>43.288288288288463</v>
      </c>
      <c r="B966" s="6">
        <f t="shared" ref="B966:B1004" si="46">_xlfn.EXPON.DIST(A966,1/$B$1,0)</f>
        <v>9.0548994311535208E-4</v>
      </c>
      <c r="C966" s="7" t="str">
        <f t="shared" ref="C966:C1004" si="47">IF(AND(A966&gt;=$B$3,A966&lt;=$C$3),B966,"")</f>
        <v/>
      </c>
    </row>
    <row r="967" spans="1:3" ht="15.5" x14ac:dyDescent="0.35">
      <c r="A967" s="5">
        <f t="shared" si="45"/>
        <v>43.333333333333506</v>
      </c>
      <c r="B967" s="6">
        <f t="shared" si="46"/>
        <v>9.0096928381618762E-4</v>
      </c>
      <c r="C967" s="7" t="str">
        <f t="shared" si="47"/>
        <v/>
      </c>
    </row>
    <row r="968" spans="1:3" ht="15.5" x14ac:dyDescent="0.35">
      <c r="A968" s="5">
        <f t="shared" si="45"/>
        <v>43.378378378378549</v>
      </c>
      <c r="B968" s="6">
        <f t="shared" si="46"/>
        <v>8.9647119391235962E-4</v>
      </c>
      <c r="C968" s="7" t="str">
        <f t="shared" si="47"/>
        <v/>
      </c>
    </row>
    <row r="969" spans="1:3" ht="15.5" x14ac:dyDescent="0.35">
      <c r="A969" s="5">
        <f t="shared" si="45"/>
        <v>43.423423423423593</v>
      </c>
      <c r="B969" s="6">
        <f t="shared" si="46"/>
        <v>8.9199556072614252E-4</v>
      </c>
      <c r="C969" s="7" t="str">
        <f t="shared" si="47"/>
        <v/>
      </c>
    </row>
    <row r="970" spans="1:3" ht="15.5" x14ac:dyDescent="0.35">
      <c r="A970" s="5">
        <f t="shared" si="45"/>
        <v>43.468468468468636</v>
      </c>
      <c r="B970" s="6">
        <f t="shared" si="46"/>
        <v>8.8754227214235515E-4</v>
      </c>
      <c r="C970" s="7" t="str">
        <f t="shared" si="47"/>
        <v/>
      </c>
    </row>
    <row r="971" spans="1:3" ht="15.5" x14ac:dyDescent="0.35">
      <c r="A971" s="5">
        <f t="shared" si="45"/>
        <v>43.513513513513679</v>
      </c>
      <c r="B971" s="6">
        <f t="shared" si="46"/>
        <v>8.8311121660555186E-4</v>
      </c>
      <c r="C971" s="7" t="str">
        <f t="shared" si="47"/>
        <v/>
      </c>
    </row>
    <row r="972" spans="1:3" ht="15.5" x14ac:dyDescent="0.35">
      <c r="A972" s="5">
        <f t="shared" si="45"/>
        <v>43.558558558558722</v>
      </c>
      <c r="B972" s="6">
        <f t="shared" si="46"/>
        <v>8.7870228311722528E-4</v>
      </c>
      <c r="C972" s="7" t="str">
        <f t="shared" si="47"/>
        <v/>
      </c>
    </row>
    <row r="973" spans="1:3" ht="15.5" x14ac:dyDescent="0.35">
      <c r="A973" s="5">
        <f t="shared" si="45"/>
        <v>43.603603603603766</v>
      </c>
      <c r="B973" s="6">
        <f t="shared" si="46"/>
        <v>8.7431536123303087E-4</v>
      </c>
      <c r="C973" s="7" t="str">
        <f t="shared" si="47"/>
        <v/>
      </c>
    </row>
    <row r="974" spans="1:3" ht="15.5" x14ac:dyDescent="0.35">
      <c r="A974" s="5">
        <f t="shared" si="45"/>
        <v>43.648648648648809</v>
      </c>
      <c r="B974" s="6">
        <f t="shared" si="46"/>
        <v>8.6995034106001636E-4</v>
      </c>
      <c r="C974" s="7" t="str">
        <f t="shared" si="47"/>
        <v/>
      </c>
    </row>
    <row r="975" spans="1:3" ht="15.5" x14ac:dyDescent="0.35">
      <c r="A975" s="5">
        <f t="shared" si="45"/>
        <v>43.693693693693852</v>
      </c>
      <c r="B975" s="6">
        <f t="shared" si="46"/>
        <v>8.6560711325387124E-4</v>
      </c>
      <c r="C975" s="7" t="str">
        <f t="shared" si="47"/>
        <v/>
      </c>
    </row>
    <row r="976" spans="1:3" ht="15.5" x14ac:dyDescent="0.35">
      <c r="A976" s="5">
        <f t="shared" si="45"/>
        <v>43.738738738738896</v>
      </c>
      <c r="B976" s="6">
        <f t="shared" si="46"/>
        <v>8.6128556901618393E-4</v>
      </c>
      <c r="C976" s="7" t="str">
        <f t="shared" si="47"/>
        <v/>
      </c>
    </row>
    <row r="977" spans="1:3" ht="15.5" x14ac:dyDescent="0.35">
      <c r="A977" s="5">
        <f t="shared" si="45"/>
        <v>43.783783783783939</v>
      </c>
      <c r="B977" s="6">
        <f t="shared" si="46"/>
        <v>8.5698560009172186E-4</v>
      </c>
      <c r="C977" s="7" t="str">
        <f t="shared" si="47"/>
        <v/>
      </c>
    </row>
    <row r="978" spans="1:3" ht="15.5" x14ac:dyDescent="0.35">
      <c r="A978" s="5">
        <f t="shared" si="45"/>
        <v>43.828828828828982</v>
      </c>
      <c r="B978" s="6">
        <f t="shared" si="46"/>
        <v>8.5270709876571552E-4</v>
      </c>
      <c r="C978" s="7" t="str">
        <f t="shared" si="47"/>
        <v/>
      </c>
    </row>
    <row r="979" spans="1:3" ht="15.5" x14ac:dyDescent="0.35">
      <c r="A979" s="5">
        <f t="shared" si="45"/>
        <v>43.873873873874025</v>
      </c>
      <c r="B979" s="6">
        <f t="shared" si="46"/>
        <v>8.4844995786116141E-4</v>
      </c>
      <c r="C979" s="7" t="str">
        <f t="shared" si="47"/>
        <v/>
      </c>
    </row>
    <row r="980" spans="1:3" ht="15.5" x14ac:dyDescent="0.35">
      <c r="A980" s="5">
        <f t="shared" si="45"/>
        <v>43.918918918919069</v>
      </c>
      <c r="B980" s="6">
        <f t="shared" si="46"/>
        <v>8.4421407073613866E-4</v>
      </c>
      <c r="C980" s="7" t="str">
        <f t="shared" si="47"/>
        <v/>
      </c>
    </row>
    <row r="981" spans="1:3" ht="15.5" x14ac:dyDescent="0.35">
      <c r="A981" s="5">
        <f t="shared" si="45"/>
        <v>43.963963963964112</v>
      </c>
      <c r="B981" s="6">
        <f t="shared" si="46"/>
        <v>8.3999933128113351E-4</v>
      </c>
      <c r="C981" s="7" t="str">
        <f t="shared" si="47"/>
        <v/>
      </c>
    </row>
    <row r="982" spans="1:3" ht="15.5" x14ac:dyDescent="0.35">
      <c r="A982" s="5">
        <f t="shared" si="45"/>
        <v>44.009009009009155</v>
      </c>
      <c r="B982" s="6">
        <f t="shared" si="46"/>
        <v>8.3580563391638652E-4</v>
      </c>
      <c r="C982" s="7" t="str">
        <f t="shared" si="47"/>
        <v/>
      </c>
    </row>
    <row r="983" spans="1:3" ht="15.5" x14ac:dyDescent="0.35">
      <c r="A983" s="5">
        <f t="shared" si="45"/>
        <v>44.054054054054198</v>
      </c>
      <c r="B983" s="6">
        <f t="shared" si="46"/>
        <v>8.3163287358924425E-4</v>
      </c>
      <c r="C983" s="7" t="str">
        <f t="shared" si="47"/>
        <v/>
      </c>
    </row>
    <row r="984" spans="1:3" ht="15.5" x14ac:dyDescent="0.35">
      <c r="A984" s="5">
        <f t="shared" si="45"/>
        <v>44.099099099099242</v>
      </c>
      <c r="B984" s="6">
        <f t="shared" si="46"/>
        <v>8.274809457715299E-4</v>
      </c>
      <c r="C984" s="7" t="str">
        <f t="shared" si="47"/>
        <v/>
      </c>
    </row>
    <row r="985" spans="1:3" ht="15.5" x14ac:dyDescent="0.35">
      <c r="A985" s="5">
        <f t="shared" si="45"/>
        <v>44.144144144144285</v>
      </c>
      <c r="B985" s="6">
        <f t="shared" si="46"/>
        <v>8.2334974645692104E-4</v>
      </c>
      <c r="C985" s="7" t="str">
        <f t="shared" si="47"/>
        <v/>
      </c>
    </row>
    <row r="986" spans="1:3" ht="15.5" x14ac:dyDescent="0.35">
      <c r="A986" s="5">
        <f t="shared" si="45"/>
        <v>44.189189189189328</v>
      </c>
      <c r="B986" s="6">
        <f t="shared" si="46"/>
        <v>8.1923917215834946E-4</v>
      </c>
      <c r="C986" s="7" t="str">
        <f t="shared" si="47"/>
        <v/>
      </c>
    </row>
    <row r="987" spans="1:3" ht="15.5" x14ac:dyDescent="0.35">
      <c r="A987" s="5">
        <f t="shared" si="45"/>
        <v>44.234234234234371</v>
      </c>
      <c r="B987" s="6">
        <f t="shared" si="46"/>
        <v>8.151491199054052E-4</v>
      </c>
      <c r="C987" s="7" t="str">
        <f t="shared" si="47"/>
        <v/>
      </c>
    </row>
    <row r="988" spans="1:3" ht="15.5" x14ac:dyDescent="0.35">
      <c r="A988" s="5">
        <f t="shared" si="45"/>
        <v>44.279279279279415</v>
      </c>
      <c r="B988" s="6">
        <f t="shared" si="46"/>
        <v>8.1107948724175837E-4</v>
      </c>
      <c r="C988" s="7" t="str">
        <f t="shared" si="47"/>
        <v/>
      </c>
    </row>
    <row r="989" spans="1:3" ht="15.5" x14ac:dyDescent="0.35">
      <c r="A989" s="5">
        <f t="shared" si="45"/>
        <v>44.324324324324458</v>
      </c>
      <c r="B989" s="6">
        <f t="shared" si="46"/>
        <v>8.0703017222259299E-4</v>
      </c>
      <c r="C989" s="7" t="str">
        <f t="shared" si="47"/>
        <v/>
      </c>
    </row>
    <row r="990" spans="1:3" ht="15.5" x14ac:dyDescent="0.35">
      <c r="A990" s="5">
        <f t="shared" si="45"/>
        <v>44.369369369369501</v>
      </c>
      <c r="B990" s="6">
        <f t="shared" si="46"/>
        <v>8.0300107341205055E-4</v>
      </c>
      <c r="C990" s="7" t="str">
        <f t="shared" si="47"/>
        <v/>
      </c>
    </row>
    <row r="991" spans="1:3" ht="15.5" x14ac:dyDescent="0.35">
      <c r="A991" s="5">
        <f t="shared" si="45"/>
        <v>44.414414414414544</v>
      </c>
      <c r="B991" s="6">
        <f t="shared" si="46"/>
        <v>7.9899208988069327E-4</v>
      </c>
      <c r="C991" s="7" t="str">
        <f t="shared" si="47"/>
        <v/>
      </c>
    </row>
    <row r="992" spans="1:3" ht="15.5" x14ac:dyDescent="0.35">
      <c r="A992" s="5">
        <f t="shared" si="45"/>
        <v>44.459459459459588</v>
      </c>
      <c r="B992" s="6">
        <f t="shared" si="46"/>
        <v>7.9500312120297297E-4</v>
      </c>
      <c r="C992" s="7" t="str">
        <f t="shared" si="47"/>
        <v/>
      </c>
    </row>
    <row r="993" spans="1:3" ht="15.5" x14ac:dyDescent="0.35">
      <c r="A993" s="5">
        <f t="shared" si="45"/>
        <v>44.504504504504631</v>
      </c>
      <c r="B993" s="6">
        <f t="shared" si="46"/>
        <v>7.9103406745471686E-4</v>
      </c>
      <c r="C993" s="7" t="str">
        <f t="shared" si="47"/>
        <v/>
      </c>
    </row>
    <row r="994" spans="1:3" ht="15.5" x14ac:dyDescent="0.35">
      <c r="A994" s="5">
        <f t="shared" si="45"/>
        <v>44.549549549549674</v>
      </c>
      <c r="B994" s="6">
        <f t="shared" si="46"/>
        <v>7.8708482921062157E-4</v>
      </c>
      <c r="C994" s="7" t="str">
        <f t="shared" si="47"/>
        <v/>
      </c>
    </row>
    <row r="995" spans="1:3" ht="15.5" x14ac:dyDescent="0.35">
      <c r="A995" s="5">
        <f t="shared" si="45"/>
        <v>44.594594594594717</v>
      </c>
      <c r="B995" s="6">
        <f t="shared" si="46"/>
        <v>7.8315530754176636E-4</v>
      </c>
      <c r="C995" s="7" t="str">
        <f t="shared" si="47"/>
        <v/>
      </c>
    </row>
    <row r="996" spans="1:3" ht="15.5" x14ac:dyDescent="0.35">
      <c r="A996" s="5">
        <f t="shared" si="45"/>
        <v>44.639639639639761</v>
      </c>
      <c r="B996" s="6">
        <f t="shared" si="46"/>
        <v>7.792454040131333E-4</v>
      </c>
      <c r="C996" s="7" t="str">
        <f t="shared" si="47"/>
        <v/>
      </c>
    </row>
    <row r="997" spans="1:3" ht="15.5" x14ac:dyDescent="0.35">
      <c r="A997" s="5">
        <f t="shared" si="45"/>
        <v>44.684684684684804</v>
      </c>
      <c r="B997" s="6">
        <f t="shared" si="46"/>
        <v>7.7535502068114054E-4</v>
      </c>
      <c r="C997" s="7" t="str">
        <f t="shared" si="47"/>
        <v/>
      </c>
    </row>
    <row r="998" spans="1:3" ht="15.5" x14ac:dyDescent="0.35">
      <c r="A998" s="5">
        <f t="shared" si="45"/>
        <v>44.729729729729847</v>
      </c>
      <c r="B998" s="6">
        <f t="shared" si="46"/>
        <v>7.7148406009119094E-4</v>
      </c>
      <c r="C998" s="7" t="str">
        <f t="shared" si="47"/>
        <v/>
      </c>
    </row>
    <row r="999" spans="1:3" ht="15.5" x14ac:dyDescent="0.35">
      <c r="A999" s="5">
        <f t="shared" si="45"/>
        <v>44.77477477477489</v>
      </c>
      <c r="B999" s="6">
        <f t="shared" si="46"/>
        <v>7.6763242527522701E-4</v>
      </c>
      <c r="C999" s="7" t="str">
        <f t="shared" si="47"/>
        <v/>
      </c>
    </row>
    <row r="1000" spans="1:3" ht="15.5" x14ac:dyDescent="0.35">
      <c r="A1000" s="5">
        <f t="shared" si="45"/>
        <v>44.819819819819934</v>
      </c>
      <c r="B1000" s="6">
        <f t="shared" si="46"/>
        <v>7.6380001974930671E-4</v>
      </c>
      <c r="C1000" s="7" t="str">
        <f t="shared" si="47"/>
        <v/>
      </c>
    </row>
    <row r="1001" spans="1:3" ht="15.5" x14ac:dyDescent="0.35">
      <c r="A1001" s="5">
        <f t="shared" si="45"/>
        <v>44.864864864864977</v>
      </c>
      <c r="B1001" s="6">
        <f t="shared" si="46"/>
        <v>7.5998674751118352E-4</v>
      </c>
      <c r="C1001" s="7" t="str">
        <f t="shared" si="47"/>
        <v/>
      </c>
    </row>
    <row r="1002" spans="1:3" ht="15.5" x14ac:dyDescent="0.35">
      <c r="A1002" s="5">
        <f t="shared" si="45"/>
        <v>44.90990990991002</v>
      </c>
      <c r="B1002" s="6">
        <f t="shared" si="46"/>
        <v>7.5619251303790267E-4</v>
      </c>
      <c r="C1002" s="7" t="str">
        <f t="shared" si="47"/>
        <v/>
      </c>
    </row>
    <row r="1003" spans="1:3" ht="15.5" x14ac:dyDescent="0.35">
      <c r="A1003" s="5">
        <f t="shared" si="45"/>
        <v>44.954954954955063</v>
      </c>
      <c r="B1003" s="6">
        <f t="shared" si="46"/>
        <v>7.5241722128340579E-4</v>
      </c>
      <c r="C1003" s="7" t="str">
        <f t="shared" si="47"/>
        <v/>
      </c>
    </row>
    <row r="1004" spans="1:3" ht="15.5" x14ac:dyDescent="0.35">
      <c r="A1004" s="5">
        <f t="shared" si="45"/>
        <v>45.000000000000107</v>
      </c>
      <c r="B1004" s="6">
        <f t="shared" si="46"/>
        <v>7.4866077767615433E-4</v>
      </c>
      <c r="C1004" s="7" t="str">
        <f t="shared" si="47"/>
        <v/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80FF6-04C4-46E5-BB1C-906E02B47F39}">
  <dimension ref="A1:M1122"/>
  <sheetViews>
    <sheetView zoomScale="150" zoomScaleNormal="150" workbookViewId="0">
      <selection sqref="A1:B1"/>
    </sheetView>
  </sheetViews>
  <sheetFormatPr defaultColWidth="9.1796875" defaultRowHeight="14.5" x14ac:dyDescent="0.35"/>
  <cols>
    <col min="1" max="1" width="10.7265625" style="1" bestFit="1" customWidth="1"/>
    <col min="2" max="2" width="8.08984375" style="1" customWidth="1"/>
    <col min="3" max="3" width="10.81640625" style="1" customWidth="1"/>
    <col min="4" max="4" width="17.453125" style="1" bestFit="1" customWidth="1"/>
    <col min="5" max="7" width="9.1796875" style="1"/>
    <col min="8" max="8" width="13.1796875" style="1" customWidth="1"/>
    <col min="9" max="11" width="9.1796875" style="1"/>
    <col min="12" max="12" width="16.36328125" style="1" bestFit="1" customWidth="1"/>
    <col min="13" max="16384" width="9.1796875" style="1"/>
  </cols>
  <sheetData>
    <row r="1" spans="1:13" ht="16" thickBot="1" x14ac:dyDescent="0.4">
      <c r="A1" s="22" t="s">
        <v>14</v>
      </c>
      <c r="B1" s="25">
        <v>6</v>
      </c>
      <c r="C1"/>
      <c r="D1"/>
      <c r="L1" s="15" t="s">
        <v>23</v>
      </c>
      <c r="M1" s="17"/>
    </row>
    <row r="2" spans="1:13" ht="15" thickBot="1" x14ac:dyDescent="0.4">
      <c r="A2" s="1" t="s">
        <v>13</v>
      </c>
      <c r="B2" s="2" t="s">
        <v>11</v>
      </c>
      <c r="C2" s="2" t="s">
        <v>12</v>
      </c>
      <c r="D2" s="15">
        <f>ROUND(_xlfn.EXPON.DIST(C3,1/B1,1)-_xlfn.EXPON.DIST(B3,1/B1,1),3)</f>
        <v>0.40500000000000003</v>
      </c>
      <c r="L2" s="13">
        <v>0.8</v>
      </c>
      <c r="M2" s="17"/>
    </row>
    <row r="3" spans="1:13" ht="15" thickBot="1" x14ac:dyDescent="0.4">
      <c r="A3" s="1">
        <f>5*B1</f>
        <v>30</v>
      </c>
      <c r="B3" s="8">
        <v>2</v>
      </c>
      <c r="C3" s="21">
        <v>7</v>
      </c>
      <c r="D3" s="12" t="str">
        <f>"P("&amp;C4&amp;") ="&amp;D2</f>
        <v>P(2&lt;=x&lt;=7) =0.405</v>
      </c>
      <c r="L3" s="16">
        <f>ROUND(POISSON(C3,B1,1),3)</f>
        <v>0.74399999999999999</v>
      </c>
      <c r="M3" s="17"/>
    </row>
    <row r="4" spans="1:13" ht="15" thickBot="1" x14ac:dyDescent="0.4">
      <c r="A4" s="2" t="s">
        <v>0</v>
      </c>
      <c r="B4" s="2" t="s">
        <v>10</v>
      </c>
      <c r="C4" s="2" t="str">
        <f>B3&amp;"&lt;=x&lt;="&amp;C3</f>
        <v>2&lt;=x&lt;=7</v>
      </c>
      <c r="L4" s="14" t="str">
        <f>"P(X&lt;="&amp;L3&amp;")="&amp;L2</f>
        <v>P(X&lt;=0.744)=0.8</v>
      </c>
      <c r="M4" s="17"/>
    </row>
    <row r="5" spans="1:13" ht="15.5" x14ac:dyDescent="0.35">
      <c r="A5" s="9">
        <v>0</v>
      </c>
      <c r="B5" s="6">
        <f>IFERROR(POISSON(A5,$B$1,0),"")</f>
        <v>2.4787521766663585E-3</v>
      </c>
      <c r="C5" s="7" t="str">
        <f>IF(AND(A5&gt;=$B$3,A5&lt;=$C$3),B5,"")</f>
        <v/>
      </c>
      <c r="M5" s="17"/>
    </row>
    <row r="6" spans="1:13" ht="15.5" x14ac:dyDescent="0.35">
      <c r="A6" s="9">
        <f>IFERROR(IF(B5&gt;0.000001,A5+1,""),"")</f>
        <v>1</v>
      </c>
      <c r="B6" s="6">
        <f t="shared" ref="B6:B60" si="0">IFERROR(POISSON(A6,$B$1,0),"")</f>
        <v>1.4872513059998151E-2</v>
      </c>
      <c r="C6" s="7" t="str">
        <f t="shared" ref="C6:C60" si="1">IF(AND(A6&gt;=$B$3,A6&lt;=$C$3),B6,"")</f>
        <v/>
      </c>
      <c r="G6" s="3"/>
    </row>
    <row r="7" spans="1:13" ht="15.5" x14ac:dyDescent="0.35">
      <c r="A7" s="9">
        <f t="shared" ref="A7:A60" si="2">IFERROR(IF(B6&gt;0.00001,A6+1,""),"")</f>
        <v>2</v>
      </c>
      <c r="B7" s="6">
        <f t="shared" si="0"/>
        <v>4.4617539179994462E-2</v>
      </c>
      <c r="C7" s="7">
        <f t="shared" si="1"/>
        <v>4.4617539179994462E-2</v>
      </c>
    </row>
    <row r="8" spans="1:13" ht="15.5" x14ac:dyDescent="0.35">
      <c r="A8" s="9">
        <f t="shared" si="2"/>
        <v>3</v>
      </c>
      <c r="B8" s="6">
        <f t="shared" si="0"/>
        <v>8.9235078359988909E-2</v>
      </c>
      <c r="C8" s="7">
        <f t="shared" si="1"/>
        <v>8.9235078359988909E-2</v>
      </c>
    </row>
    <row r="9" spans="1:13" ht="15.5" x14ac:dyDescent="0.35">
      <c r="A9" s="9">
        <f t="shared" si="2"/>
        <v>4</v>
      </c>
      <c r="B9" s="6">
        <f t="shared" si="0"/>
        <v>0.13385261753998337</v>
      </c>
      <c r="C9" s="7">
        <f t="shared" si="1"/>
        <v>0.13385261753998337</v>
      </c>
      <c r="D9" s="2"/>
    </row>
    <row r="10" spans="1:13" ht="15.5" x14ac:dyDescent="0.35">
      <c r="A10" s="9">
        <f t="shared" si="2"/>
        <v>5</v>
      </c>
      <c r="B10" s="6">
        <f t="shared" si="0"/>
        <v>0.16062314104798003</v>
      </c>
      <c r="C10" s="7">
        <f t="shared" si="1"/>
        <v>0.16062314104798003</v>
      </c>
      <c r="D10" s="2"/>
    </row>
    <row r="11" spans="1:13" ht="15.5" x14ac:dyDescent="0.35">
      <c r="A11" s="9">
        <f t="shared" si="2"/>
        <v>6</v>
      </c>
      <c r="B11" s="6">
        <f t="shared" si="0"/>
        <v>0.16062314104798003</v>
      </c>
      <c r="C11" s="7">
        <f t="shared" si="1"/>
        <v>0.16062314104798003</v>
      </c>
      <c r="D11" s="4"/>
    </row>
    <row r="12" spans="1:13" ht="15.5" x14ac:dyDescent="0.35">
      <c r="A12" s="9">
        <f t="shared" si="2"/>
        <v>7</v>
      </c>
      <c r="B12" s="6">
        <f t="shared" si="0"/>
        <v>0.13767697804112577</v>
      </c>
      <c r="C12" s="7">
        <f t="shared" si="1"/>
        <v>0.13767697804112577</v>
      </c>
      <c r="D12" s="4"/>
    </row>
    <row r="13" spans="1:13" ht="15.5" x14ac:dyDescent="0.35">
      <c r="A13" s="9">
        <f t="shared" si="2"/>
        <v>8</v>
      </c>
      <c r="B13" s="6">
        <f t="shared" si="0"/>
        <v>0.10325773353084432</v>
      </c>
      <c r="C13" s="7" t="str">
        <f t="shared" si="1"/>
        <v/>
      </c>
      <c r="D13" s="4"/>
    </row>
    <row r="14" spans="1:13" ht="15.5" x14ac:dyDescent="0.35">
      <c r="A14" s="9">
        <f t="shared" si="2"/>
        <v>9</v>
      </c>
      <c r="B14" s="6">
        <f t="shared" si="0"/>
        <v>6.883848902056286E-2</v>
      </c>
      <c r="C14" s="7" t="str">
        <f t="shared" si="1"/>
        <v/>
      </c>
      <c r="D14" s="4"/>
    </row>
    <row r="15" spans="1:13" ht="15.5" x14ac:dyDescent="0.35">
      <c r="A15" s="9">
        <f t="shared" si="2"/>
        <v>10</v>
      </c>
      <c r="B15" s="6">
        <f t="shared" si="0"/>
        <v>4.1303093412337732E-2</v>
      </c>
      <c r="C15" s="7" t="str">
        <f t="shared" si="1"/>
        <v/>
      </c>
      <c r="D15" s="4"/>
    </row>
    <row r="16" spans="1:13" ht="15.5" x14ac:dyDescent="0.35">
      <c r="A16" s="9">
        <f t="shared" si="2"/>
        <v>11</v>
      </c>
      <c r="B16" s="6">
        <f t="shared" si="0"/>
        <v>2.2528960043093311E-2</v>
      </c>
      <c r="C16" s="7" t="str">
        <f t="shared" si="1"/>
        <v/>
      </c>
      <c r="D16" s="4"/>
    </row>
    <row r="17" spans="1:4" ht="15.5" x14ac:dyDescent="0.35">
      <c r="A17" s="9">
        <f t="shared" si="2"/>
        <v>12</v>
      </c>
      <c r="B17" s="6">
        <f t="shared" si="0"/>
        <v>1.1264480021546661E-2</v>
      </c>
      <c r="C17" s="7" t="str">
        <f t="shared" si="1"/>
        <v/>
      </c>
      <c r="D17" s="4"/>
    </row>
    <row r="18" spans="1:4" ht="15.5" x14ac:dyDescent="0.35">
      <c r="A18" s="9">
        <f t="shared" si="2"/>
        <v>13</v>
      </c>
      <c r="B18" s="6">
        <f t="shared" si="0"/>
        <v>5.1989907791753836E-3</v>
      </c>
      <c r="C18" s="7" t="str">
        <f t="shared" si="1"/>
        <v/>
      </c>
      <c r="D18" s="4"/>
    </row>
    <row r="19" spans="1:4" ht="15.5" x14ac:dyDescent="0.35">
      <c r="A19" s="9">
        <f t="shared" si="2"/>
        <v>14</v>
      </c>
      <c r="B19" s="6">
        <f t="shared" si="0"/>
        <v>2.2281389053608732E-3</v>
      </c>
      <c r="C19" s="7" t="str">
        <f t="shared" si="1"/>
        <v/>
      </c>
      <c r="D19" s="4"/>
    </row>
    <row r="20" spans="1:4" ht="15.5" x14ac:dyDescent="0.35">
      <c r="A20" s="9">
        <f t="shared" si="2"/>
        <v>15</v>
      </c>
      <c r="B20" s="6">
        <f t="shared" si="0"/>
        <v>8.9125556214435036E-4</v>
      </c>
      <c r="C20" s="7" t="str">
        <f t="shared" si="1"/>
        <v/>
      </c>
      <c r="D20" s="4"/>
    </row>
    <row r="21" spans="1:4" ht="15.5" x14ac:dyDescent="0.35">
      <c r="A21" s="9">
        <f t="shared" si="2"/>
        <v>16</v>
      </c>
      <c r="B21" s="6">
        <f t="shared" si="0"/>
        <v>3.3422083580413167E-4</v>
      </c>
      <c r="C21" s="7" t="str">
        <f t="shared" si="1"/>
        <v/>
      </c>
      <c r="D21" s="4"/>
    </row>
    <row r="22" spans="1:4" ht="15.5" x14ac:dyDescent="0.35">
      <c r="A22" s="9">
        <f t="shared" si="2"/>
        <v>17</v>
      </c>
      <c r="B22" s="6">
        <f t="shared" si="0"/>
        <v>1.1796029498969329E-4</v>
      </c>
      <c r="C22" s="7" t="str">
        <f t="shared" si="1"/>
        <v/>
      </c>
      <c r="D22" s="4"/>
    </row>
    <row r="23" spans="1:4" ht="15.5" x14ac:dyDescent="0.35">
      <c r="A23" s="9">
        <f t="shared" si="2"/>
        <v>18</v>
      </c>
      <c r="B23" s="6">
        <f t="shared" si="0"/>
        <v>3.9320098329897816E-5</v>
      </c>
      <c r="C23" s="7" t="str">
        <f t="shared" si="1"/>
        <v/>
      </c>
      <c r="D23" s="4"/>
    </row>
    <row r="24" spans="1:4" ht="15.5" x14ac:dyDescent="0.35">
      <c r="A24" s="9">
        <f t="shared" si="2"/>
        <v>19</v>
      </c>
      <c r="B24" s="6">
        <f t="shared" si="0"/>
        <v>1.241687315680987E-5</v>
      </c>
      <c r="C24" s="7" t="str">
        <f t="shared" si="1"/>
        <v/>
      </c>
      <c r="D24" s="4"/>
    </row>
    <row r="25" spans="1:4" ht="15.5" x14ac:dyDescent="0.35">
      <c r="A25" s="9">
        <f t="shared" si="2"/>
        <v>20</v>
      </c>
      <c r="B25" s="6">
        <f t="shared" si="0"/>
        <v>3.725061947042944E-6</v>
      </c>
      <c r="C25" s="7" t="str">
        <f t="shared" si="1"/>
        <v/>
      </c>
      <c r="D25" s="4"/>
    </row>
    <row r="26" spans="1:4" ht="15.5" x14ac:dyDescent="0.35">
      <c r="A26" s="9" t="str">
        <f t="shared" si="2"/>
        <v/>
      </c>
      <c r="B26" s="6" t="str">
        <f t="shared" si="0"/>
        <v/>
      </c>
      <c r="C26" s="7" t="str">
        <f t="shared" si="1"/>
        <v/>
      </c>
      <c r="D26" s="4"/>
    </row>
    <row r="27" spans="1:4" ht="15.5" x14ac:dyDescent="0.35">
      <c r="A27" s="9" t="str">
        <f t="shared" si="2"/>
        <v/>
      </c>
      <c r="B27" s="6" t="str">
        <f t="shared" si="0"/>
        <v/>
      </c>
      <c r="C27" s="7" t="str">
        <f t="shared" si="1"/>
        <v/>
      </c>
      <c r="D27" s="4"/>
    </row>
    <row r="28" spans="1:4" ht="15.5" x14ac:dyDescent="0.35">
      <c r="A28" s="9" t="str">
        <f t="shared" si="2"/>
        <v/>
      </c>
      <c r="B28" s="6" t="str">
        <f t="shared" si="0"/>
        <v/>
      </c>
      <c r="C28" s="7" t="str">
        <f t="shared" si="1"/>
        <v/>
      </c>
      <c r="D28" s="4"/>
    </row>
    <row r="29" spans="1:4" ht="15.5" x14ac:dyDescent="0.35">
      <c r="A29" s="9" t="str">
        <f t="shared" si="2"/>
        <v/>
      </c>
      <c r="B29" s="6" t="str">
        <f t="shared" si="0"/>
        <v/>
      </c>
      <c r="C29" s="7" t="str">
        <f t="shared" si="1"/>
        <v/>
      </c>
      <c r="D29" s="4"/>
    </row>
    <row r="30" spans="1:4" ht="15.5" x14ac:dyDescent="0.35">
      <c r="A30" s="9" t="str">
        <f t="shared" si="2"/>
        <v/>
      </c>
      <c r="B30" s="6" t="str">
        <f t="shared" si="0"/>
        <v/>
      </c>
      <c r="C30" s="7" t="str">
        <f t="shared" si="1"/>
        <v/>
      </c>
      <c r="D30" s="4"/>
    </row>
    <row r="31" spans="1:4" ht="15.5" x14ac:dyDescent="0.35">
      <c r="A31" s="9" t="str">
        <f t="shared" si="2"/>
        <v/>
      </c>
      <c r="B31" s="6" t="str">
        <f t="shared" si="0"/>
        <v/>
      </c>
      <c r="C31" s="7" t="str">
        <f t="shared" si="1"/>
        <v/>
      </c>
      <c r="D31" s="4"/>
    </row>
    <row r="32" spans="1:4" ht="15.5" x14ac:dyDescent="0.35">
      <c r="A32" s="9" t="str">
        <f t="shared" si="2"/>
        <v/>
      </c>
      <c r="B32" s="6" t="str">
        <f t="shared" si="0"/>
        <v/>
      </c>
      <c r="C32" s="7" t="str">
        <f t="shared" si="1"/>
        <v/>
      </c>
      <c r="D32" s="4"/>
    </row>
    <row r="33" spans="1:4" ht="15.5" x14ac:dyDescent="0.35">
      <c r="A33" s="9" t="str">
        <f t="shared" si="2"/>
        <v/>
      </c>
      <c r="B33" s="6" t="str">
        <f t="shared" si="0"/>
        <v/>
      </c>
      <c r="C33" s="7" t="str">
        <f t="shared" si="1"/>
        <v/>
      </c>
      <c r="D33" s="4"/>
    </row>
    <row r="34" spans="1:4" ht="15.5" x14ac:dyDescent="0.35">
      <c r="A34" s="9" t="str">
        <f t="shared" si="2"/>
        <v/>
      </c>
      <c r="B34" s="6" t="str">
        <f t="shared" si="0"/>
        <v/>
      </c>
      <c r="C34" s="7" t="str">
        <f t="shared" si="1"/>
        <v/>
      </c>
      <c r="D34" s="4"/>
    </row>
    <row r="35" spans="1:4" ht="15.5" x14ac:dyDescent="0.35">
      <c r="A35" s="9" t="str">
        <f t="shared" si="2"/>
        <v/>
      </c>
      <c r="B35" s="6" t="str">
        <f t="shared" si="0"/>
        <v/>
      </c>
      <c r="C35" s="7" t="str">
        <f t="shared" si="1"/>
        <v/>
      </c>
      <c r="D35" s="4"/>
    </row>
    <row r="36" spans="1:4" ht="15.5" x14ac:dyDescent="0.35">
      <c r="A36" s="9" t="str">
        <f t="shared" si="2"/>
        <v/>
      </c>
      <c r="B36" s="6" t="str">
        <f t="shared" si="0"/>
        <v/>
      </c>
      <c r="C36" s="7" t="str">
        <f t="shared" si="1"/>
        <v/>
      </c>
      <c r="D36" s="4"/>
    </row>
    <row r="37" spans="1:4" ht="15.5" x14ac:dyDescent="0.35">
      <c r="A37" s="9" t="str">
        <f t="shared" si="2"/>
        <v/>
      </c>
      <c r="B37" s="6" t="str">
        <f t="shared" si="0"/>
        <v/>
      </c>
      <c r="C37" s="7" t="str">
        <f t="shared" si="1"/>
        <v/>
      </c>
      <c r="D37" s="4"/>
    </row>
    <row r="38" spans="1:4" ht="15.5" x14ac:dyDescent="0.35">
      <c r="A38" s="9" t="str">
        <f t="shared" si="2"/>
        <v/>
      </c>
      <c r="B38" s="6" t="str">
        <f t="shared" si="0"/>
        <v/>
      </c>
      <c r="C38" s="7" t="str">
        <f t="shared" si="1"/>
        <v/>
      </c>
      <c r="D38" s="4"/>
    </row>
    <row r="39" spans="1:4" ht="15.5" x14ac:dyDescent="0.35">
      <c r="A39" s="9" t="str">
        <f t="shared" si="2"/>
        <v/>
      </c>
      <c r="B39" s="6" t="str">
        <f t="shared" si="0"/>
        <v/>
      </c>
      <c r="C39" s="7" t="str">
        <f t="shared" si="1"/>
        <v/>
      </c>
      <c r="D39" s="4"/>
    </row>
    <row r="40" spans="1:4" ht="15.5" x14ac:dyDescent="0.35">
      <c r="A40" s="9" t="str">
        <f t="shared" si="2"/>
        <v/>
      </c>
      <c r="B40" s="6" t="str">
        <f t="shared" si="0"/>
        <v/>
      </c>
      <c r="C40" s="7" t="str">
        <f t="shared" si="1"/>
        <v/>
      </c>
      <c r="D40" s="4"/>
    </row>
    <row r="41" spans="1:4" ht="15.5" x14ac:dyDescent="0.35">
      <c r="A41" s="9" t="str">
        <f t="shared" si="2"/>
        <v/>
      </c>
      <c r="B41" s="6" t="str">
        <f t="shared" si="0"/>
        <v/>
      </c>
      <c r="C41" s="7" t="str">
        <f t="shared" si="1"/>
        <v/>
      </c>
      <c r="D41" s="4"/>
    </row>
    <row r="42" spans="1:4" ht="15.5" x14ac:dyDescent="0.35">
      <c r="A42" s="9" t="str">
        <f t="shared" si="2"/>
        <v/>
      </c>
      <c r="B42" s="6" t="str">
        <f t="shared" si="0"/>
        <v/>
      </c>
      <c r="C42" s="7" t="str">
        <f t="shared" si="1"/>
        <v/>
      </c>
      <c r="D42" s="4"/>
    </row>
    <row r="43" spans="1:4" ht="15.5" x14ac:dyDescent="0.35">
      <c r="A43" s="9" t="str">
        <f t="shared" si="2"/>
        <v/>
      </c>
      <c r="B43" s="6" t="str">
        <f t="shared" si="0"/>
        <v/>
      </c>
      <c r="C43" s="7" t="str">
        <f t="shared" si="1"/>
        <v/>
      </c>
      <c r="D43" s="4"/>
    </row>
    <row r="44" spans="1:4" ht="15.5" x14ac:dyDescent="0.35">
      <c r="A44" s="9" t="str">
        <f t="shared" si="2"/>
        <v/>
      </c>
      <c r="B44" s="6" t="str">
        <f t="shared" si="0"/>
        <v/>
      </c>
      <c r="C44" s="7" t="str">
        <f t="shared" si="1"/>
        <v/>
      </c>
      <c r="D44" s="4"/>
    </row>
    <row r="45" spans="1:4" ht="15.5" x14ac:dyDescent="0.35">
      <c r="A45" s="9" t="str">
        <f t="shared" si="2"/>
        <v/>
      </c>
      <c r="B45" s="6" t="str">
        <f t="shared" si="0"/>
        <v/>
      </c>
      <c r="C45" s="7" t="str">
        <f t="shared" si="1"/>
        <v/>
      </c>
      <c r="D45" s="4"/>
    </row>
    <row r="46" spans="1:4" ht="15.5" x14ac:dyDescent="0.35">
      <c r="A46" s="9" t="str">
        <f t="shared" si="2"/>
        <v/>
      </c>
      <c r="B46" s="6" t="str">
        <f t="shared" si="0"/>
        <v/>
      </c>
      <c r="C46" s="7" t="str">
        <f t="shared" si="1"/>
        <v/>
      </c>
      <c r="D46" s="4"/>
    </row>
    <row r="47" spans="1:4" ht="15.5" x14ac:dyDescent="0.35">
      <c r="A47" s="9" t="str">
        <f t="shared" si="2"/>
        <v/>
      </c>
      <c r="B47" s="6" t="str">
        <f t="shared" si="0"/>
        <v/>
      </c>
      <c r="C47" s="7" t="str">
        <f t="shared" si="1"/>
        <v/>
      </c>
      <c r="D47" s="4"/>
    </row>
    <row r="48" spans="1:4" ht="15.5" x14ac:dyDescent="0.35">
      <c r="A48" s="9" t="str">
        <f t="shared" si="2"/>
        <v/>
      </c>
      <c r="B48" s="6" t="str">
        <f t="shared" si="0"/>
        <v/>
      </c>
      <c r="C48" s="7" t="str">
        <f t="shared" si="1"/>
        <v/>
      </c>
      <c r="D48" s="4"/>
    </row>
    <row r="49" spans="1:4" ht="15.5" x14ac:dyDescent="0.35">
      <c r="A49" s="9" t="str">
        <f t="shared" si="2"/>
        <v/>
      </c>
      <c r="B49" s="6" t="str">
        <f t="shared" si="0"/>
        <v/>
      </c>
      <c r="C49" s="7" t="str">
        <f t="shared" si="1"/>
        <v/>
      </c>
      <c r="D49" s="4"/>
    </row>
    <row r="50" spans="1:4" ht="15.5" x14ac:dyDescent="0.35">
      <c r="A50" s="9" t="str">
        <f t="shared" si="2"/>
        <v/>
      </c>
      <c r="B50" s="6" t="str">
        <f t="shared" si="0"/>
        <v/>
      </c>
      <c r="C50" s="7" t="str">
        <f t="shared" si="1"/>
        <v/>
      </c>
      <c r="D50" s="4"/>
    </row>
    <row r="51" spans="1:4" ht="15.5" x14ac:dyDescent="0.35">
      <c r="A51" s="9" t="str">
        <f t="shared" si="2"/>
        <v/>
      </c>
      <c r="B51" s="6" t="str">
        <f t="shared" si="0"/>
        <v/>
      </c>
      <c r="C51" s="7" t="str">
        <f t="shared" si="1"/>
        <v/>
      </c>
      <c r="D51" s="4"/>
    </row>
    <row r="52" spans="1:4" ht="15.5" x14ac:dyDescent="0.35">
      <c r="A52" s="9" t="str">
        <f t="shared" si="2"/>
        <v/>
      </c>
      <c r="B52" s="6" t="str">
        <f t="shared" si="0"/>
        <v/>
      </c>
      <c r="C52" s="7" t="str">
        <f t="shared" si="1"/>
        <v/>
      </c>
      <c r="D52" s="4"/>
    </row>
    <row r="53" spans="1:4" ht="15.5" x14ac:dyDescent="0.35">
      <c r="A53" s="9" t="str">
        <f t="shared" si="2"/>
        <v/>
      </c>
      <c r="B53" s="6" t="str">
        <f t="shared" si="0"/>
        <v/>
      </c>
      <c r="C53" s="7" t="str">
        <f t="shared" si="1"/>
        <v/>
      </c>
      <c r="D53" s="4"/>
    </row>
    <row r="54" spans="1:4" ht="15.5" x14ac:dyDescent="0.35">
      <c r="A54" s="9" t="str">
        <f t="shared" si="2"/>
        <v/>
      </c>
      <c r="B54" s="6" t="str">
        <f t="shared" si="0"/>
        <v/>
      </c>
      <c r="C54" s="7" t="str">
        <f t="shared" si="1"/>
        <v/>
      </c>
      <c r="D54" s="4"/>
    </row>
    <row r="55" spans="1:4" ht="15.5" x14ac:dyDescent="0.35">
      <c r="A55" s="9" t="str">
        <f t="shared" si="2"/>
        <v/>
      </c>
      <c r="B55" s="6" t="str">
        <f t="shared" si="0"/>
        <v/>
      </c>
      <c r="C55" s="7" t="str">
        <f t="shared" si="1"/>
        <v/>
      </c>
      <c r="D55" s="4"/>
    </row>
    <row r="56" spans="1:4" ht="15.5" x14ac:dyDescent="0.35">
      <c r="A56" s="9" t="str">
        <f t="shared" si="2"/>
        <v/>
      </c>
      <c r="B56" s="6" t="str">
        <f t="shared" si="0"/>
        <v/>
      </c>
      <c r="C56" s="7" t="str">
        <f t="shared" si="1"/>
        <v/>
      </c>
      <c r="D56" s="4"/>
    </row>
    <row r="57" spans="1:4" ht="15.5" x14ac:dyDescent="0.35">
      <c r="A57" s="9" t="str">
        <f t="shared" si="2"/>
        <v/>
      </c>
      <c r="B57" s="6" t="str">
        <f t="shared" si="0"/>
        <v/>
      </c>
      <c r="C57" s="7" t="str">
        <f t="shared" si="1"/>
        <v/>
      </c>
      <c r="D57" s="4"/>
    </row>
    <row r="58" spans="1:4" ht="15.5" x14ac:dyDescent="0.35">
      <c r="A58" s="9" t="str">
        <f t="shared" si="2"/>
        <v/>
      </c>
      <c r="B58" s="6" t="str">
        <f t="shared" si="0"/>
        <v/>
      </c>
      <c r="C58" s="7" t="str">
        <f t="shared" si="1"/>
        <v/>
      </c>
      <c r="D58" s="4"/>
    </row>
    <row r="59" spans="1:4" ht="15.5" x14ac:dyDescent="0.35">
      <c r="A59" s="9" t="str">
        <f t="shared" si="2"/>
        <v/>
      </c>
      <c r="B59" s="6" t="str">
        <f t="shared" si="0"/>
        <v/>
      </c>
      <c r="C59" s="7" t="str">
        <f t="shared" si="1"/>
        <v/>
      </c>
      <c r="D59" s="4"/>
    </row>
    <row r="60" spans="1:4" ht="15.5" x14ac:dyDescent="0.35">
      <c r="A60" s="9" t="str">
        <f t="shared" si="2"/>
        <v/>
      </c>
      <c r="B60" s="6" t="str">
        <f t="shared" si="0"/>
        <v/>
      </c>
      <c r="C60" s="7" t="str">
        <f t="shared" si="1"/>
        <v/>
      </c>
      <c r="D60" s="4"/>
    </row>
    <row r="61" spans="1:4" x14ac:dyDescent="0.35">
      <c r="A61"/>
      <c r="B61"/>
      <c r="C61"/>
      <c r="D61"/>
    </row>
    <row r="62" spans="1:4" x14ac:dyDescent="0.35">
      <c r="A62"/>
      <c r="B62"/>
      <c r="C62"/>
      <c r="D62"/>
    </row>
    <row r="63" spans="1:4" x14ac:dyDescent="0.35">
      <c r="A63"/>
      <c r="B63"/>
      <c r="C63"/>
      <c r="D63"/>
    </row>
    <row r="64" spans="1:4" x14ac:dyDescent="0.35">
      <c r="A64"/>
      <c r="B64"/>
      <c r="C64"/>
      <c r="D64"/>
    </row>
    <row r="65" spans="1:4" x14ac:dyDescent="0.35">
      <c r="A65"/>
      <c r="B65"/>
      <c r="C65"/>
      <c r="D65"/>
    </row>
    <row r="66" spans="1:4" x14ac:dyDescent="0.35">
      <c r="A66"/>
      <c r="B66"/>
      <c r="C66"/>
      <c r="D66"/>
    </row>
    <row r="67" spans="1:4" x14ac:dyDescent="0.35">
      <c r="A67"/>
      <c r="B67"/>
      <c r="C67"/>
      <c r="D67"/>
    </row>
    <row r="68" spans="1:4" x14ac:dyDescent="0.35">
      <c r="A68"/>
      <c r="B68"/>
      <c r="C68"/>
      <c r="D68"/>
    </row>
    <row r="69" spans="1:4" x14ac:dyDescent="0.35">
      <c r="A69"/>
      <c r="B69"/>
      <c r="C69"/>
      <c r="D69"/>
    </row>
    <row r="70" spans="1:4" x14ac:dyDescent="0.35">
      <c r="A70"/>
      <c r="B70"/>
      <c r="C70"/>
      <c r="D70"/>
    </row>
    <row r="71" spans="1:4" x14ac:dyDescent="0.35">
      <c r="A71"/>
      <c r="B71"/>
      <c r="C71"/>
      <c r="D71"/>
    </row>
    <row r="72" spans="1:4" x14ac:dyDescent="0.35">
      <c r="A72"/>
      <c r="B72"/>
      <c r="C72"/>
      <c r="D72"/>
    </row>
    <row r="73" spans="1:4" x14ac:dyDescent="0.35">
      <c r="A73"/>
      <c r="B73"/>
      <c r="C73"/>
      <c r="D73"/>
    </row>
    <row r="74" spans="1:4" x14ac:dyDescent="0.35">
      <c r="A74"/>
      <c r="B74"/>
      <c r="C74"/>
      <c r="D74"/>
    </row>
    <row r="75" spans="1:4" x14ac:dyDescent="0.35">
      <c r="A75"/>
      <c r="B75"/>
      <c r="C75"/>
      <c r="D75"/>
    </row>
    <row r="76" spans="1:4" x14ac:dyDescent="0.35">
      <c r="A76"/>
      <c r="B76"/>
      <c r="C76"/>
      <c r="D76"/>
    </row>
    <row r="77" spans="1:4" x14ac:dyDescent="0.35">
      <c r="A77"/>
      <c r="B77"/>
      <c r="C77"/>
      <c r="D77"/>
    </row>
    <row r="78" spans="1:4" x14ac:dyDescent="0.35">
      <c r="A78"/>
      <c r="B78"/>
      <c r="C78"/>
      <c r="D78"/>
    </row>
    <row r="79" spans="1:4" x14ac:dyDescent="0.35">
      <c r="A79"/>
      <c r="B79"/>
      <c r="C79"/>
      <c r="D79"/>
    </row>
    <row r="80" spans="1:4" x14ac:dyDescent="0.35">
      <c r="A80"/>
      <c r="B80"/>
      <c r="C80"/>
      <c r="D80"/>
    </row>
    <row r="81" spans="1:4" x14ac:dyDescent="0.35">
      <c r="A81"/>
      <c r="B81"/>
      <c r="C81"/>
      <c r="D81"/>
    </row>
    <row r="82" spans="1:4" x14ac:dyDescent="0.35">
      <c r="A82"/>
      <c r="B82"/>
      <c r="C82"/>
      <c r="D82"/>
    </row>
    <row r="83" spans="1:4" x14ac:dyDescent="0.35">
      <c r="A83"/>
      <c r="B83"/>
      <c r="C83"/>
      <c r="D83"/>
    </row>
    <row r="84" spans="1:4" x14ac:dyDescent="0.35">
      <c r="A84"/>
      <c r="B84"/>
      <c r="C84"/>
      <c r="D84"/>
    </row>
    <row r="85" spans="1:4" x14ac:dyDescent="0.35">
      <c r="A85"/>
      <c r="B85"/>
      <c r="C85"/>
      <c r="D85"/>
    </row>
    <row r="86" spans="1:4" x14ac:dyDescent="0.35">
      <c r="A86"/>
      <c r="B86"/>
      <c r="C86"/>
      <c r="D86"/>
    </row>
    <row r="87" spans="1:4" x14ac:dyDescent="0.35">
      <c r="A87"/>
      <c r="B87"/>
      <c r="C87"/>
      <c r="D87"/>
    </row>
    <row r="88" spans="1:4" x14ac:dyDescent="0.35">
      <c r="A88"/>
      <c r="B88"/>
      <c r="C88"/>
      <c r="D88"/>
    </row>
    <row r="89" spans="1:4" x14ac:dyDescent="0.35">
      <c r="A89"/>
      <c r="B89"/>
      <c r="C89"/>
      <c r="D89"/>
    </row>
    <row r="90" spans="1:4" x14ac:dyDescent="0.35">
      <c r="A90"/>
      <c r="B90"/>
      <c r="C90"/>
      <c r="D90"/>
    </row>
    <row r="91" spans="1:4" x14ac:dyDescent="0.35">
      <c r="A91"/>
      <c r="B91"/>
      <c r="C91"/>
      <c r="D91"/>
    </row>
    <row r="92" spans="1:4" x14ac:dyDescent="0.35">
      <c r="A92"/>
      <c r="B92"/>
      <c r="C92"/>
      <c r="D92"/>
    </row>
    <row r="93" spans="1:4" x14ac:dyDescent="0.35">
      <c r="A93"/>
      <c r="B93"/>
      <c r="C93"/>
      <c r="D93"/>
    </row>
    <row r="94" spans="1:4" x14ac:dyDescent="0.35">
      <c r="A94"/>
      <c r="B94"/>
      <c r="C94"/>
      <c r="D94"/>
    </row>
    <row r="95" spans="1:4" x14ac:dyDescent="0.35">
      <c r="A95"/>
      <c r="B95"/>
      <c r="C95"/>
      <c r="D95"/>
    </row>
    <row r="96" spans="1:4" x14ac:dyDescent="0.35">
      <c r="A96"/>
      <c r="B96"/>
      <c r="C96"/>
      <c r="D96"/>
    </row>
    <row r="97" spans="1:4" x14ac:dyDescent="0.35">
      <c r="A97"/>
      <c r="B97"/>
      <c r="C97"/>
      <c r="D97"/>
    </row>
    <row r="98" spans="1:4" x14ac:dyDescent="0.35">
      <c r="A98"/>
      <c r="B98"/>
      <c r="C98"/>
      <c r="D98"/>
    </row>
    <row r="99" spans="1:4" x14ac:dyDescent="0.35">
      <c r="A99"/>
      <c r="B99"/>
      <c r="C99"/>
      <c r="D99"/>
    </row>
    <row r="100" spans="1:4" x14ac:dyDescent="0.35">
      <c r="A100"/>
      <c r="B100"/>
      <c r="C100"/>
      <c r="D100"/>
    </row>
    <row r="101" spans="1:4" x14ac:dyDescent="0.35">
      <c r="A101"/>
      <c r="B101"/>
      <c r="C101"/>
      <c r="D101"/>
    </row>
    <row r="102" spans="1:4" x14ac:dyDescent="0.35">
      <c r="A102"/>
      <c r="B102"/>
      <c r="C102"/>
      <c r="D102"/>
    </row>
    <row r="103" spans="1:4" x14ac:dyDescent="0.35">
      <c r="A103"/>
      <c r="B103"/>
      <c r="C103"/>
      <c r="D103"/>
    </row>
    <row r="104" spans="1:4" x14ac:dyDescent="0.35">
      <c r="A104"/>
      <c r="B104"/>
      <c r="C104"/>
      <c r="D104"/>
    </row>
    <row r="105" spans="1:4" x14ac:dyDescent="0.35">
      <c r="A105"/>
      <c r="B105"/>
      <c r="C105"/>
      <c r="D105"/>
    </row>
    <row r="106" spans="1:4" x14ac:dyDescent="0.35">
      <c r="A106"/>
      <c r="B106"/>
      <c r="C106"/>
      <c r="D106"/>
    </row>
    <row r="107" spans="1:4" x14ac:dyDescent="0.35">
      <c r="A107"/>
      <c r="B107"/>
      <c r="C107"/>
      <c r="D107"/>
    </row>
    <row r="108" spans="1:4" x14ac:dyDescent="0.35">
      <c r="A108"/>
      <c r="B108"/>
      <c r="C108"/>
      <c r="D108"/>
    </row>
    <row r="109" spans="1:4" x14ac:dyDescent="0.35">
      <c r="A109"/>
      <c r="B109"/>
      <c r="C109"/>
      <c r="D109"/>
    </row>
    <row r="110" spans="1:4" x14ac:dyDescent="0.35">
      <c r="A110"/>
      <c r="B110"/>
      <c r="C110"/>
      <c r="D110"/>
    </row>
    <row r="111" spans="1:4" x14ac:dyDescent="0.35">
      <c r="A111"/>
      <c r="B111"/>
      <c r="C111"/>
      <c r="D111"/>
    </row>
    <row r="112" spans="1:4" x14ac:dyDescent="0.35">
      <c r="A112"/>
      <c r="B112"/>
      <c r="C112"/>
      <c r="D112"/>
    </row>
    <row r="113" spans="1:4" x14ac:dyDescent="0.35">
      <c r="A113"/>
      <c r="B113"/>
      <c r="C113"/>
      <c r="D113"/>
    </row>
    <row r="114" spans="1:4" x14ac:dyDescent="0.35">
      <c r="A114"/>
      <c r="B114"/>
      <c r="C114"/>
      <c r="D114"/>
    </row>
    <row r="115" spans="1:4" x14ac:dyDescent="0.35">
      <c r="A115"/>
      <c r="B115"/>
      <c r="C115"/>
      <c r="D115"/>
    </row>
    <row r="116" spans="1:4" x14ac:dyDescent="0.35">
      <c r="A116"/>
      <c r="B116"/>
      <c r="C116"/>
      <c r="D116"/>
    </row>
    <row r="117" spans="1:4" x14ac:dyDescent="0.35">
      <c r="A117"/>
      <c r="B117"/>
      <c r="C117"/>
      <c r="D117"/>
    </row>
    <row r="118" spans="1:4" x14ac:dyDescent="0.35">
      <c r="A118"/>
      <c r="B118"/>
      <c r="C118"/>
      <c r="D118"/>
    </row>
    <row r="119" spans="1:4" x14ac:dyDescent="0.35">
      <c r="A119"/>
      <c r="B119"/>
      <c r="C119"/>
      <c r="D119"/>
    </row>
    <row r="120" spans="1:4" x14ac:dyDescent="0.35">
      <c r="A120"/>
      <c r="B120"/>
      <c r="C120"/>
      <c r="D120"/>
    </row>
    <row r="121" spans="1:4" x14ac:dyDescent="0.35">
      <c r="A121"/>
      <c r="B121"/>
      <c r="C121"/>
      <c r="D121"/>
    </row>
    <row r="122" spans="1:4" x14ac:dyDescent="0.35">
      <c r="A122"/>
      <c r="B122"/>
      <c r="C122"/>
      <c r="D122"/>
    </row>
    <row r="123" spans="1:4" x14ac:dyDescent="0.35">
      <c r="A123"/>
      <c r="B123"/>
      <c r="C123"/>
      <c r="D123"/>
    </row>
    <row r="124" spans="1:4" x14ac:dyDescent="0.35">
      <c r="A124"/>
      <c r="B124"/>
      <c r="C124"/>
      <c r="D124"/>
    </row>
    <row r="125" spans="1:4" x14ac:dyDescent="0.35">
      <c r="A125"/>
      <c r="B125"/>
      <c r="C125"/>
      <c r="D125"/>
    </row>
    <row r="126" spans="1:4" x14ac:dyDescent="0.35">
      <c r="A126"/>
      <c r="B126"/>
      <c r="C126"/>
      <c r="D126"/>
    </row>
    <row r="127" spans="1:4" x14ac:dyDescent="0.35">
      <c r="A127"/>
      <c r="B127"/>
      <c r="C127"/>
      <c r="D127"/>
    </row>
    <row r="128" spans="1:4" x14ac:dyDescent="0.35">
      <c r="A128"/>
      <c r="B128"/>
      <c r="C128"/>
      <c r="D128"/>
    </row>
    <row r="129" spans="1:4" x14ac:dyDescent="0.35">
      <c r="A129"/>
      <c r="B129"/>
      <c r="C129"/>
      <c r="D129"/>
    </row>
    <row r="130" spans="1:4" x14ac:dyDescent="0.35">
      <c r="A130"/>
      <c r="B130"/>
      <c r="C130"/>
      <c r="D130"/>
    </row>
    <row r="131" spans="1:4" x14ac:dyDescent="0.35">
      <c r="A131"/>
      <c r="B131"/>
      <c r="C131"/>
      <c r="D131"/>
    </row>
    <row r="132" spans="1:4" x14ac:dyDescent="0.35">
      <c r="A132"/>
      <c r="B132"/>
      <c r="C132"/>
      <c r="D132"/>
    </row>
    <row r="133" spans="1:4" x14ac:dyDescent="0.35">
      <c r="A133"/>
      <c r="B133"/>
      <c r="C133"/>
      <c r="D133"/>
    </row>
    <row r="134" spans="1:4" x14ac:dyDescent="0.35">
      <c r="A134"/>
      <c r="B134"/>
      <c r="C134"/>
      <c r="D134"/>
    </row>
    <row r="135" spans="1:4" x14ac:dyDescent="0.35">
      <c r="A135"/>
      <c r="B135"/>
      <c r="C135"/>
      <c r="D135"/>
    </row>
    <row r="136" spans="1:4" x14ac:dyDescent="0.35">
      <c r="A136"/>
      <c r="B136"/>
      <c r="C136"/>
      <c r="D136"/>
    </row>
    <row r="137" spans="1:4" x14ac:dyDescent="0.35">
      <c r="A137"/>
      <c r="B137"/>
      <c r="C137"/>
      <c r="D137"/>
    </row>
    <row r="138" spans="1:4" x14ac:dyDescent="0.35">
      <c r="A138"/>
      <c r="B138"/>
      <c r="C138"/>
      <c r="D138"/>
    </row>
    <row r="139" spans="1:4" x14ac:dyDescent="0.35">
      <c r="A139"/>
      <c r="B139"/>
      <c r="C139"/>
      <c r="D139"/>
    </row>
    <row r="140" spans="1:4" x14ac:dyDescent="0.35">
      <c r="A140"/>
      <c r="B140"/>
      <c r="C140"/>
      <c r="D140"/>
    </row>
    <row r="141" spans="1:4" x14ac:dyDescent="0.35">
      <c r="A141"/>
      <c r="B141"/>
      <c r="C141"/>
      <c r="D141"/>
    </row>
    <row r="142" spans="1:4" x14ac:dyDescent="0.35">
      <c r="A142"/>
      <c r="B142"/>
      <c r="C142"/>
      <c r="D142"/>
    </row>
    <row r="143" spans="1:4" x14ac:dyDescent="0.35">
      <c r="A143"/>
      <c r="B143"/>
      <c r="C143"/>
      <c r="D143"/>
    </row>
    <row r="144" spans="1:4" x14ac:dyDescent="0.35">
      <c r="A144"/>
      <c r="B144"/>
      <c r="C144"/>
      <c r="D144"/>
    </row>
    <row r="145" spans="1:4" x14ac:dyDescent="0.35">
      <c r="A145"/>
      <c r="B145"/>
      <c r="C145"/>
      <c r="D145"/>
    </row>
    <row r="146" spans="1:4" x14ac:dyDescent="0.35">
      <c r="A146"/>
      <c r="B146"/>
      <c r="C146"/>
      <c r="D146"/>
    </row>
    <row r="147" spans="1:4" x14ac:dyDescent="0.35">
      <c r="A147"/>
      <c r="B147"/>
      <c r="C147"/>
      <c r="D147"/>
    </row>
    <row r="148" spans="1:4" x14ac:dyDescent="0.35">
      <c r="A148"/>
      <c r="B148"/>
      <c r="C148"/>
      <c r="D148"/>
    </row>
    <row r="149" spans="1:4" x14ac:dyDescent="0.35">
      <c r="A149"/>
      <c r="B149"/>
      <c r="C149"/>
      <c r="D149"/>
    </row>
    <row r="150" spans="1:4" x14ac:dyDescent="0.35">
      <c r="A150"/>
      <c r="B150"/>
      <c r="C150"/>
      <c r="D150"/>
    </row>
    <row r="151" spans="1:4" x14ac:dyDescent="0.35">
      <c r="A151"/>
      <c r="B151"/>
      <c r="C151"/>
      <c r="D151"/>
    </row>
    <row r="152" spans="1:4" x14ac:dyDescent="0.35">
      <c r="A152"/>
      <c r="B152"/>
      <c r="C152"/>
      <c r="D152"/>
    </row>
    <row r="153" spans="1:4" x14ac:dyDescent="0.35">
      <c r="A153"/>
      <c r="B153"/>
      <c r="C153"/>
      <c r="D153"/>
    </row>
    <row r="154" spans="1:4" x14ac:dyDescent="0.35">
      <c r="A154"/>
      <c r="B154"/>
      <c r="C154"/>
      <c r="D154"/>
    </row>
    <row r="155" spans="1:4" x14ac:dyDescent="0.35">
      <c r="A155"/>
      <c r="B155"/>
      <c r="C155"/>
      <c r="D155"/>
    </row>
    <row r="156" spans="1:4" x14ac:dyDescent="0.35">
      <c r="A156"/>
      <c r="B156"/>
      <c r="C156"/>
      <c r="D156"/>
    </row>
    <row r="157" spans="1:4" x14ac:dyDescent="0.35">
      <c r="A157"/>
      <c r="B157"/>
      <c r="C157"/>
      <c r="D157"/>
    </row>
    <row r="158" spans="1:4" x14ac:dyDescent="0.35">
      <c r="A158"/>
      <c r="B158"/>
      <c r="C158"/>
      <c r="D158"/>
    </row>
    <row r="159" spans="1:4" x14ac:dyDescent="0.35">
      <c r="A159"/>
      <c r="B159"/>
      <c r="C159"/>
      <c r="D159"/>
    </row>
    <row r="160" spans="1:4" x14ac:dyDescent="0.35">
      <c r="A160"/>
      <c r="B160"/>
      <c r="C160"/>
      <c r="D160"/>
    </row>
    <row r="161" spans="1:4" x14ac:dyDescent="0.35">
      <c r="A161"/>
      <c r="B161"/>
      <c r="C161"/>
      <c r="D161"/>
    </row>
    <row r="162" spans="1:4" x14ac:dyDescent="0.35">
      <c r="A162"/>
      <c r="B162"/>
      <c r="C162"/>
      <c r="D162"/>
    </row>
    <row r="163" spans="1:4" x14ac:dyDescent="0.35">
      <c r="A163"/>
      <c r="B163"/>
      <c r="C163"/>
      <c r="D163"/>
    </row>
    <row r="164" spans="1:4" x14ac:dyDescent="0.35">
      <c r="A164"/>
      <c r="B164"/>
      <c r="C164"/>
      <c r="D164"/>
    </row>
    <row r="165" spans="1:4" x14ac:dyDescent="0.35">
      <c r="A165"/>
      <c r="B165"/>
      <c r="C165"/>
      <c r="D165"/>
    </row>
    <row r="166" spans="1:4" x14ac:dyDescent="0.35">
      <c r="A166"/>
      <c r="B166"/>
      <c r="C166"/>
      <c r="D166"/>
    </row>
    <row r="167" spans="1:4" x14ac:dyDescent="0.35">
      <c r="A167"/>
      <c r="B167"/>
      <c r="C167"/>
      <c r="D167"/>
    </row>
    <row r="168" spans="1:4" x14ac:dyDescent="0.35">
      <c r="A168"/>
      <c r="B168"/>
      <c r="C168"/>
      <c r="D168"/>
    </row>
    <row r="169" spans="1:4" x14ac:dyDescent="0.35">
      <c r="A169"/>
      <c r="B169"/>
      <c r="C169"/>
      <c r="D169"/>
    </row>
    <row r="170" spans="1:4" x14ac:dyDescent="0.35">
      <c r="A170"/>
      <c r="B170"/>
      <c r="C170"/>
      <c r="D170"/>
    </row>
    <row r="171" spans="1:4" x14ac:dyDescent="0.35">
      <c r="A171"/>
      <c r="B171"/>
      <c r="C171"/>
      <c r="D171"/>
    </row>
    <row r="172" spans="1:4" x14ac:dyDescent="0.35">
      <c r="A172"/>
      <c r="B172"/>
      <c r="C172"/>
      <c r="D172"/>
    </row>
    <row r="173" spans="1:4" x14ac:dyDescent="0.35">
      <c r="A173"/>
      <c r="B173"/>
      <c r="C173"/>
      <c r="D173"/>
    </row>
    <row r="174" spans="1:4" x14ac:dyDescent="0.35">
      <c r="A174"/>
      <c r="B174"/>
      <c r="C174"/>
      <c r="D174"/>
    </row>
    <row r="175" spans="1:4" x14ac:dyDescent="0.35">
      <c r="A175"/>
      <c r="B175"/>
      <c r="C175"/>
      <c r="D175"/>
    </row>
    <row r="176" spans="1:4" x14ac:dyDescent="0.35">
      <c r="A176"/>
      <c r="B176"/>
      <c r="C176"/>
      <c r="D176"/>
    </row>
    <row r="177" spans="1:4" x14ac:dyDescent="0.35">
      <c r="A177"/>
      <c r="B177"/>
      <c r="C177"/>
      <c r="D177"/>
    </row>
    <row r="178" spans="1:4" x14ac:dyDescent="0.35">
      <c r="A178"/>
      <c r="B178"/>
      <c r="C178"/>
      <c r="D178"/>
    </row>
    <row r="179" spans="1:4" x14ac:dyDescent="0.35">
      <c r="A179"/>
      <c r="B179"/>
      <c r="C179"/>
      <c r="D179"/>
    </row>
    <row r="180" spans="1:4" x14ac:dyDescent="0.35">
      <c r="A180"/>
      <c r="B180"/>
      <c r="C180"/>
      <c r="D180"/>
    </row>
    <row r="181" spans="1:4" x14ac:dyDescent="0.35">
      <c r="A181"/>
      <c r="B181"/>
      <c r="C181"/>
      <c r="D181"/>
    </row>
    <row r="182" spans="1:4" x14ac:dyDescent="0.35">
      <c r="A182"/>
      <c r="B182"/>
      <c r="C182"/>
      <c r="D182"/>
    </row>
    <row r="183" spans="1:4" x14ac:dyDescent="0.35">
      <c r="A183"/>
      <c r="B183"/>
      <c r="C183"/>
      <c r="D183"/>
    </row>
    <row r="184" spans="1:4" x14ac:dyDescent="0.35">
      <c r="A184"/>
      <c r="B184"/>
      <c r="C184"/>
      <c r="D184"/>
    </row>
    <row r="185" spans="1:4" x14ac:dyDescent="0.35">
      <c r="A185"/>
      <c r="B185"/>
      <c r="C185"/>
      <c r="D185"/>
    </row>
    <row r="186" spans="1:4" x14ac:dyDescent="0.35">
      <c r="A186"/>
      <c r="B186"/>
      <c r="C186"/>
      <c r="D186"/>
    </row>
    <row r="187" spans="1:4" x14ac:dyDescent="0.35">
      <c r="A187"/>
      <c r="B187"/>
      <c r="C187"/>
      <c r="D187"/>
    </row>
    <row r="188" spans="1:4" x14ac:dyDescent="0.35">
      <c r="A188"/>
      <c r="B188"/>
      <c r="C188"/>
      <c r="D188"/>
    </row>
    <row r="189" spans="1:4" x14ac:dyDescent="0.35">
      <c r="A189"/>
      <c r="B189"/>
      <c r="C189"/>
      <c r="D189"/>
    </row>
    <row r="190" spans="1:4" x14ac:dyDescent="0.35">
      <c r="A190"/>
      <c r="B190"/>
      <c r="C190"/>
      <c r="D190"/>
    </row>
    <row r="191" spans="1:4" x14ac:dyDescent="0.35">
      <c r="A191"/>
      <c r="B191"/>
      <c r="C191"/>
      <c r="D191"/>
    </row>
    <row r="192" spans="1:4" x14ac:dyDescent="0.35">
      <c r="A192"/>
      <c r="B192"/>
      <c r="C192"/>
      <c r="D192"/>
    </row>
    <row r="193" spans="1:4" x14ac:dyDescent="0.35">
      <c r="A193"/>
      <c r="B193"/>
      <c r="C193"/>
      <c r="D193"/>
    </row>
    <row r="194" spans="1:4" x14ac:dyDescent="0.35">
      <c r="A194"/>
      <c r="B194"/>
      <c r="C194"/>
      <c r="D194"/>
    </row>
    <row r="195" spans="1:4" x14ac:dyDescent="0.35">
      <c r="A195"/>
      <c r="B195"/>
      <c r="C195"/>
      <c r="D195"/>
    </row>
    <row r="196" spans="1:4" x14ac:dyDescent="0.35">
      <c r="A196"/>
      <c r="B196"/>
      <c r="C196"/>
      <c r="D196"/>
    </row>
    <row r="197" spans="1:4" x14ac:dyDescent="0.35">
      <c r="A197"/>
      <c r="B197"/>
      <c r="C197"/>
      <c r="D197"/>
    </row>
    <row r="198" spans="1:4" x14ac:dyDescent="0.35">
      <c r="A198"/>
      <c r="B198"/>
      <c r="C198"/>
      <c r="D198"/>
    </row>
    <row r="199" spans="1:4" x14ac:dyDescent="0.35">
      <c r="A199"/>
      <c r="B199"/>
      <c r="C199"/>
      <c r="D199"/>
    </row>
    <row r="200" spans="1:4" x14ac:dyDescent="0.35">
      <c r="A200"/>
      <c r="B200"/>
      <c r="C200"/>
      <c r="D200"/>
    </row>
    <row r="201" spans="1:4" x14ac:dyDescent="0.35">
      <c r="A201"/>
      <c r="B201"/>
      <c r="C201"/>
      <c r="D201"/>
    </row>
    <row r="202" spans="1:4" x14ac:dyDescent="0.35">
      <c r="A202"/>
      <c r="B202"/>
      <c r="C202"/>
      <c r="D202"/>
    </row>
    <row r="203" spans="1:4" x14ac:dyDescent="0.35">
      <c r="A203"/>
      <c r="B203"/>
      <c r="C203"/>
      <c r="D203"/>
    </row>
    <row r="204" spans="1:4" x14ac:dyDescent="0.35">
      <c r="A204"/>
      <c r="B204"/>
      <c r="C204"/>
      <c r="D204"/>
    </row>
    <row r="205" spans="1:4" x14ac:dyDescent="0.35">
      <c r="A205"/>
      <c r="B205"/>
      <c r="C205"/>
      <c r="D205"/>
    </row>
    <row r="206" spans="1:4" x14ac:dyDescent="0.35">
      <c r="A206"/>
      <c r="B206"/>
      <c r="C206"/>
      <c r="D206"/>
    </row>
    <row r="207" spans="1:4" x14ac:dyDescent="0.35">
      <c r="A207"/>
      <c r="B207"/>
      <c r="C207"/>
      <c r="D207"/>
    </row>
    <row r="208" spans="1:4" x14ac:dyDescent="0.35">
      <c r="A208"/>
      <c r="B208"/>
      <c r="C208"/>
      <c r="D208"/>
    </row>
    <row r="209" spans="1:4" x14ac:dyDescent="0.35">
      <c r="A209"/>
      <c r="B209"/>
      <c r="C209"/>
      <c r="D209"/>
    </row>
    <row r="210" spans="1:4" x14ac:dyDescent="0.35">
      <c r="A210"/>
      <c r="B210"/>
      <c r="C210"/>
      <c r="D210"/>
    </row>
    <row r="211" spans="1:4" x14ac:dyDescent="0.35">
      <c r="A211"/>
      <c r="B211"/>
      <c r="C211"/>
      <c r="D211"/>
    </row>
    <row r="212" spans="1:4" x14ac:dyDescent="0.35">
      <c r="A212"/>
      <c r="B212"/>
      <c r="C212"/>
      <c r="D212"/>
    </row>
    <row r="213" spans="1:4" x14ac:dyDescent="0.35">
      <c r="A213"/>
      <c r="B213"/>
      <c r="C213"/>
      <c r="D213"/>
    </row>
    <row r="214" spans="1:4" x14ac:dyDescent="0.35">
      <c r="A214"/>
      <c r="B214"/>
      <c r="C214"/>
      <c r="D214"/>
    </row>
    <row r="215" spans="1:4" x14ac:dyDescent="0.35">
      <c r="A215"/>
      <c r="B215"/>
      <c r="C215"/>
      <c r="D215"/>
    </row>
    <row r="216" spans="1:4" x14ac:dyDescent="0.35">
      <c r="A216"/>
      <c r="B216"/>
      <c r="C216"/>
      <c r="D216"/>
    </row>
    <row r="217" spans="1:4" x14ac:dyDescent="0.35">
      <c r="A217"/>
      <c r="B217"/>
      <c r="C217"/>
      <c r="D217"/>
    </row>
    <row r="218" spans="1:4" x14ac:dyDescent="0.35">
      <c r="A218"/>
      <c r="B218"/>
      <c r="C218"/>
      <c r="D218"/>
    </row>
    <row r="219" spans="1:4" x14ac:dyDescent="0.35">
      <c r="A219"/>
      <c r="B219"/>
      <c r="C219"/>
      <c r="D219"/>
    </row>
    <row r="220" spans="1:4" x14ac:dyDescent="0.35">
      <c r="A220"/>
      <c r="B220"/>
      <c r="C220"/>
      <c r="D220"/>
    </row>
    <row r="221" spans="1:4" x14ac:dyDescent="0.35">
      <c r="A221"/>
      <c r="B221"/>
      <c r="C221"/>
      <c r="D221"/>
    </row>
    <row r="222" spans="1:4" x14ac:dyDescent="0.35">
      <c r="A222"/>
      <c r="B222"/>
      <c r="C222"/>
      <c r="D222"/>
    </row>
    <row r="223" spans="1:4" x14ac:dyDescent="0.35">
      <c r="A223"/>
      <c r="B223"/>
      <c r="C223"/>
      <c r="D223"/>
    </row>
    <row r="224" spans="1:4" x14ac:dyDescent="0.35">
      <c r="A224"/>
      <c r="B224"/>
      <c r="C224"/>
      <c r="D224"/>
    </row>
    <row r="225" spans="1:4" x14ac:dyDescent="0.35">
      <c r="A225"/>
      <c r="B225"/>
      <c r="C225"/>
      <c r="D225"/>
    </row>
    <row r="226" spans="1:4" x14ac:dyDescent="0.35">
      <c r="A226"/>
      <c r="B226"/>
      <c r="C226"/>
      <c r="D226"/>
    </row>
    <row r="227" spans="1:4" x14ac:dyDescent="0.35">
      <c r="A227"/>
      <c r="B227"/>
      <c r="C227"/>
      <c r="D227"/>
    </row>
    <row r="228" spans="1:4" x14ac:dyDescent="0.35">
      <c r="A228"/>
      <c r="B228"/>
      <c r="C228"/>
      <c r="D228"/>
    </row>
    <row r="229" spans="1:4" x14ac:dyDescent="0.35">
      <c r="A229"/>
      <c r="B229"/>
      <c r="C229"/>
      <c r="D229"/>
    </row>
    <row r="230" spans="1:4" x14ac:dyDescent="0.35">
      <c r="A230"/>
      <c r="B230"/>
      <c r="C230"/>
      <c r="D230"/>
    </row>
    <row r="231" spans="1:4" x14ac:dyDescent="0.35">
      <c r="A231"/>
      <c r="B231"/>
      <c r="C231"/>
      <c r="D231"/>
    </row>
    <row r="232" spans="1:4" x14ac:dyDescent="0.35">
      <c r="A232"/>
      <c r="B232"/>
      <c r="C232"/>
      <c r="D232"/>
    </row>
    <row r="233" spans="1:4" x14ac:dyDescent="0.35">
      <c r="A233"/>
      <c r="B233"/>
      <c r="C233"/>
      <c r="D233"/>
    </row>
    <row r="234" spans="1:4" x14ac:dyDescent="0.35">
      <c r="A234"/>
      <c r="B234"/>
      <c r="C234"/>
      <c r="D234"/>
    </row>
    <row r="235" spans="1:4" x14ac:dyDescent="0.35">
      <c r="A235"/>
      <c r="B235"/>
      <c r="C235"/>
      <c r="D235"/>
    </row>
    <row r="236" spans="1:4" x14ac:dyDescent="0.35">
      <c r="A236"/>
      <c r="B236"/>
      <c r="C236"/>
      <c r="D236"/>
    </row>
    <row r="237" spans="1:4" x14ac:dyDescent="0.35">
      <c r="A237"/>
      <c r="B237"/>
      <c r="C237"/>
      <c r="D237"/>
    </row>
    <row r="238" spans="1:4" x14ac:dyDescent="0.35">
      <c r="A238"/>
      <c r="B238"/>
      <c r="C238"/>
      <c r="D238"/>
    </row>
    <row r="239" spans="1:4" x14ac:dyDescent="0.35">
      <c r="A239"/>
      <c r="B239"/>
      <c r="C239"/>
      <c r="D239"/>
    </row>
    <row r="240" spans="1:4" x14ac:dyDescent="0.35">
      <c r="A240"/>
      <c r="B240"/>
      <c r="C240"/>
      <c r="D240"/>
    </row>
    <row r="241" spans="1:4" x14ac:dyDescent="0.35">
      <c r="A241"/>
      <c r="B241"/>
      <c r="C241"/>
      <c r="D241"/>
    </row>
    <row r="242" spans="1:4" x14ac:dyDescent="0.35">
      <c r="A242"/>
      <c r="B242"/>
      <c r="C242"/>
      <c r="D242"/>
    </row>
    <row r="243" spans="1:4" x14ac:dyDescent="0.35">
      <c r="A243"/>
      <c r="B243"/>
      <c r="C243"/>
      <c r="D243"/>
    </row>
    <row r="244" spans="1:4" x14ac:dyDescent="0.35">
      <c r="A244"/>
      <c r="B244"/>
      <c r="C244"/>
      <c r="D244"/>
    </row>
    <row r="245" spans="1:4" x14ac:dyDescent="0.35">
      <c r="A245"/>
      <c r="B245"/>
      <c r="C245"/>
      <c r="D245"/>
    </row>
    <row r="246" spans="1:4" x14ac:dyDescent="0.35">
      <c r="A246"/>
      <c r="B246"/>
      <c r="C246"/>
      <c r="D246"/>
    </row>
    <row r="247" spans="1:4" x14ac:dyDescent="0.35">
      <c r="A247"/>
      <c r="B247"/>
      <c r="C247"/>
      <c r="D247"/>
    </row>
    <row r="248" spans="1:4" x14ac:dyDescent="0.35">
      <c r="A248"/>
      <c r="B248"/>
      <c r="C248"/>
      <c r="D248"/>
    </row>
    <row r="249" spans="1:4" x14ac:dyDescent="0.35">
      <c r="A249"/>
      <c r="B249"/>
      <c r="C249"/>
      <c r="D249"/>
    </row>
    <row r="250" spans="1:4" x14ac:dyDescent="0.35">
      <c r="A250"/>
      <c r="B250"/>
      <c r="C250"/>
      <c r="D250"/>
    </row>
    <row r="251" spans="1:4" x14ac:dyDescent="0.35">
      <c r="A251"/>
      <c r="B251"/>
      <c r="C251"/>
      <c r="D251"/>
    </row>
    <row r="252" spans="1:4" x14ac:dyDescent="0.35">
      <c r="A252"/>
      <c r="B252"/>
      <c r="C252"/>
      <c r="D252"/>
    </row>
    <row r="253" spans="1:4" x14ac:dyDescent="0.35">
      <c r="A253"/>
      <c r="B253"/>
      <c r="C253"/>
      <c r="D253"/>
    </row>
    <row r="254" spans="1:4" x14ac:dyDescent="0.35">
      <c r="A254"/>
      <c r="B254"/>
      <c r="C254"/>
      <c r="D254"/>
    </row>
    <row r="255" spans="1:4" x14ac:dyDescent="0.35">
      <c r="A255"/>
      <c r="B255"/>
      <c r="C255"/>
      <c r="D255"/>
    </row>
    <row r="256" spans="1:4" x14ac:dyDescent="0.35">
      <c r="A256"/>
      <c r="B256"/>
      <c r="C256"/>
      <c r="D256"/>
    </row>
    <row r="257" spans="1:4" x14ac:dyDescent="0.35">
      <c r="A257"/>
      <c r="B257"/>
      <c r="C257"/>
      <c r="D257"/>
    </row>
    <row r="258" spans="1:4" x14ac:dyDescent="0.35">
      <c r="A258"/>
      <c r="B258"/>
      <c r="C258"/>
      <c r="D258"/>
    </row>
    <row r="259" spans="1:4" x14ac:dyDescent="0.35">
      <c r="A259"/>
      <c r="B259"/>
      <c r="C259"/>
      <c r="D259"/>
    </row>
    <row r="260" spans="1:4" x14ac:dyDescent="0.35">
      <c r="A260"/>
      <c r="B260"/>
      <c r="C260"/>
      <c r="D260"/>
    </row>
    <row r="261" spans="1:4" x14ac:dyDescent="0.35">
      <c r="A261"/>
      <c r="B261"/>
      <c r="C261"/>
      <c r="D261"/>
    </row>
    <row r="262" spans="1:4" x14ac:dyDescent="0.35">
      <c r="A262"/>
      <c r="B262"/>
      <c r="C262"/>
      <c r="D262"/>
    </row>
    <row r="263" spans="1:4" x14ac:dyDescent="0.35">
      <c r="A263"/>
      <c r="B263"/>
      <c r="C263"/>
      <c r="D263"/>
    </row>
    <row r="264" spans="1:4" x14ac:dyDescent="0.35">
      <c r="A264"/>
      <c r="B264"/>
      <c r="C264"/>
      <c r="D264"/>
    </row>
    <row r="265" spans="1:4" x14ac:dyDescent="0.35">
      <c r="A265"/>
      <c r="B265"/>
      <c r="C265"/>
      <c r="D265"/>
    </row>
    <row r="266" spans="1:4" x14ac:dyDescent="0.35">
      <c r="A266"/>
      <c r="B266"/>
      <c r="C266"/>
      <c r="D266"/>
    </row>
    <row r="267" spans="1:4" x14ac:dyDescent="0.35">
      <c r="A267"/>
      <c r="B267"/>
      <c r="C267"/>
      <c r="D267"/>
    </row>
    <row r="268" spans="1:4" x14ac:dyDescent="0.35">
      <c r="A268"/>
      <c r="B268"/>
      <c r="C268"/>
      <c r="D268"/>
    </row>
    <row r="269" spans="1:4" x14ac:dyDescent="0.35">
      <c r="A269"/>
      <c r="B269"/>
      <c r="C269"/>
      <c r="D269"/>
    </row>
    <row r="270" spans="1:4" x14ac:dyDescent="0.35">
      <c r="A270"/>
      <c r="B270"/>
      <c r="C270"/>
      <c r="D270"/>
    </row>
    <row r="271" spans="1:4" x14ac:dyDescent="0.35">
      <c r="A271"/>
      <c r="B271"/>
      <c r="C271"/>
      <c r="D271"/>
    </row>
    <row r="272" spans="1:4" x14ac:dyDescent="0.35">
      <c r="A272"/>
      <c r="B272"/>
      <c r="C272"/>
      <c r="D272"/>
    </row>
    <row r="273" spans="1:4" x14ac:dyDescent="0.35">
      <c r="A273"/>
      <c r="B273"/>
      <c r="C273"/>
      <c r="D273"/>
    </row>
    <row r="274" spans="1:4" x14ac:dyDescent="0.35">
      <c r="A274"/>
      <c r="B274"/>
      <c r="C274"/>
      <c r="D274"/>
    </row>
    <row r="275" spans="1:4" x14ac:dyDescent="0.35">
      <c r="A275"/>
      <c r="B275"/>
      <c r="C275"/>
      <c r="D275"/>
    </row>
    <row r="276" spans="1:4" x14ac:dyDescent="0.35">
      <c r="A276"/>
      <c r="B276"/>
      <c r="C276"/>
      <c r="D276"/>
    </row>
    <row r="277" spans="1:4" x14ac:dyDescent="0.35">
      <c r="A277"/>
      <c r="B277"/>
      <c r="C277"/>
      <c r="D277"/>
    </row>
    <row r="278" spans="1:4" x14ac:dyDescent="0.35">
      <c r="A278"/>
      <c r="B278"/>
      <c r="C278"/>
      <c r="D278"/>
    </row>
    <row r="279" spans="1:4" x14ac:dyDescent="0.35">
      <c r="A279"/>
      <c r="B279"/>
      <c r="C279"/>
      <c r="D279"/>
    </row>
    <row r="280" spans="1:4" x14ac:dyDescent="0.35">
      <c r="A280"/>
      <c r="B280"/>
      <c r="C280"/>
      <c r="D280"/>
    </row>
    <row r="281" spans="1:4" x14ac:dyDescent="0.35">
      <c r="A281"/>
      <c r="B281"/>
      <c r="C281"/>
      <c r="D281"/>
    </row>
    <row r="282" spans="1:4" x14ac:dyDescent="0.35">
      <c r="A282"/>
      <c r="B282"/>
      <c r="C282"/>
      <c r="D282"/>
    </row>
    <row r="283" spans="1:4" x14ac:dyDescent="0.35">
      <c r="A283"/>
      <c r="B283"/>
      <c r="C283"/>
      <c r="D283"/>
    </row>
    <row r="284" spans="1:4" x14ac:dyDescent="0.35">
      <c r="A284"/>
      <c r="B284"/>
      <c r="C284"/>
      <c r="D284"/>
    </row>
    <row r="285" spans="1:4" x14ac:dyDescent="0.35">
      <c r="A285"/>
      <c r="B285"/>
      <c r="C285"/>
      <c r="D285"/>
    </row>
    <row r="286" spans="1:4" x14ac:dyDescent="0.35">
      <c r="A286"/>
      <c r="B286"/>
      <c r="C286"/>
      <c r="D286"/>
    </row>
    <row r="287" spans="1:4" x14ac:dyDescent="0.35">
      <c r="A287"/>
      <c r="B287"/>
      <c r="C287"/>
      <c r="D287"/>
    </row>
    <row r="288" spans="1:4" x14ac:dyDescent="0.35">
      <c r="A288"/>
      <c r="B288"/>
      <c r="C288"/>
      <c r="D288"/>
    </row>
    <row r="289" spans="1:4" x14ac:dyDescent="0.35">
      <c r="A289"/>
      <c r="B289"/>
      <c r="C289"/>
      <c r="D289"/>
    </row>
    <row r="290" spans="1:4" x14ac:dyDescent="0.35">
      <c r="A290"/>
      <c r="B290"/>
      <c r="C290"/>
      <c r="D290"/>
    </row>
    <row r="291" spans="1:4" x14ac:dyDescent="0.35">
      <c r="A291"/>
      <c r="B291"/>
      <c r="C291"/>
      <c r="D291"/>
    </row>
    <row r="292" spans="1:4" x14ac:dyDescent="0.35">
      <c r="A292"/>
      <c r="B292"/>
      <c r="C292"/>
      <c r="D292"/>
    </row>
    <row r="293" spans="1:4" x14ac:dyDescent="0.35">
      <c r="A293"/>
      <c r="B293"/>
      <c r="C293"/>
      <c r="D293"/>
    </row>
    <row r="294" spans="1:4" x14ac:dyDescent="0.35">
      <c r="A294"/>
      <c r="B294"/>
      <c r="C294"/>
      <c r="D294"/>
    </row>
    <row r="295" spans="1:4" x14ac:dyDescent="0.35">
      <c r="A295"/>
      <c r="B295"/>
      <c r="C295"/>
      <c r="D295"/>
    </row>
    <row r="296" spans="1:4" x14ac:dyDescent="0.35">
      <c r="A296"/>
      <c r="B296"/>
      <c r="C296"/>
      <c r="D296"/>
    </row>
    <row r="297" spans="1:4" x14ac:dyDescent="0.35">
      <c r="A297"/>
      <c r="B297"/>
      <c r="C297"/>
      <c r="D297"/>
    </row>
    <row r="298" spans="1:4" x14ac:dyDescent="0.35">
      <c r="A298"/>
      <c r="B298"/>
      <c r="C298"/>
      <c r="D298"/>
    </row>
    <row r="299" spans="1:4" x14ac:dyDescent="0.35">
      <c r="A299"/>
      <c r="B299"/>
      <c r="C299"/>
      <c r="D299"/>
    </row>
    <row r="300" spans="1:4" x14ac:dyDescent="0.35">
      <c r="A300"/>
      <c r="B300"/>
      <c r="C300"/>
      <c r="D300"/>
    </row>
    <row r="301" spans="1:4" x14ac:dyDescent="0.35">
      <c r="A301"/>
      <c r="B301"/>
      <c r="C301"/>
      <c r="D301"/>
    </row>
    <row r="302" spans="1:4" x14ac:dyDescent="0.35">
      <c r="A302"/>
      <c r="B302"/>
      <c r="C302"/>
      <c r="D302"/>
    </row>
    <row r="303" spans="1:4" x14ac:dyDescent="0.35">
      <c r="A303"/>
      <c r="B303"/>
      <c r="C303"/>
      <c r="D303"/>
    </row>
    <row r="304" spans="1:4" x14ac:dyDescent="0.35">
      <c r="A304"/>
      <c r="B304"/>
      <c r="C304"/>
      <c r="D304"/>
    </row>
    <row r="305" spans="1:4" x14ac:dyDescent="0.35">
      <c r="A305"/>
      <c r="B305"/>
      <c r="C305"/>
      <c r="D305"/>
    </row>
    <row r="306" spans="1:4" x14ac:dyDescent="0.35">
      <c r="A306"/>
      <c r="B306"/>
      <c r="C306"/>
      <c r="D306"/>
    </row>
    <row r="307" spans="1:4" x14ac:dyDescent="0.35">
      <c r="A307"/>
      <c r="B307"/>
      <c r="C307"/>
      <c r="D307"/>
    </row>
    <row r="308" spans="1:4" x14ac:dyDescent="0.35">
      <c r="A308"/>
      <c r="B308"/>
      <c r="C308"/>
      <c r="D308"/>
    </row>
    <row r="309" spans="1:4" x14ac:dyDescent="0.35">
      <c r="A309"/>
      <c r="B309"/>
      <c r="C309"/>
      <c r="D309"/>
    </row>
    <row r="310" spans="1:4" x14ac:dyDescent="0.35">
      <c r="A310"/>
      <c r="B310"/>
      <c r="C310"/>
      <c r="D310"/>
    </row>
    <row r="311" spans="1:4" x14ac:dyDescent="0.35">
      <c r="A311"/>
      <c r="B311"/>
      <c r="C311"/>
      <c r="D311"/>
    </row>
    <row r="312" spans="1:4" x14ac:dyDescent="0.35">
      <c r="A312"/>
      <c r="B312"/>
      <c r="C312"/>
      <c r="D312"/>
    </row>
    <row r="313" spans="1:4" x14ac:dyDescent="0.35">
      <c r="A313"/>
      <c r="B313"/>
      <c r="C313"/>
      <c r="D313"/>
    </row>
    <row r="314" spans="1:4" x14ac:dyDescent="0.35">
      <c r="A314"/>
      <c r="B314"/>
      <c r="C314"/>
      <c r="D314"/>
    </row>
    <row r="315" spans="1:4" x14ac:dyDescent="0.35">
      <c r="A315"/>
      <c r="B315"/>
      <c r="C315"/>
      <c r="D315"/>
    </row>
    <row r="316" spans="1:4" x14ac:dyDescent="0.35">
      <c r="A316"/>
      <c r="B316"/>
      <c r="C316"/>
      <c r="D316"/>
    </row>
    <row r="317" spans="1:4" x14ac:dyDescent="0.35">
      <c r="A317"/>
      <c r="B317"/>
      <c r="C317"/>
      <c r="D317"/>
    </row>
    <row r="318" spans="1:4" x14ac:dyDescent="0.35">
      <c r="A318"/>
      <c r="B318"/>
      <c r="C318"/>
      <c r="D318"/>
    </row>
    <row r="319" spans="1:4" x14ac:dyDescent="0.35">
      <c r="A319"/>
      <c r="B319"/>
      <c r="C319"/>
      <c r="D319"/>
    </row>
    <row r="320" spans="1:4" x14ac:dyDescent="0.35">
      <c r="A320"/>
      <c r="B320"/>
      <c r="C320"/>
      <c r="D320"/>
    </row>
    <row r="321" spans="1:4" x14ac:dyDescent="0.35">
      <c r="A321"/>
      <c r="B321"/>
      <c r="C321"/>
      <c r="D321"/>
    </row>
    <row r="322" spans="1:4" x14ac:dyDescent="0.35">
      <c r="A322"/>
      <c r="B322"/>
      <c r="C322"/>
      <c r="D322"/>
    </row>
    <row r="323" spans="1:4" x14ac:dyDescent="0.35">
      <c r="A323"/>
      <c r="B323"/>
      <c r="C323"/>
      <c r="D323"/>
    </row>
    <row r="324" spans="1:4" x14ac:dyDescent="0.35">
      <c r="A324"/>
      <c r="B324"/>
      <c r="C324"/>
      <c r="D324"/>
    </row>
    <row r="325" spans="1:4" x14ac:dyDescent="0.35">
      <c r="A325"/>
      <c r="B325"/>
      <c r="C325"/>
      <c r="D325"/>
    </row>
    <row r="326" spans="1:4" x14ac:dyDescent="0.35">
      <c r="A326"/>
      <c r="B326"/>
      <c r="C326"/>
      <c r="D326"/>
    </row>
    <row r="327" spans="1:4" x14ac:dyDescent="0.35">
      <c r="A327"/>
      <c r="B327"/>
      <c r="C327"/>
      <c r="D327"/>
    </row>
    <row r="328" spans="1:4" x14ac:dyDescent="0.35">
      <c r="A328"/>
      <c r="B328"/>
      <c r="C328"/>
      <c r="D328"/>
    </row>
    <row r="329" spans="1:4" x14ac:dyDescent="0.35">
      <c r="A329"/>
      <c r="B329"/>
      <c r="C329"/>
      <c r="D329"/>
    </row>
    <row r="330" spans="1:4" x14ac:dyDescent="0.35">
      <c r="A330"/>
      <c r="B330"/>
      <c r="C330"/>
      <c r="D330"/>
    </row>
    <row r="331" spans="1:4" x14ac:dyDescent="0.35">
      <c r="A331"/>
      <c r="B331"/>
      <c r="C331"/>
      <c r="D331"/>
    </row>
    <row r="332" spans="1:4" x14ac:dyDescent="0.35">
      <c r="A332"/>
      <c r="B332"/>
      <c r="C332"/>
      <c r="D332"/>
    </row>
    <row r="333" spans="1:4" x14ac:dyDescent="0.35">
      <c r="A333"/>
      <c r="B333"/>
      <c r="C333"/>
      <c r="D333"/>
    </row>
    <row r="334" spans="1:4" x14ac:dyDescent="0.35">
      <c r="A334"/>
      <c r="B334"/>
      <c r="C334"/>
      <c r="D334"/>
    </row>
    <row r="335" spans="1:4" x14ac:dyDescent="0.35">
      <c r="A335"/>
      <c r="B335"/>
      <c r="C335"/>
      <c r="D335"/>
    </row>
    <row r="336" spans="1:4" x14ac:dyDescent="0.35">
      <c r="A336"/>
      <c r="B336"/>
      <c r="C336"/>
      <c r="D336"/>
    </row>
    <row r="337" spans="1:4" x14ac:dyDescent="0.35">
      <c r="A337"/>
      <c r="B337"/>
      <c r="C337"/>
      <c r="D337"/>
    </row>
    <row r="338" spans="1:4" x14ac:dyDescent="0.35">
      <c r="A338"/>
      <c r="B338"/>
      <c r="C338"/>
      <c r="D338"/>
    </row>
    <row r="339" spans="1:4" x14ac:dyDescent="0.35">
      <c r="A339"/>
      <c r="B339"/>
      <c r="C339"/>
      <c r="D339"/>
    </row>
    <row r="340" spans="1:4" x14ac:dyDescent="0.35">
      <c r="A340"/>
      <c r="B340"/>
      <c r="C340"/>
      <c r="D340"/>
    </row>
    <row r="341" spans="1:4" x14ac:dyDescent="0.35">
      <c r="A341"/>
      <c r="B341"/>
      <c r="C341"/>
      <c r="D341"/>
    </row>
    <row r="342" spans="1:4" x14ac:dyDescent="0.35">
      <c r="A342"/>
      <c r="B342"/>
      <c r="C342"/>
      <c r="D342"/>
    </row>
    <row r="343" spans="1:4" x14ac:dyDescent="0.35">
      <c r="A343"/>
      <c r="B343"/>
      <c r="C343"/>
      <c r="D343"/>
    </row>
    <row r="344" spans="1:4" x14ac:dyDescent="0.35">
      <c r="A344"/>
      <c r="B344"/>
      <c r="C344"/>
      <c r="D344"/>
    </row>
    <row r="345" spans="1:4" x14ac:dyDescent="0.35">
      <c r="A345"/>
      <c r="B345"/>
      <c r="C345"/>
      <c r="D345"/>
    </row>
    <row r="346" spans="1:4" x14ac:dyDescent="0.35">
      <c r="A346"/>
      <c r="B346"/>
      <c r="C346"/>
      <c r="D346"/>
    </row>
    <row r="347" spans="1:4" x14ac:dyDescent="0.35">
      <c r="A347"/>
      <c r="B347"/>
      <c r="C347"/>
      <c r="D347"/>
    </row>
    <row r="348" spans="1:4" x14ac:dyDescent="0.35">
      <c r="A348"/>
      <c r="B348"/>
      <c r="C348"/>
      <c r="D348"/>
    </row>
    <row r="349" spans="1:4" x14ac:dyDescent="0.35">
      <c r="A349"/>
      <c r="B349"/>
      <c r="C349"/>
      <c r="D349"/>
    </row>
    <row r="350" spans="1:4" x14ac:dyDescent="0.35">
      <c r="A350"/>
      <c r="B350"/>
      <c r="C350"/>
      <c r="D350"/>
    </row>
    <row r="351" spans="1:4" x14ac:dyDescent="0.35">
      <c r="A351"/>
      <c r="B351"/>
      <c r="C351"/>
      <c r="D351"/>
    </row>
    <row r="352" spans="1:4" x14ac:dyDescent="0.35">
      <c r="A352"/>
      <c r="B352"/>
      <c r="C352"/>
      <c r="D352"/>
    </row>
    <row r="353" spans="1:4" x14ac:dyDescent="0.35">
      <c r="A353"/>
      <c r="B353"/>
      <c r="C353"/>
      <c r="D353"/>
    </row>
    <row r="354" spans="1:4" x14ac:dyDescent="0.35">
      <c r="A354"/>
      <c r="B354"/>
      <c r="C354"/>
      <c r="D354"/>
    </row>
    <row r="355" spans="1:4" x14ac:dyDescent="0.35">
      <c r="A355"/>
      <c r="B355"/>
      <c r="C355"/>
      <c r="D355"/>
    </row>
    <row r="356" spans="1:4" x14ac:dyDescent="0.35">
      <c r="A356"/>
      <c r="B356"/>
      <c r="C356"/>
      <c r="D356"/>
    </row>
    <row r="357" spans="1:4" x14ac:dyDescent="0.35">
      <c r="A357"/>
      <c r="B357"/>
      <c r="C357"/>
      <c r="D357"/>
    </row>
    <row r="358" spans="1:4" x14ac:dyDescent="0.35">
      <c r="A358"/>
      <c r="B358"/>
      <c r="C358"/>
      <c r="D358"/>
    </row>
    <row r="359" spans="1:4" x14ac:dyDescent="0.35">
      <c r="A359"/>
      <c r="B359"/>
      <c r="C359"/>
      <c r="D359"/>
    </row>
    <row r="360" spans="1:4" x14ac:dyDescent="0.35">
      <c r="A360"/>
      <c r="B360"/>
      <c r="C360"/>
      <c r="D360"/>
    </row>
    <row r="361" spans="1:4" x14ac:dyDescent="0.35">
      <c r="A361"/>
      <c r="B361"/>
      <c r="C361"/>
      <c r="D361"/>
    </row>
    <row r="362" spans="1:4" x14ac:dyDescent="0.35">
      <c r="A362"/>
      <c r="B362"/>
      <c r="C362"/>
      <c r="D362"/>
    </row>
    <row r="363" spans="1:4" x14ac:dyDescent="0.35">
      <c r="A363"/>
      <c r="B363"/>
      <c r="C363"/>
      <c r="D363"/>
    </row>
    <row r="364" spans="1:4" x14ac:dyDescent="0.35">
      <c r="A364"/>
      <c r="B364"/>
      <c r="C364"/>
      <c r="D364"/>
    </row>
    <row r="365" spans="1:4" x14ac:dyDescent="0.35">
      <c r="A365"/>
      <c r="B365"/>
      <c r="C365"/>
      <c r="D365"/>
    </row>
    <row r="366" spans="1:4" x14ac:dyDescent="0.35">
      <c r="A366"/>
      <c r="B366"/>
      <c r="C366"/>
      <c r="D366"/>
    </row>
    <row r="367" spans="1:4" x14ac:dyDescent="0.35">
      <c r="A367"/>
      <c r="B367"/>
      <c r="C367"/>
      <c r="D367"/>
    </row>
    <row r="368" spans="1:4" x14ac:dyDescent="0.35">
      <c r="A368"/>
      <c r="B368"/>
      <c r="C368"/>
      <c r="D368"/>
    </row>
    <row r="369" spans="1:4" x14ac:dyDescent="0.35">
      <c r="A369"/>
      <c r="B369"/>
      <c r="C369"/>
      <c r="D369"/>
    </row>
    <row r="370" spans="1:4" x14ac:dyDescent="0.35">
      <c r="A370"/>
      <c r="B370"/>
      <c r="C370"/>
      <c r="D370"/>
    </row>
    <row r="371" spans="1:4" x14ac:dyDescent="0.35">
      <c r="A371"/>
      <c r="B371"/>
      <c r="C371"/>
      <c r="D371"/>
    </row>
    <row r="372" spans="1:4" x14ac:dyDescent="0.35">
      <c r="A372"/>
      <c r="B372"/>
      <c r="C372"/>
      <c r="D372"/>
    </row>
    <row r="373" spans="1:4" x14ac:dyDescent="0.35">
      <c r="A373"/>
      <c r="B373"/>
      <c r="C373"/>
      <c r="D373"/>
    </row>
    <row r="374" spans="1:4" x14ac:dyDescent="0.35">
      <c r="A374"/>
      <c r="B374"/>
      <c r="C374"/>
      <c r="D374"/>
    </row>
    <row r="375" spans="1:4" x14ac:dyDescent="0.35">
      <c r="A375"/>
      <c r="B375"/>
      <c r="C375"/>
      <c r="D375"/>
    </row>
    <row r="376" spans="1:4" x14ac:dyDescent="0.35">
      <c r="A376"/>
      <c r="B376"/>
      <c r="C376"/>
      <c r="D376"/>
    </row>
    <row r="377" spans="1:4" x14ac:dyDescent="0.35">
      <c r="A377"/>
      <c r="B377"/>
      <c r="C377"/>
      <c r="D377"/>
    </row>
    <row r="378" spans="1:4" x14ac:dyDescent="0.35">
      <c r="A378"/>
      <c r="B378"/>
      <c r="C378"/>
      <c r="D378"/>
    </row>
    <row r="379" spans="1:4" x14ac:dyDescent="0.35">
      <c r="A379"/>
      <c r="B379"/>
      <c r="C379"/>
      <c r="D379"/>
    </row>
    <row r="380" spans="1:4" x14ac:dyDescent="0.35">
      <c r="A380"/>
      <c r="B380"/>
      <c r="C380"/>
      <c r="D380"/>
    </row>
    <row r="381" spans="1:4" x14ac:dyDescent="0.35">
      <c r="A381"/>
      <c r="B381"/>
      <c r="C381"/>
      <c r="D381"/>
    </row>
    <row r="382" spans="1:4" x14ac:dyDescent="0.35">
      <c r="A382"/>
      <c r="B382"/>
      <c r="C382"/>
      <c r="D382"/>
    </row>
    <row r="383" spans="1:4" x14ac:dyDescent="0.35">
      <c r="A383"/>
      <c r="B383"/>
      <c r="C383"/>
      <c r="D383"/>
    </row>
    <row r="384" spans="1:4" x14ac:dyDescent="0.35">
      <c r="A384"/>
      <c r="B384"/>
      <c r="C384"/>
      <c r="D384"/>
    </row>
    <row r="385" spans="1:4" x14ac:dyDescent="0.35">
      <c r="A385"/>
      <c r="B385"/>
      <c r="C385"/>
      <c r="D385"/>
    </row>
    <row r="386" spans="1:4" x14ac:dyDescent="0.35">
      <c r="A386"/>
      <c r="B386"/>
      <c r="C386"/>
      <c r="D386"/>
    </row>
    <row r="387" spans="1:4" x14ac:dyDescent="0.35">
      <c r="A387"/>
      <c r="B387"/>
      <c r="C387"/>
      <c r="D387"/>
    </row>
    <row r="388" spans="1:4" x14ac:dyDescent="0.35">
      <c r="A388"/>
      <c r="B388"/>
      <c r="C388"/>
      <c r="D388"/>
    </row>
    <row r="389" spans="1:4" x14ac:dyDescent="0.35">
      <c r="A389"/>
      <c r="B389"/>
      <c r="C389"/>
      <c r="D389"/>
    </row>
    <row r="390" spans="1:4" x14ac:dyDescent="0.35">
      <c r="A390"/>
      <c r="B390"/>
      <c r="C390"/>
      <c r="D390"/>
    </row>
    <row r="391" spans="1:4" x14ac:dyDescent="0.35">
      <c r="A391"/>
      <c r="B391"/>
      <c r="C391"/>
      <c r="D391"/>
    </row>
    <row r="392" spans="1:4" x14ac:dyDescent="0.35">
      <c r="A392"/>
      <c r="B392"/>
      <c r="C392"/>
      <c r="D392"/>
    </row>
    <row r="393" spans="1:4" x14ac:dyDescent="0.35">
      <c r="A393"/>
      <c r="B393"/>
      <c r="C393"/>
      <c r="D393"/>
    </row>
    <row r="394" spans="1:4" x14ac:dyDescent="0.35">
      <c r="A394"/>
      <c r="B394"/>
      <c r="C394"/>
      <c r="D394"/>
    </row>
    <row r="395" spans="1:4" x14ac:dyDescent="0.35">
      <c r="A395"/>
      <c r="B395"/>
      <c r="C395"/>
      <c r="D395"/>
    </row>
    <row r="396" spans="1:4" x14ac:dyDescent="0.35">
      <c r="A396"/>
      <c r="B396"/>
      <c r="C396"/>
      <c r="D396"/>
    </row>
    <row r="397" spans="1:4" x14ac:dyDescent="0.35">
      <c r="A397"/>
      <c r="B397"/>
      <c r="C397"/>
      <c r="D397"/>
    </row>
    <row r="398" spans="1:4" x14ac:dyDescent="0.35">
      <c r="A398"/>
      <c r="B398"/>
      <c r="C398"/>
      <c r="D398"/>
    </row>
    <row r="399" spans="1:4" x14ac:dyDescent="0.35">
      <c r="A399"/>
      <c r="B399"/>
      <c r="C399"/>
      <c r="D399"/>
    </row>
    <row r="400" spans="1:4" x14ac:dyDescent="0.35">
      <c r="A400"/>
      <c r="B400"/>
      <c r="C400"/>
      <c r="D400"/>
    </row>
    <row r="401" spans="1:4" x14ac:dyDescent="0.35">
      <c r="A401"/>
      <c r="B401"/>
      <c r="C401"/>
      <c r="D401"/>
    </row>
    <row r="402" spans="1:4" x14ac:dyDescent="0.35">
      <c r="A402"/>
      <c r="B402"/>
      <c r="C402"/>
      <c r="D402"/>
    </row>
    <row r="403" spans="1:4" x14ac:dyDescent="0.35">
      <c r="A403"/>
      <c r="B403"/>
      <c r="C403"/>
      <c r="D403"/>
    </row>
    <row r="404" spans="1:4" x14ac:dyDescent="0.35">
      <c r="A404"/>
      <c r="B404"/>
      <c r="C404"/>
      <c r="D404"/>
    </row>
    <row r="405" spans="1:4" x14ac:dyDescent="0.35">
      <c r="A405"/>
      <c r="B405"/>
      <c r="C405"/>
      <c r="D405"/>
    </row>
    <row r="406" spans="1:4" x14ac:dyDescent="0.35">
      <c r="A406"/>
      <c r="B406"/>
      <c r="C406"/>
      <c r="D406"/>
    </row>
    <row r="407" spans="1:4" x14ac:dyDescent="0.35">
      <c r="A407"/>
      <c r="B407"/>
      <c r="C407"/>
      <c r="D407"/>
    </row>
    <row r="408" spans="1:4" x14ac:dyDescent="0.35">
      <c r="A408"/>
      <c r="B408"/>
      <c r="C408"/>
      <c r="D408"/>
    </row>
    <row r="409" spans="1:4" x14ac:dyDescent="0.35">
      <c r="A409"/>
      <c r="B409"/>
      <c r="C409"/>
      <c r="D409"/>
    </row>
    <row r="410" spans="1:4" x14ac:dyDescent="0.35">
      <c r="A410"/>
      <c r="B410"/>
      <c r="C410"/>
      <c r="D410"/>
    </row>
    <row r="411" spans="1:4" x14ac:dyDescent="0.35">
      <c r="A411"/>
      <c r="B411"/>
      <c r="C411"/>
      <c r="D411"/>
    </row>
    <row r="412" spans="1:4" x14ac:dyDescent="0.35">
      <c r="A412"/>
      <c r="B412"/>
      <c r="C412"/>
      <c r="D412"/>
    </row>
    <row r="413" spans="1:4" x14ac:dyDescent="0.35">
      <c r="A413"/>
      <c r="B413"/>
      <c r="C413"/>
      <c r="D413"/>
    </row>
    <row r="414" spans="1:4" x14ac:dyDescent="0.35">
      <c r="A414"/>
      <c r="B414"/>
      <c r="C414"/>
      <c r="D414"/>
    </row>
    <row r="415" spans="1:4" x14ac:dyDescent="0.35">
      <c r="A415"/>
      <c r="B415"/>
      <c r="C415"/>
      <c r="D415"/>
    </row>
    <row r="416" spans="1:4" x14ac:dyDescent="0.35">
      <c r="A416"/>
      <c r="B416"/>
      <c r="C416"/>
      <c r="D416"/>
    </row>
    <row r="417" spans="1:4" x14ac:dyDescent="0.35">
      <c r="A417"/>
      <c r="B417"/>
      <c r="C417"/>
      <c r="D417"/>
    </row>
    <row r="418" spans="1:4" x14ac:dyDescent="0.35">
      <c r="A418"/>
      <c r="B418"/>
      <c r="C418"/>
      <c r="D418"/>
    </row>
    <row r="419" spans="1:4" x14ac:dyDescent="0.35">
      <c r="A419"/>
      <c r="B419"/>
      <c r="C419"/>
      <c r="D419"/>
    </row>
    <row r="420" spans="1:4" x14ac:dyDescent="0.35">
      <c r="A420"/>
      <c r="B420"/>
      <c r="C420"/>
      <c r="D420"/>
    </row>
    <row r="421" spans="1:4" x14ac:dyDescent="0.35">
      <c r="A421"/>
      <c r="B421"/>
      <c r="C421"/>
      <c r="D421"/>
    </row>
    <row r="422" spans="1:4" x14ac:dyDescent="0.35">
      <c r="A422"/>
      <c r="B422"/>
      <c r="C422"/>
      <c r="D422"/>
    </row>
    <row r="423" spans="1:4" x14ac:dyDescent="0.35">
      <c r="A423"/>
      <c r="B423"/>
      <c r="C423"/>
      <c r="D423"/>
    </row>
    <row r="424" spans="1:4" x14ac:dyDescent="0.35">
      <c r="A424"/>
      <c r="B424"/>
      <c r="C424"/>
      <c r="D424"/>
    </row>
    <row r="425" spans="1:4" x14ac:dyDescent="0.35">
      <c r="A425"/>
      <c r="B425"/>
      <c r="C425"/>
      <c r="D425"/>
    </row>
    <row r="426" spans="1:4" x14ac:dyDescent="0.35">
      <c r="A426"/>
      <c r="B426"/>
      <c r="C426"/>
      <c r="D426"/>
    </row>
    <row r="427" spans="1:4" x14ac:dyDescent="0.35">
      <c r="A427"/>
      <c r="B427"/>
      <c r="C427"/>
      <c r="D427"/>
    </row>
    <row r="428" spans="1:4" x14ac:dyDescent="0.35">
      <c r="A428"/>
      <c r="B428"/>
      <c r="C428"/>
      <c r="D428"/>
    </row>
    <row r="429" spans="1:4" x14ac:dyDescent="0.35">
      <c r="A429"/>
      <c r="B429"/>
      <c r="C429"/>
      <c r="D429"/>
    </row>
    <row r="430" spans="1:4" x14ac:dyDescent="0.35">
      <c r="A430"/>
      <c r="B430"/>
      <c r="C430"/>
      <c r="D430"/>
    </row>
    <row r="431" spans="1:4" x14ac:dyDescent="0.35">
      <c r="A431"/>
      <c r="B431"/>
      <c r="C431"/>
      <c r="D431"/>
    </row>
    <row r="432" spans="1:4" x14ac:dyDescent="0.35">
      <c r="A432"/>
      <c r="B432"/>
      <c r="C432"/>
      <c r="D432"/>
    </row>
    <row r="433" spans="1:4" x14ac:dyDescent="0.35">
      <c r="A433"/>
      <c r="B433"/>
      <c r="C433"/>
      <c r="D433"/>
    </row>
    <row r="434" spans="1:4" x14ac:dyDescent="0.35">
      <c r="A434"/>
      <c r="B434"/>
      <c r="C434"/>
      <c r="D434"/>
    </row>
    <row r="435" spans="1:4" x14ac:dyDescent="0.35">
      <c r="A435"/>
      <c r="B435"/>
      <c r="C435"/>
      <c r="D435"/>
    </row>
    <row r="436" spans="1:4" x14ac:dyDescent="0.35">
      <c r="A436"/>
      <c r="B436"/>
      <c r="C436"/>
      <c r="D436"/>
    </row>
    <row r="437" spans="1:4" x14ac:dyDescent="0.35">
      <c r="A437"/>
      <c r="B437"/>
      <c r="C437"/>
      <c r="D437"/>
    </row>
    <row r="438" spans="1:4" x14ac:dyDescent="0.35">
      <c r="A438"/>
      <c r="B438"/>
      <c r="C438"/>
      <c r="D438"/>
    </row>
    <row r="439" spans="1:4" x14ac:dyDescent="0.35">
      <c r="A439"/>
      <c r="B439"/>
      <c r="C439"/>
      <c r="D439"/>
    </row>
    <row r="440" spans="1:4" x14ac:dyDescent="0.35">
      <c r="A440"/>
      <c r="B440"/>
      <c r="C440"/>
      <c r="D440"/>
    </row>
    <row r="441" spans="1:4" x14ac:dyDescent="0.35">
      <c r="A441"/>
      <c r="B441"/>
      <c r="C441"/>
      <c r="D441"/>
    </row>
    <row r="442" spans="1:4" x14ac:dyDescent="0.35">
      <c r="A442"/>
      <c r="B442"/>
      <c r="C442"/>
      <c r="D442"/>
    </row>
    <row r="443" spans="1:4" x14ac:dyDescent="0.35">
      <c r="A443"/>
      <c r="B443"/>
      <c r="C443"/>
      <c r="D443"/>
    </row>
    <row r="444" spans="1:4" x14ac:dyDescent="0.35">
      <c r="A444"/>
      <c r="B444"/>
      <c r="C444"/>
      <c r="D444"/>
    </row>
    <row r="445" spans="1:4" x14ac:dyDescent="0.35">
      <c r="A445"/>
      <c r="B445"/>
      <c r="C445"/>
      <c r="D445"/>
    </row>
    <row r="446" spans="1:4" x14ac:dyDescent="0.35">
      <c r="A446"/>
      <c r="B446"/>
      <c r="C446"/>
      <c r="D446"/>
    </row>
    <row r="447" spans="1:4" x14ac:dyDescent="0.35">
      <c r="A447"/>
      <c r="B447"/>
      <c r="C447"/>
      <c r="D447"/>
    </row>
    <row r="448" spans="1:4" x14ac:dyDescent="0.35">
      <c r="A448"/>
      <c r="B448"/>
      <c r="C448"/>
      <c r="D448"/>
    </row>
    <row r="449" spans="1:4" x14ac:dyDescent="0.35">
      <c r="A449"/>
      <c r="B449"/>
      <c r="C449"/>
      <c r="D449"/>
    </row>
    <row r="450" spans="1:4" x14ac:dyDescent="0.35">
      <c r="A450"/>
      <c r="B450"/>
      <c r="C450"/>
      <c r="D450"/>
    </row>
    <row r="451" spans="1:4" x14ac:dyDescent="0.35">
      <c r="A451"/>
      <c r="B451"/>
      <c r="C451"/>
      <c r="D451"/>
    </row>
    <row r="452" spans="1:4" x14ac:dyDescent="0.35">
      <c r="A452"/>
      <c r="B452"/>
      <c r="C452"/>
      <c r="D452"/>
    </row>
    <row r="453" spans="1:4" x14ac:dyDescent="0.35">
      <c r="A453"/>
      <c r="B453"/>
      <c r="C453"/>
      <c r="D453"/>
    </row>
    <row r="454" spans="1:4" x14ac:dyDescent="0.35">
      <c r="A454"/>
      <c r="B454"/>
      <c r="C454"/>
      <c r="D454"/>
    </row>
    <row r="455" spans="1:4" x14ac:dyDescent="0.35">
      <c r="A455"/>
      <c r="B455"/>
      <c r="C455"/>
      <c r="D455"/>
    </row>
    <row r="456" spans="1:4" x14ac:dyDescent="0.35">
      <c r="A456"/>
      <c r="B456"/>
      <c r="C456"/>
      <c r="D456"/>
    </row>
    <row r="457" spans="1:4" x14ac:dyDescent="0.35">
      <c r="A457"/>
      <c r="B457"/>
      <c r="C457"/>
      <c r="D457"/>
    </row>
    <row r="458" spans="1:4" x14ac:dyDescent="0.35">
      <c r="A458"/>
      <c r="B458"/>
      <c r="C458"/>
      <c r="D458"/>
    </row>
    <row r="459" spans="1:4" x14ac:dyDescent="0.35">
      <c r="A459"/>
      <c r="B459"/>
      <c r="C459"/>
      <c r="D459"/>
    </row>
    <row r="460" spans="1:4" x14ac:dyDescent="0.35">
      <c r="A460"/>
      <c r="B460"/>
      <c r="C460"/>
      <c r="D460"/>
    </row>
    <row r="461" spans="1:4" x14ac:dyDescent="0.35">
      <c r="A461"/>
      <c r="B461"/>
      <c r="C461"/>
      <c r="D461"/>
    </row>
    <row r="462" spans="1:4" x14ac:dyDescent="0.35">
      <c r="A462"/>
      <c r="B462"/>
      <c r="C462"/>
      <c r="D462"/>
    </row>
    <row r="463" spans="1:4" x14ac:dyDescent="0.35">
      <c r="A463"/>
      <c r="B463"/>
      <c r="C463"/>
      <c r="D463"/>
    </row>
    <row r="464" spans="1:4" x14ac:dyDescent="0.35">
      <c r="A464"/>
      <c r="B464"/>
      <c r="C464"/>
      <c r="D464"/>
    </row>
    <row r="465" spans="1:4" x14ac:dyDescent="0.35">
      <c r="A465"/>
      <c r="B465"/>
      <c r="C465"/>
      <c r="D465"/>
    </row>
    <row r="466" spans="1:4" x14ac:dyDescent="0.35">
      <c r="A466"/>
      <c r="B466"/>
      <c r="C466"/>
      <c r="D466"/>
    </row>
    <row r="467" spans="1:4" x14ac:dyDescent="0.35">
      <c r="A467"/>
      <c r="B467"/>
      <c r="C467"/>
      <c r="D467"/>
    </row>
    <row r="468" spans="1:4" x14ac:dyDescent="0.35">
      <c r="A468"/>
      <c r="B468"/>
      <c r="C468"/>
      <c r="D468"/>
    </row>
    <row r="469" spans="1:4" x14ac:dyDescent="0.35">
      <c r="A469"/>
      <c r="B469"/>
      <c r="C469"/>
      <c r="D469"/>
    </row>
    <row r="470" spans="1:4" x14ac:dyDescent="0.35">
      <c r="A470"/>
      <c r="B470"/>
      <c r="C470"/>
      <c r="D470"/>
    </row>
    <row r="471" spans="1:4" x14ac:dyDescent="0.35">
      <c r="A471"/>
      <c r="B471"/>
      <c r="C471"/>
      <c r="D471"/>
    </row>
    <row r="472" spans="1:4" x14ac:dyDescent="0.35">
      <c r="A472"/>
      <c r="B472"/>
      <c r="C472"/>
      <c r="D472"/>
    </row>
    <row r="473" spans="1:4" x14ac:dyDescent="0.35">
      <c r="A473"/>
      <c r="B473"/>
      <c r="C473"/>
      <c r="D473"/>
    </row>
    <row r="474" spans="1:4" x14ac:dyDescent="0.35">
      <c r="A474"/>
      <c r="B474"/>
      <c r="C474"/>
      <c r="D474"/>
    </row>
    <row r="475" spans="1:4" x14ac:dyDescent="0.35">
      <c r="A475"/>
      <c r="B475"/>
      <c r="C475"/>
      <c r="D475"/>
    </row>
    <row r="476" spans="1:4" x14ac:dyDescent="0.35">
      <c r="A476"/>
      <c r="B476"/>
      <c r="C476"/>
      <c r="D476"/>
    </row>
    <row r="477" spans="1:4" x14ac:dyDescent="0.35">
      <c r="A477"/>
      <c r="B477"/>
      <c r="C477"/>
      <c r="D477"/>
    </row>
    <row r="478" spans="1:4" x14ac:dyDescent="0.35">
      <c r="A478"/>
      <c r="B478"/>
      <c r="C478"/>
      <c r="D478"/>
    </row>
    <row r="479" spans="1:4" x14ac:dyDescent="0.35">
      <c r="A479"/>
      <c r="B479"/>
      <c r="C479"/>
      <c r="D479"/>
    </row>
    <row r="480" spans="1:4" x14ac:dyDescent="0.35">
      <c r="A480"/>
      <c r="B480"/>
      <c r="C480"/>
      <c r="D480"/>
    </row>
    <row r="481" spans="1:4" x14ac:dyDescent="0.35">
      <c r="A481"/>
      <c r="B481"/>
      <c r="C481"/>
      <c r="D481"/>
    </row>
    <row r="482" spans="1:4" x14ac:dyDescent="0.35">
      <c r="A482"/>
      <c r="B482"/>
      <c r="C482"/>
      <c r="D482"/>
    </row>
    <row r="483" spans="1:4" x14ac:dyDescent="0.35">
      <c r="A483"/>
      <c r="B483"/>
      <c r="C483"/>
      <c r="D483"/>
    </row>
    <row r="484" spans="1:4" x14ac:dyDescent="0.35">
      <c r="A484"/>
      <c r="B484"/>
      <c r="C484"/>
      <c r="D484"/>
    </row>
    <row r="485" spans="1:4" x14ac:dyDescent="0.35">
      <c r="A485"/>
      <c r="B485"/>
      <c r="C485"/>
      <c r="D485"/>
    </row>
    <row r="486" spans="1:4" x14ac:dyDescent="0.35">
      <c r="A486"/>
      <c r="B486"/>
      <c r="C486"/>
      <c r="D486"/>
    </row>
    <row r="487" spans="1:4" x14ac:dyDescent="0.35">
      <c r="A487"/>
      <c r="B487"/>
      <c r="C487"/>
      <c r="D487"/>
    </row>
    <row r="488" spans="1:4" x14ac:dyDescent="0.35">
      <c r="A488"/>
      <c r="B488"/>
      <c r="C488"/>
      <c r="D488"/>
    </row>
    <row r="489" spans="1:4" x14ac:dyDescent="0.35">
      <c r="A489"/>
      <c r="B489"/>
      <c r="C489"/>
      <c r="D489"/>
    </row>
    <row r="490" spans="1:4" x14ac:dyDescent="0.35">
      <c r="A490"/>
      <c r="B490"/>
      <c r="C490"/>
      <c r="D490"/>
    </row>
    <row r="491" spans="1:4" x14ac:dyDescent="0.35">
      <c r="A491"/>
      <c r="B491"/>
      <c r="C491"/>
      <c r="D491"/>
    </row>
    <row r="492" spans="1:4" x14ac:dyDescent="0.35">
      <c r="A492"/>
      <c r="B492"/>
      <c r="C492"/>
      <c r="D492"/>
    </row>
    <row r="493" spans="1:4" x14ac:dyDescent="0.35">
      <c r="A493"/>
      <c r="B493"/>
      <c r="C493"/>
      <c r="D493"/>
    </row>
    <row r="494" spans="1:4" x14ac:dyDescent="0.35">
      <c r="A494"/>
      <c r="B494"/>
      <c r="C494"/>
      <c r="D494"/>
    </row>
    <row r="495" spans="1:4" x14ac:dyDescent="0.35">
      <c r="A495"/>
      <c r="B495"/>
      <c r="C495"/>
      <c r="D495"/>
    </row>
    <row r="496" spans="1:4" x14ac:dyDescent="0.35">
      <c r="A496"/>
      <c r="B496"/>
      <c r="C496"/>
      <c r="D496"/>
    </row>
    <row r="497" spans="1:4" x14ac:dyDescent="0.35">
      <c r="A497"/>
      <c r="B497"/>
      <c r="C497"/>
      <c r="D497"/>
    </row>
    <row r="498" spans="1:4" x14ac:dyDescent="0.35">
      <c r="A498"/>
      <c r="B498"/>
      <c r="C498"/>
      <c r="D498"/>
    </row>
    <row r="499" spans="1:4" x14ac:dyDescent="0.35">
      <c r="A499"/>
      <c r="B499"/>
      <c r="C499"/>
      <c r="D499"/>
    </row>
    <row r="500" spans="1:4" x14ac:dyDescent="0.35">
      <c r="A500"/>
      <c r="B500"/>
      <c r="C500"/>
      <c r="D500"/>
    </row>
    <row r="501" spans="1:4" x14ac:dyDescent="0.35">
      <c r="A501"/>
      <c r="B501"/>
      <c r="C501"/>
      <c r="D501"/>
    </row>
    <row r="502" spans="1:4" x14ac:dyDescent="0.35">
      <c r="A502"/>
      <c r="B502"/>
      <c r="C502"/>
      <c r="D502"/>
    </row>
    <row r="503" spans="1:4" x14ac:dyDescent="0.35">
      <c r="A503"/>
      <c r="B503"/>
      <c r="C503"/>
      <c r="D503"/>
    </row>
    <row r="504" spans="1:4" x14ac:dyDescent="0.35">
      <c r="A504"/>
      <c r="B504"/>
      <c r="C504"/>
      <c r="D504"/>
    </row>
    <row r="505" spans="1:4" x14ac:dyDescent="0.35">
      <c r="A505"/>
      <c r="B505"/>
      <c r="C505"/>
      <c r="D505"/>
    </row>
    <row r="506" spans="1:4" x14ac:dyDescent="0.35">
      <c r="A506"/>
      <c r="B506"/>
      <c r="C506"/>
      <c r="D506"/>
    </row>
    <row r="507" spans="1:4" x14ac:dyDescent="0.35">
      <c r="A507"/>
      <c r="B507"/>
      <c r="C507"/>
      <c r="D507"/>
    </row>
    <row r="508" spans="1:4" x14ac:dyDescent="0.35">
      <c r="A508"/>
      <c r="B508"/>
      <c r="C508"/>
      <c r="D508"/>
    </row>
    <row r="509" spans="1:4" x14ac:dyDescent="0.35">
      <c r="A509"/>
      <c r="B509"/>
      <c r="C509"/>
      <c r="D509"/>
    </row>
    <row r="510" spans="1:4" x14ac:dyDescent="0.35">
      <c r="A510"/>
      <c r="B510"/>
      <c r="C510"/>
      <c r="D510"/>
    </row>
    <row r="511" spans="1:4" x14ac:dyDescent="0.35">
      <c r="A511"/>
      <c r="B511"/>
      <c r="C511"/>
      <c r="D511"/>
    </row>
    <row r="512" spans="1:4" x14ac:dyDescent="0.35">
      <c r="A512"/>
      <c r="B512"/>
      <c r="C512"/>
      <c r="D512"/>
    </row>
    <row r="513" spans="1:4" x14ac:dyDescent="0.35">
      <c r="A513"/>
      <c r="B513"/>
      <c r="C513"/>
      <c r="D513"/>
    </row>
    <row r="514" spans="1:4" x14ac:dyDescent="0.35">
      <c r="A514"/>
      <c r="B514"/>
      <c r="C514"/>
      <c r="D514"/>
    </row>
    <row r="515" spans="1:4" x14ac:dyDescent="0.35">
      <c r="A515"/>
      <c r="B515"/>
      <c r="C515"/>
      <c r="D515"/>
    </row>
    <row r="516" spans="1:4" x14ac:dyDescent="0.35">
      <c r="A516"/>
      <c r="B516"/>
      <c r="C516"/>
      <c r="D516"/>
    </row>
    <row r="517" spans="1:4" x14ac:dyDescent="0.35">
      <c r="A517"/>
      <c r="B517"/>
      <c r="C517"/>
      <c r="D517"/>
    </row>
    <row r="518" spans="1:4" x14ac:dyDescent="0.35">
      <c r="A518"/>
      <c r="B518"/>
      <c r="C518"/>
      <c r="D518"/>
    </row>
    <row r="519" spans="1:4" x14ac:dyDescent="0.35">
      <c r="A519"/>
      <c r="B519"/>
      <c r="C519"/>
      <c r="D519"/>
    </row>
    <row r="520" spans="1:4" x14ac:dyDescent="0.35">
      <c r="A520"/>
      <c r="B520"/>
      <c r="C520"/>
      <c r="D520"/>
    </row>
    <row r="521" spans="1:4" x14ac:dyDescent="0.35">
      <c r="A521"/>
      <c r="B521"/>
      <c r="C521"/>
      <c r="D521"/>
    </row>
    <row r="522" spans="1:4" x14ac:dyDescent="0.35">
      <c r="A522"/>
      <c r="B522"/>
      <c r="C522"/>
      <c r="D522"/>
    </row>
    <row r="523" spans="1:4" x14ac:dyDescent="0.35">
      <c r="A523"/>
      <c r="B523"/>
      <c r="C523"/>
      <c r="D523"/>
    </row>
    <row r="524" spans="1:4" x14ac:dyDescent="0.35">
      <c r="A524"/>
      <c r="B524"/>
      <c r="C524"/>
      <c r="D524"/>
    </row>
    <row r="525" spans="1:4" x14ac:dyDescent="0.35">
      <c r="A525"/>
      <c r="B525"/>
      <c r="C525"/>
      <c r="D525"/>
    </row>
    <row r="526" spans="1:4" x14ac:dyDescent="0.35">
      <c r="A526"/>
      <c r="B526"/>
      <c r="C526"/>
      <c r="D526"/>
    </row>
    <row r="527" spans="1:4" x14ac:dyDescent="0.35">
      <c r="A527"/>
      <c r="B527"/>
      <c r="C527"/>
      <c r="D527"/>
    </row>
    <row r="528" spans="1:4" x14ac:dyDescent="0.35">
      <c r="A528"/>
      <c r="B528"/>
      <c r="C528"/>
      <c r="D528"/>
    </row>
    <row r="529" spans="1:4" x14ac:dyDescent="0.35">
      <c r="A529"/>
      <c r="B529"/>
      <c r="C529"/>
      <c r="D529"/>
    </row>
    <row r="530" spans="1:4" x14ac:dyDescent="0.35">
      <c r="A530"/>
      <c r="B530"/>
      <c r="C530"/>
      <c r="D530"/>
    </row>
    <row r="531" spans="1:4" x14ac:dyDescent="0.35">
      <c r="A531"/>
      <c r="B531"/>
      <c r="C531"/>
      <c r="D531"/>
    </row>
    <row r="532" spans="1:4" x14ac:dyDescent="0.35">
      <c r="A532"/>
      <c r="B532"/>
      <c r="C532"/>
      <c r="D532"/>
    </row>
    <row r="533" spans="1:4" x14ac:dyDescent="0.35">
      <c r="A533"/>
      <c r="B533"/>
      <c r="C533"/>
      <c r="D533"/>
    </row>
    <row r="534" spans="1:4" x14ac:dyDescent="0.35">
      <c r="A534"/>
      <c r="B534"/>
      <c r="C534"/>
      <c r="D534"/>
    </row>
    <row r="535" spans="1:4" x14ac:dyDescent="0.35">
      <c r="A535"/>
      <c r="B535"/>
      <c r="C535"/>
      <c r="D535"/>
    </row>
    <row r="536" spans="1:4" x14ac:dyDescent="0.35">
      <c r="A536"/>
      <c r="B536"/>
      <c r="C536"/>
      <c r="D536"/>
    </row>
    <row r="537" spans="1:4" x14ac:dyDescent="0.35">
      <c r="A537"/>
      <c r="B537"/>
      <c r="C537"/>
      <c r="D537"/>
    </row>
    <row r="538" spans="1:4" x14ac:dyDescent="0.35">
      <c r="A538"/>
      <c r="B538"/>
      <c r="C538"/>
      <c r="D538"/>
    </row>
    <row r="539" spans="1:4" x14ac:dyDescent="0.35">
      <c r="A539"/>
      <c r="B539"/>
      <c r="C539"/>
      <c r="D539"/>
    </row>
    <row r="540" spans="1:4" x14ac:dyDescent="0.35">
      <c r="A540"/>
      <c r="B540"/>
      <c r="C540"/>
      <c r="D540"/>
    </row>
    <row r="541" spans="1:4" x14ac:dyDescent="0.35">
      <c r="A541"/>
      <c r="B541"/>
      <c r="C541"/>
      <c r="D541"/>
    </row>
    <row r="542" spans="1:4" x14ac:dyDescent="0.35">
      <c r="A542"/>
      <c r="B542"/>
      <c r="C542"/>
      <c r="D542"/>
    </row>
    <row r="543" spans="1:4" x14ac:dyDescent="0.35">
      <c r="A543"/>
      <c r="B543"/>
      <c r="C543"/>
      <c r="D543"/>
    </row>
    <row r="544" spans="1:4" x14ac:dyDescent="0.35">
      <c r="A544"/>
      <c r="B544"/>
      <c r="C544"/>
      <c r="D544"/>
    </row>
    <row r="545" spans="1:4" x14ac:dyDescent="0.35">
      <c r="A545"/>
      <c r="B545"/>
      <c r="C545"/>
      <c r="D545"/>
    </row>
    <row r="546" spans="1:4" x14ac:dyDescent="0.35">
      <c r="A546"/>
      <c r="B546"/>
      <c r="C546"/>
      <c r="D546"/>
    </row>
    <row r="547" spans="1:4" x14ac:dyDescent="0.35">
      <c r="A547"/>
      <c r="B547"/>
      <c r="C547"/>
      <c r="D547"/>
    </row>
    <row r="548" spans="1:4" x14ac:dyDescent="0.35">
      <c r="A548"/>
      <c r="B548"/>
      <c r="C548"/>
      <c r="D548"/>
    </row>
    <row r="549" spans="1:4" x14ac:dyDescent="0.35">
      <c r="A549"/>
      <c r="B549"/>
      <c r="C549"/>
      <c r="D549"/>
    </row>
    <row r="550" spans="1:4" x14ac:dyDescent="0.35">
      <c r="A550"/>
      <c r="B550"/>
      <c r="C550"/>
      <c r="D550"/>
    </row>
    <row r="551" spans="1:4" x14ac:dyDescent="0.35">
      <c r="A551"/>
      <c r="B551"/>
      <c r="C551"/>
      <c r="D551"/>
    </row>
    <row r="552" spans="1:4" x14ac:dyDescent="0.35">
      <c r="A552"/>
      <c r="B552"/>
      <c r="C552"/>
      <c r="D552"/>
    </row>
    <row r="553" spans="1:4" x14ac:dyDescent="0.35">
      <c r="A553"/>
      <c r="B553"/>
      <c r="C553"/>
      <c r="D553"/>
    </row>
    <row r="554" spans="1:4" x14ac:dyDescent="0.35">
      <c r="A554"/>
      <c r="B554"/>
      <c r="C554"/>
      <c r="D554"/>
    </row>
    <row r="555" spans="1:4" x14ac:dyDescent="0.35">
      <c r="A555"/>
      <c r="B555"/>
      <c r="C555"/>
      <c r="D555"/>
    </row>
    <row r="556" spans="1:4" x14ac:dyDescent="0.35">
      <c r="A556"/>
      <c r="B556"/>
      <c r="C556"/>
      <c r="D556"/>
    </row>
    <row r="557" spans="1:4" x14ac:dyDescent="0.35">
      <c r="A557"/>
      <c r="B557"/>
      <c r="C557"/>
      <c r="D557"/>
    </row>
    <row r="558" spans="1:4" x14ac:dyDescent="0.35">
      <c r="A558"/>
      <c r="B558"/>
      <c r="C558"/>
      <c r="D558"/>
    </row>
    <row r="559" spans="1:4" x14ac:dyDescent="0.35">
      <c r="A559"/>
      <c r="B559"/>
      <c r="C559"/>
      <c r="D559"/>
    </row>
    <row r="560" spans="1:4" x14ac:dyDescent="0.35">
      <c r="A560"/>
      <c r="B560"/>
      <c r="C560"/>
      <c r="D560"/>
    </row>
    <row r="561" spans="1:4" x14ac:dyDescent="0.35">
      <c r="A561"/>
      <c r="B561"/>
      <c r="C561"/>
      <c r="D561"/>
    </row>
    <row r="562" spans="1:4" x14ac:dyDescent="0.35">
      <c r="A562"/>
      <c r="B562"/>
      <c r="C562"/>
      <c r="D562"/>
    </row>
    <row r="563" spans="1:4" x14ac:dyDescent="0.35">
      <c r="A563"/>
      <c r="B563"/>
      <c r="C563"/>
      <c r="D563"/>
    </row>
    <row r="564" spans="1:4" x14ac:dyDescent="0.35">
      <c r="A564"/>
      <c r="B564"/>
      <c r="C564"/>
      <c r="D564"/>
    </row>
    <row r="565" spans="1:4" x14ac:dyDescent="0.35">
      <c r="A565"/>
      <c r="B565"/>
      <c r="C565"/>
      <c r="D565"/>
    </row>
    <row r="566" spans="1:4" x14ac:dyDescent="0.35">
      <c r="A566"/>
      <c r="B566"/>
      <c r="C566"/>
      <c r="D566"/>
    </row>
    <row r="567" spans="1:4" x14ac:dyDescent="0.35">
      <c r="A567"/>
      <c r="B567"/>
      <c r="C567"/>
      <c r="D567"/>
    </row>
    <row r="568" spans="1:4" x14ac:dyDescent="0.35">
      <c r="A568"/>
      <c r="B568"/>
      <c r="C568"/>
      <c r="D568"/>
    </row>
    <row r="569" spans="1:4" x14ac:dyDescent="0.35">
      <c r="A569"/>
      <c r="B569"/>
      <c r="C569"/>
      <c r="D569"/>
    </row>
    <row r="570" spans="1:4" x14ac:dyDescent="0.35">
      <c r="A570"/>
      <c r="B570"/>
      <c r="C570"/>
      <c r="D570"/>
    </row>
    <row r="571" spans="1:4" x14ac:dyDescent="0.35">
      <c r="A571"/>
      <c r="B571"/>
      <c r="C571"/>
      <c r="D571"/>
    </row>
    <row r="572" spans="1:4" x14ac:dyDescent="0.35">
      <c r="A572"/>
      <c r="B572"/>
      <c r="C572"/>
      <c r="D572"/>
    </row>
    <row r="573" spans="1:4" x14ac:dyDescent="0.35">
      <c r="A573"/>
      <c r="B573"/>
      <c r="C573"/>
      <c r="D573"/>
    </row>
    <row r="574" spans="1:4" x14ac:dyDescent="0.35">
      <c r="A574"/>
      <c r="B574"/>
      <c r="C574"/>
      <c r="D574"/>
    </row>
    <row r="575" spans="1:4" x14ac:dyDescent="0.35">
      <c r="A575"/>
      <c r="B575"/>
      <c r="C575"/>
      <c r="D575"/>
    </row>
    <row r="576" spans="1:4" x14ac:dyDescent="0.35">
      <c r="A576"/>
      <c r="B576"/>
      <c r="C576"/>
      <c r="D576"/>
    </row>
    <row r="577" spans="1:4" x14ac:dyDescent="0.35">
      <c r="A577"/>
      <c r="B577"/>
      <c r="C577"/>
      <c r="D577"/>
    </row>
    <row r="578" spans="1:4" x14ac:dyDescent="0.35">
      <c r="A578"/>
      <c r="B578"/>
      <c r="C578"/>
      <c r="D578"/>
    </row>
    <row r="579" spans="1:4" x14ac:dyDescent="0.35">
      <c r="A579"/>
      <c r="B579"/>
      <c r="C579"/>
      <c r="D579"/>
    </row>
    <row r="580" spans="1:4" x14ac:dyDescent="0.35">
      <c r="A580"/>
      <c r="B580"/>
      <c r="C580"/>
      <c r="D580"/>
    </row>
    <row r="581" spans="1:4" x14ac:dyDescent="0.35">
      <c r="A581"/>
      <c r="B581"/>
      <c r="C581"/>
      <c r="D581"/>
    </row>
    <row r="582" spans="1:4" x14ac:dyDescent="0.35">
      <c r="A582"/>
      <c r="B582"/>
      <c r="C582"/>
      <c r="D582"/>
    </row>
    <row r="583" spans="1:4" x14ac:dyDescent="0.35">
      <c r="A583"/>
      <c r="B583"/>
      <c r="C583"/>
      <c r="D583"/>
    </row>
    <row r="584" spans="1:4" x14ac:dyDescent="0.35">
      <c r="A584"/>
      <c r="B584"/>
      <c r="C584"/>
      <c r="D584"/>
    </row>
    <row r="585" spans="1:4" x14ac:dyDescent="0.35">
      <c r="A585"/>
      <c r="B585"/>
      <c r="C585"/>
      <c r="D585"/>
    </row>
    <row r="586" spans="1:4" x14ac:dyDescent="0.35">
      <c r="A586"/>
      <c r="B586"/>
      <c r="C586"/>
      <c r="D586"/>
    </row>
    <row r="587" spans="1:4" x14ac:dyDescent="0.35">
      <c r="A587"/>
      <c r="B587"/>
      <c r="C587"/>
      <c r="D587"/>
    </row>
    <row r="588" spans="1:4" x14ac:dyDescent="0.35">
      <c r="A588"/>
      <c r="B588"/>
      <c r="C588"/>
      <c r="D588"/>
    </row>
    <row r="589" spans="1:4" x14ac:dyDescent="0.35">
      <c r="A589"/>
      <c r="B589"/>
      <c r="C589"/>
      <c r="D589"/>
    </row>
    <row r="590" spans="1:4" x14ac:dyDescent="0.35">
      <c r="A590"/>
      <c r="B590"/>
      <c r="C590"/>
      <c r="D590"/>
    </row>
    <row r="591" spans="1:4" x14ac:dyDescent="0.35">
      <c r="A591"/>
      <c r="B591"/>
      <c r="C591"/>
      <c r="D591"/>
    </row>
    <row r="592" spans="1:4" x14ac:dyDescent="0.35">
      <c r="A592"/>
      <c r="B592"/>
      <c r="C592"/>
      <c r="D592"/>
    </row>
    <row r="593" spans="1:4" x14ac:dyDescent="0.35">
      <c r="A593"/>
      <c r="B593"/>
      <c r="C593"/>
      <c r="D593"/>
    </row>
    <row r="594" spans="1:4" x14ac:dyDescent="0.35">
      <c r="A594"/>
      <c r="B594"/>
      <c r="C594"/>
      <c r="D594"/>
    </row>
    <row r="595" spans="1:4" x14ac:dyDescent="0.35">
      <c r="A595"/>
      <c r="B595"/>
      <c r="C595"/>
      <c r="D595"/>
    </row>
    <row r="596" spans="1:4" x14ac:dyDescent="0.35">
      <c r="A596"/>
      <c r="B596"/>
      <c r="C596"/>
      <c r="D596"/>
    </row>
    <row r="597" spans="1:4" x14ac:dyDescent="0.35">
      <c r="A597"/>
      <c r="B597"/>
      <c r="C597"/>
      <c r="D597"/>
    </row>
    <row r="598" spans="1:4" x14ac:dyDescent="0.35">
      <c r="A598"/>
      <c r="B598"/>
      <c r="C598"/>
      <c r="D598"/>
    </row>
    <row r="599" spans="1:4" x14ac:dyDescent="0.35">
      <c r="A599"/>
      <c r="B599"/>
      <c r="C599"/>
      <c r="D599"/>
    </row>
    <row r="600" spans="1:4" x14ac:dyDescent="0.35">
      <c r="A600"/>
      <c r="B600"/>
      <c r="C600"/>
      <c r="D600"/>
    </row>
    <row r="601" spans="1:4" x14ac:dyDescent="0.35">
      <c r="A601"/>
      <c r="B601"/>
      <c r="C601"/>
      <c r="D601"/>
    </row>
    <row r="602" spans="1:4" x14ac:dyDescent="0.35">
      <c r="A602"/>
      <c r="B602"/>
      <c r="C602"/>
      <c r="D602"/>
    </row>
    <row r="603" spans="1:4" x14ac:dyDescent="0.35">
      <c r="A603"/>
      <c r="B603"/>
      <c r="C603"/>
      <c r="D603"/>
    </row>
    <row r="604" spans="1:4" x14ac:dyDescent="0.35">
      <c r="A604"/>
      <c r="B604"/>
      <c r="C604"/>
      <c r="D604"/>
    </row>
    <row r="605" spans="1:4" x14ac:dyDescent="0.35">
      <c r="A605"/>
      <c r="B605"/>
      <c r="C605"/>
      <c r="D605"/>
    </row>
    <row r="606" spans="1:4" x14ac:dyDescent="0.35">
      <c r="A606"/>
      <c r="B606"/>
      <c r="C606"/>
      <c r="D606"/>
    </row>
    <row r="607" spans="1:4" x14ac:dyDescent="0.35">
      <c r="A607"/>
      <c r="B607"/>
      <c r="C607"/>
      <c r="D607"/>
    </row>
    <row r="608" spans="1:4" x14ac:dyDescent="0.35">
      <c r="A608"/>
      <c r="B608"/>
      <c r="C608"/>
      <c r="D608"/>
    </row>
    <row r="609" spans="1:4" x14ac:dyDescent="0.35">
      <c r="A609"/>
      <c r="B609"/>
      <c r="C609"/>
      <c r="D609"/>
    </row>
    <row r="610" spans="1:4" x14ac:dyDescent="0.35">
      <c r="A610"/>
      <c r="B610"/>
      <c r="C610"/>
      <c r="D610"/>
    </row>
    <row r="611" spans="1:4" x14ac:dyDescent="0.35">
      <c r="A611"/>
      <c r="B611"/>
      <c r="C611"/>
      <c r="D611"/>
    </row>
    <row r="612" spans="1:4" x14ac:dyDescent="0.35">
      <c r="A612"/>
      <c r="B612"/>
      <c r="C612"/>
      <c r="D612"/>
    </row>
    <row r="613" spans="1:4" x14ac:dyDescent="0.35">
      <c r="A613"/>
      <c r="B613"/>
      <c r="C613"/>
      <c r="D613"/>
    </row>
    <row r="614" spans="1:4" x14ac:dyDescent="0.35">
      <c r="A614"/>
      <c r="B614"/>
      <c r="C614"/>
      <c r="D614"/>
    </row>
    <row r="615" spans="1:4" x14ac:dyDescent="0.35">
      <c r="A615"/>
      <c r="B615"/>
      <c r="C615"/>
      <c r="D615"/>
    </row>
    <row r="616" spans="1:4" x14ac:dyDescent="0.35">
      <c r="A616"/>
      <c r="B616"/>
      <c r="C616"/>
      <c r="D616"/>
    </row>
    <row r="617" spans="1:4" x14ac:dyDescent="0.35">
      <c r="A617"/>
      <c r="B617"/>
      <c r="C617"/>
      <c r="D617"/>
    </row>
    <row r="618" spans="1:4" x14ac:dyDescent="0.35">
      <c r="A618"/>
      <c r="B618"/>
      <c r="C618"/>
      <c r="D618"/>
    </row>
    <row r="619" spans="1:4" x14ac:dyDescent="0.35">
      <c r="A619"/>
      <c r="B619"/>
      <c r="C619"/>
      <c r="D619"/>
    </row>
    <row r="620" spans="1:4" x14ac:dyDescent="0.35">
      <c r="A620"/>
      <c r="B620"/>
      <c r="C620"/>
      <c r="D620"/>
    </row>
    <row r="621" spans="1:4" x14ac:dyDescent="0.35">
      <c r="A621"/>
      <c r="B621"/>
      <c r="C621"/>
      <c r="D621"/>
    </row>
    <row r="622" spans="1:4" x14ac:dyDescent="0.35">
      <c r="A622"/>
      <c r="B622"/>
      <c r="C622"/>
      <c r="D622"/>
    </row>
    <row r="623" spans="1:4" x14ac:dyDescent="0.35">
      <c r="A623"/>
      <c r="B623"/>
      <c r="C623"/>
      <c r="D623"/>
    </row>
    <row r="624" spans="1:4" x14ac:dyDescent="0.35">
      <c r="A624"/>
      <c r="B624"/>
      <c r="C624"/>
      <c r="D624"/>
    </row>
    <row r="625" spans="1:4" x14ac:dyDescent="0.35">
      <c r="A625"/>
      <c r="B625"/>
      <c r="C625"/>
      <c r="D625"/>
    </row>
    <row r="626" spans="1:4" x14ac:dyDescent="0.35">
      <c r="A626"/>
      <c r="B626"/>
      <c r="C626"/>
      <c r="D626"/>
    </row>
    <row r="627" spans="1:4" x14ac:dyDescent="0.35">
      <c r="A627"/>
      <c r="B627"/>
      <c r="C627"/>
      <c r="D627"/>
    </row>
    <row r="628" spans="1:4" x14ac:dyDescent="0.35">
      <c r="A628"/>
      <c r="B628"/>
      <c r="C628"/>
      <c r="D628"/>
    </row>
    <row r="629" spans="1:4" x14ac:dyDescent="0.35">
      <c r="A629"/>
      <c r="B629"/>
      <c r="C629"/>
      <c r="D629"/>
    </row>
    <row r="630" spans="1:4" x14ac:dyDescent="0.35">
      <c r="A630"/>
      <c r="B630"/>
      <c r="C630"/>
      <c r="D630"/>
    </row>
    <row r="631" spans="1:4" x14ac:dyDescent="0.35">
      <c r="A631"/>
      <c r="B631"/>
      <c r="C631"/>
      <c r="D631"/>
    </row>
    <row r="632" spans="1:4" x14ac:dyDescent="0.35">
      <c r="A632"/>
      <c r="B632"/>
      <c r="C632"/>
      <c r="D632"/>
    </row>
    <row r="633" spans="1:4" x14ac:dyDescent="0.35">
      <c r="A633"/>
      <c r="B633"/>
      <c r="C633"/>
      <c r="D633"/>
    </row>
    <row r="634" spans="1:4" x14ac:dyDescent="0.35">
      <c r="A634"/>
      <c r="B634"/>
      <c r="C634"/>
      <c r="D634"/>
    </row>
    <row r="635" spans="1:4" x14ac:dyDescent="0.35">
      <c r="A635"/>
      <c r="B635"/>
      <c r="C635"/>
      <c r="D635"/>
    </row>
    <row r="636" spans="1:4" x14ac:dyDescent="0.35">
      <c r="A636"/>
      <c r="B636"/>
      <c r="C636"/>
      <c r="D636"/>
    </row>
    <row r="637" spans="1:4" x14ac:dyDescent="0.35">
      <c r="A637"/>
      <c r="B637"/>
      <c r="C637"/>
      <c r="D637"/>
    </row>
    <row r="638" spans="1:4" x14ac:dyDescent="0.35">
      <c r="A638"/>
      <c r="B638"/>
      <c r="C638"/>
      <c r="D638"/>
    </row>
    <row r="639" spans="1:4" x14ac:dyDescent="0.35">
      <c r="A639"/>
      <c r="B639"/>
      <c r="C639"/>
      <c r="D639"/>
    </row>
    <row r="640" spans="1:4" x14ac:dyDescent="0.35">
      <c r="A640"/>
      <c r="B640"/>
      <c r="C640"/>
      <c r="D640"/>
    </row>
    <row r="641" spans="1:4" x14ac:dyDescent="0.35">
      <c r="A641"/>
      <c r="B641"/>
      <c r="C641"/>
      <c r="D641"/>
    </row>
    <row r="642" spans="1:4" x14ac:dyDescent="0.35">
      <c r="A642"/>
      <c r="B642"/>
      <c r="C642"/>
      <c r="D642"/>
    </row>
    <row r="643" spans="1:4" x14ac:dyDescent="0.35">
      <c r="A643"/>
      <c r="B643"/>
      <c r="C643"/>
      <c r="D643"/>
    </row>
    <row r="644" spans="1:4" x14ac:dyDescent="0.35">
      <c r="A644"/>
      <c r="B644"/>
      <c r="C644"/>
      <c r="D644"/>
    </row>
    <row r="645" spans="1:4" x14ac:dyDescent="0.35">
      <c r="A645"/>
      <c r="B645"/>
      <c r="C645"/>
      <c r="D645"/>
    </row>
    <row r="646" spans="1:4" x14ac:dyDescent="0.35">
      <c r="A646"/>
      <c r="B646"/>
      <c r="C646"/>
      <c r="D646"/>
    </row>
    <row r="647" spans="1:4" x14ac:dyDescent="0.35">
      <c r="A647"/>
      <c r="B647"/>
      <c r="C647"/>
      <c r="D647"/>
    </row>
    <row r="648" spans="1:4" x14ac:dyDescent="0.35">
      <c r="A648"/>
      <c r="B648"/>
      <c r="C648"/>
      <c r="D648"/>
    </row>
    <row r="649" spans="1:4" x14ac:dyDescent="0.35">
      <c r="A649"/>
      <c r="B649"/>
      <c r="C649"/>
      <c r="D649"/>
    </row>
    <row r="650" spans="1:4" x14ac:dyDescent="0.35">
      <c r="A650"/>
      <c r="B650"/>
      <c r="C650"/>
      <c r="D650"/>
    </row>
    <row r="651" spans="1:4" x14ac:dyDescent="0.35">
      <c r="A651"/>
      <c r="B651"/>
      <c r="C651"/>
      <c r="D651"/>
    </row>
    <row r="652" spans="1:4" x14ac:dyDescent="0.35">
      <c r="A652"/>
      <c r="B652"/>
      <c r="C652"/>
      <c r="D652"/>
    </row>
    <row r="653" spans="1:4" x14ac:dyDescent="0.35">
      <c r="A653"/>
      <c r="B653"/>
      <c r="C653"/>
      <c r="D653"/>
    </row>
    <row r="654" spans="1:4" x14ac:dyDescent="0.35">
      <c r="A654"/>
      <c r="B654"/>
      <c r="C654"/>
      <c r="D654"/>
    </row>
    <row r="655" spans="1:4" x14ac:dyDescent="0.35">
      <c r="A655"/>
      <c r="B655"/>
      <c r="C655"/>
      <c r="D655"/>
    </row>
    <row r="656" spans="1:4" x14ac:dyDescent="0.35">
      <c r="A656"/>
      <c r="B656"/>
      <c r="C656"/>
      <c r="D656"/>
    </row>
    <row r="657" spans="1:4" x14ac:dyDescent="0.35">
      <c r="A657"/>
      <c r="B657"/>
      <c r="C657"/>
      <c r="D657"/>
    </row>
    <row r="658" spans="1:4" x14ac:dyDescent="0.35">
      <c r="A658"/>
      <c r="B658"/>
      <c r="C658"/>
      <c r="D658"/>
    </row>
    <row r="659" spans="1:4" x14ac:dyDescent="0.35">
      <c r="A659"/>
      <c r="B659"/>
      <c r="C659"/>
      <c r="D659"/>
    </row>
    <row r="660" spans="1:4" x14ac:dyDescent="0.35">
      <c r="A660"/>
      <c r="B660"/>
      <c r="C660"/>
      <c r="D660"/>
    </row>
    <row r="661" spans="1:4" x14ac:dyDescent="0.35">
      <c r="A661"/>
      <c r="B661"/>
      <c r="C661"/>
      <c r="D661"/>
    </row>
    <row r="662" spans="1:4" x14ac:dyDescent="0.35">
      <c r="A662"/>
      <c r="B662"/>
      <c r="C662"/>
      <c r="D662"/>
    </row>
    <row r="663" spans="1:4" x14ac:dyDescent="0.35">
      <c r="A663"/>
      <c r="B663"/>
      <c r="C663"/>
      <c r="D663"/>
    </row>
    <row r="664" spans="1:4" x14ac:dyDescent="0.35">
      <c r="A664"/>
      <c r="B664"/>
      <c r="C664"/>
      <c r="D664"/>
    </row>
    <row r="665" spans="1:4" x14ac:dyDescent="0.35">
      <c r="A665"/>
      <c r="B665"/>
      <c r="C665"/>
      <c r="D665"/>
    </row>
    <row r="666" spans="1:4" x14ac:dyDescent="0.35">
      <c r="A666"/>
      <c r="B666"/>
      <c r="C666"/>
      <c r="D666"/>
    </row>
    <row r="667" spans="1:4" x14ac:dyDescent="0.35">
      <c r="A667"/>
      <c r="B667"/>
      <c r="C667"/>
      <c r="D667"/>
    </row>
    <row r="668" spans="1:4" x14ac:dyDescent="0.35">
      <c r="A668"/>
      <c r="B668"/>
      <c r="C668"/>
      <c r="D668"/>
    </row>
    <row r="669" spans="1:4" x14ac:dyDescent="0.35">
      <c r="A669"/>
      <c r="B669"/>
      <c r="C669"/>
      <c r="D669"/>
    </row>
    <row r="670" spans="1:4" x14ac:dyDescent="0.35">
      <c r="A670"/>
      <c r="B670"/>
      <c r="C670"/>
      <c r="D670"/>
    </row>
    <row r="671" spans="1:4" x14ac:dyDescent="0.35">
      <c r="A671"/>
      <c r="B671"/>
      <c r="C671"/>
      <c r="D671"/>
    </row>
    <row r="672" spans="1:4" x14ac:dyDescent="0.35">
      <c r="A672"/>
      <c r="B672"/>
      <c r="C672"/>
      <c r="D672"/>
    </row>
    <row r="673" spans="1:4" x14ac:dyDescent="0.35">
      <c r="A673"/>
      <c r="B673"/>
      <c r="C673"/>
      <c r="D673"/>
    </row>
    <row r="674" spans="1:4" x14ac:dyDescent="0.35">
      <c r="A674"/>
      <c r="B674"/>
      <c r="C674"/>
      <c r="D674"/>
    </row>
    <row r="675" spans="1:4" x14ac:dyDescent="0.35">
      <c r="A675"/>
      <c r="B675"/>
      <c r="C675"/>
      <c r="D675"/>
    </row>
    <row r="676" spans="1:4" x14ac:dyDescent="0.35">
      <c r="A676"/>
      <c r="B676"/>
      <c r="C676"/>
      <c r="D676"/>
    </row>
    <row r="677" spans="1:4" x14ac:dyDescent="0.35">
      <c r="A677"/>
      <c r="B677"/>
      <c r="C677"/>
      <c r="D677"/>
    </row>
    <row r="678" spans="1:4" x14ac:dyDescent="0.35">
      <c r="A678"/>
      <c r="B678"/>
      <c r="C678"/>
      <c r="D678"/>
    </row>
    <row r="679" spans="1:4" x14ac:dyDescent="0.35">
      <c r="A679"/>
      <c r="B679"/>
      <c r="C679"/>
      <c r="D679"/>
    </row>
    <row r="680" spans="1:4" x14ac:dyDescent="0.35">
      <c r="A680"/>
      <c r="B680"/>
      <c r="C680"/>
      <c r="D680"/>
    </row>
    <row r="681" spans="1:4" x14ac:dyDescent="0.35">
      <c r="A681"/>
      <c r="B681"/>
      <c r="C681"/>
      <c r="D681"/>
    </row>
    <row r="682" spans="1:4" x14ac:dyDescent="0.35">
      <c r="A682"/>
      <c r="B682"/>
      <c r="C682"/>
      <c r="D682"/>
    </row>
    <row r="683" spans="1:4" x14ac:dyDescent="0.35">
      <c r="A683"/>
      <c r="B683"/>
      <c r="C683"/>
      <c r="D683"/>
    </row>
    <row r="684" spans="1:4" x14ac:dyDescent="0.35">
      <c r="A684"/>
      <c r="B684"/>
      <c r="C684"/>
      <c r="D684"/>
    </row>
    <row r="685" spans="1:4" x14ac:dyDescent="0.35">
      <c r="A685"/>
      <c r="B685"/>
      <c r="C685"/>
      <c r="D685"/>
    </row>
    <row r="686" spans="1:4" x14ac:dyDescent="0.35">
      <c r="A686"/>
      <c r="B686"/>
      <c r="C686"/>
      <c r="D686"/>
    </row>
    <row r="687" spans="1:4" x14ac:dyDescent="0.35">
      <c r="A687"/>
      <c r="B687"/>
      <c r="C687"/>
      <c r="D687"/>
    </row>
    <row r="688" spans="1:4" x14ac:dyDescent="0.35">
      <c r="A688"/>
      <c r="B688"/>
      <c r="C688"/>
      <c r="D688"/>
    </row>
    <row r="689" spans="1:4" x14ac:dyDescent="0.35">
      <c r="A689"/>
      <c r="B689"/>
      <c r="C689"/>
      <c r="D689"/>
    </row>
    <row r="690" spans="1:4" x14ac:dyDescent="0.35">
      <c r="A690"/>
      <c r="B690"/>
      <c r="C690"/>
      <c r="D690"/>
    </row>
    <row r="691" spans="1:4" x14ac:dyDescent="0.35">
      <c r="A691"/>
      <c r="B691"/>
      <c r="C691"/>
      <c r="D691"/>
    </row>
    <row r="692" spans="1:4" x14ac:dyDescent="0.35">
      <c r="A692"/>
      <c r="B692"/>
      <c r="C692"/>
      <c r="D692"/>
    </row>
    <row r="693" spans="1:4" x14ac:dyDescent="0.35">
      <c r="A693"/>
      <c r="B693"/>
      <c r="C693"/>
      <c r="D693"/>
    </row>
    <row r="694" spans="1:4" x14ac:dyDescent="0.35">
      <c r="A694"/>
      <c r="B694"/>
      <c r="C694"/>
      <c r="D694"/>
    </row>
    <row r="695" spans="1:4" x14ac:dyDescent="0.35">
      <c r="A695"/>
      <c r="B695"/>
      <c r="C695"/>
      <c r="D695"/>
    </row>
    <row r="696" spans="1:4" x14ac:dyDescent="0.35">
      <c r="A696"/>
      <c r="B696"/>
      <c r="C696"/>
      <c r="D696"/>
    </row>
    <row r="697" spans="1:4" x14ac:dyDescent="0.35">
      <c r="A697"/>
      <c r="B697"/>
      <c r="C697"/>
      <c r="D697"/>
    </row>
    <row r="698" spans="1:4" x14ac:dyDescent="0.35">
      <c r="A698"/>
      <c r="B698"/>
      <c r="C698"/>
      <c r="D698"/>
    </row>
    <row r="699" spans="1:4" x14ac:dyDescent="0.35">
      <c r="A699"/>
      <c r="B699"/>
      <c r="C699"/>
      <c r="D699"/>
    </row>
    <row r="700" spans="1:4" x14ac:dyDescent="0.35">
      <c r="A700"/>
      <c r="B700"/>
      <c r="C700"/>
      <c r="D700"/>
    </row>
    <row r="701" spans="1:4" x14ac:dyDescent="0.35">
      <c r="A701"/>
      <c r="B701"/>
      <c r="C701"/>
      <c r="D701"/>
    </row>
    <row r="702" spans="1:4" x14ac:dyDescent="0.35">
      <c r="A702"/>
      <c r="B702"/>
      <c r="C702"/>
      <c r="D702"/>
    </row>
    <row r="703" spans="1:4" x14ac:dyDescent="0.35">
      <c r="A703"/>
      <c r="B703"/>
      <c r="C703"/>
      <c r="D703"/>
    </row>
    <row r="704" spans="1:4" x14ac:dyDescent="0.35">
      <c r="A704"/>
      <c r="B704"/>
      <c r="C704"/>
      <c r="D704"/>
    </row>
    <row r="705" spans="1:4" x14ac:dyDescent="0.35">
      <c r="A705"/>
      <c r="B705"/>
      <c r="C705"/>
      <c r="D705"/>
    </row>
    <row r="706" spans="1:4" x14ac:dyDescent="0.35">
      <c r="A706"/>
      <c r="B706"/>
      <c r="C706"/>
      <c r="D706"/>
    </row>
    <row r="707" spans="1:4" x14ac:dyDescent="0.35">
      <c r="A707"/>
      <c r="B707"/>
      <c r="C707"/>
      <c r="D707"/>
    </row>
    <row r="708" spans="1:4" x14ac:dyDescent="0.35">
      <c r="A708"/>
      <c r="B708"/>
      <c r="C708"/>
      <c r="D708"/>
    </row>
    <row r="709" spans="1:4" x14ac:dyDescent="0.35">
      <c r="A709"/>
      <c r="B709"/>
      <c r="C709"/>
      <c r="D709"/>
    </row>
    <row r="710" spans="1:4" x14ac:dyDescent="0.35">
      <c r="A710"/>
      <c r="B710"/>
      <c r="C710"/>
      <c r="D710"/>
    </row>
    <row r="711" spans="1:4" x14ac:dyDescent="0.35">
      <c r="A711"/>
      <c r="B711"/>
      <c r="C711"/>
      <c r="D711"/>
    </row>
    <row r="712" spans="1:4" x14ac:dyDescent="0.35">
      <c r="A712"/>
      <c r="B712"/>
      <c r="C712"/>
      <c r="D712"/>
    </row>
    <row r="713" spans="1:4" x14ac:dyDescent="0.35">
      <c r="A713"/>
      <c r="B713"/>
      <c r="C713"/>
      <c r="D713"/>
    </row>
    <row r="714" spans="1:4" x14ac:dyDescent="0.35">
      <c r="A714"/>
      <c r="B714"/>
      <c r="C714"/>
      <c r="D714"/>
    </row>
    <row r="715" spans="1:4" x14ac:dyDescent="0.35">
      <c r="A715"/>
      <c r="B715"/>
      <c r="C715"/>
      <c r="D715"/>
    </row>
    <row r="716" spans="1:4" x14ac:dyDescent="0.35">
      <c r="A716"/>
      <c r="B716"/>
      <c r="C716"/>
      <c r="D716"/>
    </row>
    <row r="717" spans="1:4" x14ac:dyDescent="0.35">
      <c r="A717"/>
      <c r="B717"/>
      <c r="C717"/>
      <c r="D717"/>
    </row>
    <row r="718" spans="1:4" x14ac:dyDescent="0.35">
      <c r="A718"/>
      <c r="B718"/>
      <c r="C718"/>
      <c r="D718"/>
    </row>
    <row r="719" spans="1:4" x14ac:dyDescent="0.35">
      <c r="A719"/>
      <c r="B719"/>
      <c r="C719"/>
      <c r="D719"/>
    </row>
    <row r="720" spans="1:4" x14ac:dyDescent="0.35">
      <c r="A720"/>
      <c r="B720"/>
      <c r="C720"/>
      <c r="D720"/>
    </row>
    <row r="721" spans="1:4" x14ac:dyDescent="0.35">
      <c r="A721"/>
      <c r="B721"/>
      <c r="C721"/>
      <c r="D721"/>
    </row>
    <row r="722" spans="1:4" x14ac:dyDescent="0.35">
      <c r="A722"/>
      <c r="B722"/>
      <c r="C722"/>
      <c r="D722"/>
    </row>
    <row r="723" spans="1:4" x14ac:dyDescent="0.35">
      <c r="A723"/>
      <c r="B723"/>
      <c r="C723"/>
      <c r="D723"/>
    </row>
    <row r="724" spans="1:4" x14ac:dyDescent="0.35">
      <c r="A724"/>
      <c r="B724"/>
      <c r="C724"/>
      <c r="D724"/>
    </row>
    <row r="725" spans="1:4" x14ac:dyDescent="0.35">
      <c r="A725"/>
      <c r="B725"/>
      <c r="C725"/>
      <c r="D725"/>
    </row>
    <row r="726" spans="1:4" x14ac:dyDescent="0.35">
      <c r="A726"/>
      <c r="B726"/>
      <c r="C726"/>
      <c r="D726"/>
    </row>
    <row r="727" spans="1:4" x14ac:dyDescent="0.35">
      <c r="A727"/>
      <c r="B727"/>
      <c r="C727"/>
      <c r="D727"/>
    </row>
    <row r="728" spans="1:4" x14ac:dyDescent="0.35">
      <c r="A728"/>
      <c r="B728"/>
      <c r="C728"/>
      <c r="D728"/>
    </row>
    <row r="729" spans="1:4" x14ac:dyDescent="0.35">
      <c r="A729"/>
      <c r="B729"/>
      <c r="C729"/>
      <c r="D729"/>
    </row>
    <row r="730" spans="1:4" x14ac:dyDescent="0.35">
      <c r="A730"/>
      <c r="B730"/>
      <c r="C730"/>
      <c r="D730"/>
    </row>
    <row r="731" spans="1:4" x14ac:dyDescent="0.35">
      <c r="A731"/>
      <c r="B731"/>
      <c r="C731"/>
      <c r="D731"/>
    </row>
    <row r="732" spans="1:4" x14ac:dyDescent="0.35">
      <c r="A732"/>
      <c r="B732"/>
      <c r="C732"/>
      <c r="D732"/>
    </row>
    <row r="733" spans="1:4" x14ac:dyDescent="0.35">
      <c r="A733"/>
      <c r="B733"/>
      <c r="C733"/>
      <c r="D733"/>
    </row>
    <row r="734" spans="1:4" x14ac:dyDescent="0.35">
      <c r="A734"/>
      <c r="B734"/>
      <c r="C734"/>
      <c r="D734"/>
    </row>
    <row r="735" spans="1:4" x14ac:dyDescent="0.35">
      <c r="A735"/>
      <c r="B735"/>
      <c r="C735"/>
      <c r="D735"/>
    </row>
    <row r="736" spans="1:4" x14ac:dyDescent="0.35">
      <c r="A736"/>
      <c r="B736"/>
      <c r="C736"/>
      <c r="D736"/>
    </row>
    <row r="737" spans="1:4" x14ac:dyDescent="0.35">
      <c r="A737"/>
      <c r="B737"/>
      <c r="C737"/>
      <c r="D737"/>
    </row>
    <row r="738" spans="1:4" x14ac:dyDescent="0.35">
      <c r="A738"/>
      <c r="B738"/>
      <c r="C738"/>
      <c r="D738"/>
    </row>
    <row r="739" spans="1:4" x14ac:dyDescent="0.35">
      <c r="A739"/>
      <c r="B739"/>
      <c r="C739"/>
      <c r="D739"/>
    </row>
    <row r="740" spans="1:4" x14ac:dyDescent="0.35">
      <c r="A740"/>
      <c r="B740"/>
      <c r="C740"/>
      <c r="D740"/>
    </row>
    <row r="741" spans="1:4" x14ac:dyDescent="0.35">
      <c r="A741"/>
      <c r="B741"/>
      <c r="C741"/>
      <c r="D741"/>
    </row>
    <row r="742" spans="1:4" x14ac:dyDescent="0.35">
      <c r="A742"/>
      <c r="B742"/>
      <c r="C742"/>
      <c r="D742"/>
    </row>
    <row r="743" spans="1:4" x14ac:dyDescent="0.35">
      <c r="A743"/>
      <c r="B743"/>
      <c r="C743"/>
      <c r="D743"/>
    </row>
    <row r="744" spans="1:4" x14ac:dyDescent="0.35">
      <c r="A744"/>
      <c r="B744"/>
      <c r="C744"/>
      <c r="D744"/>
    </row>
    <row r="745" spans="1:4" x14ac:dyDescent="0.35">
      <c r="A745"/>
      <c r="B745"/>
      <c r="C745"/>
      <c r="D745"/>
    </row>
    <row r="746" spans="1:4" x14ac:dyDescent="0.35">
      <c r="A746"/>
      <c r="B746"/>
      <c r="C746"/>
      <c r="D746"/>
    </row>
    <row r="747" spans="1:4" x14ac:dyDescent="0.35">
      <c r="A747"/>
      <c r="B747"/>
      <c r="C747"/>
      <c r="D747"/>
    </row>
    <row r="748" spans="1:4" x14ac:dyDescent="0.35">
      <c r="A748"/>
      <c r="B748"/>
      <c r="C748"/>
      <c r="D748"/>
    </row>
    <row r="749" spans="1:4" x14ac:dyDescent="0.35">
      <c r="A749"/>
      <c r="B749"/>
      <c r="C749"/>
      <c r="D749"/>
    </row>
    <row r="750" spans="1:4" x14ac:dyDescent="0.35">
      <c r="A750"/>
      <c r="B750"/>
      <c r="C750"/>
      <c r="D750"/>
    </row>
    <row r="751" spans="1:4" x14ac:dyDescent="0.35">
      <c r="A751"/>
      <c r="B751"/>
      <c r="C751"/>
      <c r="D751"/>
    </row>
    <row r="752" spans="1:4" x14ac:dyDescent="0.35">
      <c r="A752"/>
      <c r="B752"/>
      <c r="C752"/>
      <c r="D752"/>
    </row>
    <row r="753" spans="1:4" x14ac:dyDescent="0.35">
      <c r="A753"/>
      <c r="B753"/>
      <c r="C753"/>
      <c r="D753"/>
    </row>
    <row r="754" spans="1:4" x14ac:dyDescent="0.35">
      <c r="A754"/>
      <c r="B754"/>
      <c r="C754"/>
      <c r="D754"/>
    </row>
    <row r="755" spans="1:4" x14ac:dyDescent="0.35">
      <c r="A755"/>
      <c r="B755"/>
      <c r="C755"/>
      <c r="D755"/>
    </row>
    <row r="756" spans="1:4" x14ac:dyDescent="0.35">
      <c r="A756"/>
      <c r="B756"/>
      <c r="C756"/>
      <c r="D756"/>
    </row>
    <row r="757" spans="1:4" x14ac:dyDescent="0.35">
      <c r="A757"/>
      <c r="B757"/>
      <c r="C757"/>
      <c r="D757"/>
    </row>
    <row r="758" spans="1:4" x14ac:dyDescent="0.35">
      <c r="A758"/>
      <c r="B758"/>
      <c r="C758"/>
      <c r="D758"/>
    </row>
    <row r="759" spans="1:4" x14ac:dyDescent="0.35">
      <c r="A759"/>
      <c r="B759"/>
      <c r="C759"/>
      <c r="D759"/>
    </row>
    <row r="760" spans="1:4" x14ac:dyDescent="0.35">
      <c r="A760"/>
      <c r="B760"/>
      <c r="C760"/>
      <c r="D760"/>
    </row>
    <row r="761" spans="1:4" x14ac:dyDescent="0.35">
      <c r="A761"/>
      <c r="B761"/>
      <c r="C761"/>
      <c r="D761"/>
    </row>
    <row r="762" spans="1:4" x14ac:dyDescent="0.35">
      <c r="A762"/>
      <c r="B762"/>
      <c r="C762"/>
      <c r="D762"/>
    </row>
    <row r="763" spans="1:4" x14ac:dyDescent="0.35">
      <c r="A763"/>
      <c r="B763"/>
      <c r="C763"/>
      <c r="D763"/>
    </row>
    <row r="764" spans="1:4" x14ac:dyDescent="0.35">
      <c r="A764"/>
      <c r="B764"/>
      <c r="C764"/>
      <c r="D764"/>
    </row>
    <row r="765" spans="1:4" x14ac:dyDescent="0.35">
      <c r="A765"/>
      <c r="B765"/>
      <c r="C765"/>
      <c r="D765"/>
    </row>
    <row r="766" spans="1:4" x14ac:dyDescent="0.35">
      <c r="A766"/>
      <c r="B766"/>
      <c r="C766"/>
      <c r="D766"/>
    </row>
    <row r="767" spans="1:4" x14ac:dyDescent="0.35">
      <c r="A767"/>
      <c r="B767"/>
      <c r="C767"/>
      <c r="D767"/>
    </row>
    <row r="768" spans="1:4" x14ac:dyDescent="0.35">
      <c r="A768"/>
      <c r="B768"/>
      <c r="C768"/>
      <c r="D768"/>
    </row>
    <row r="769" spans="1:4" x14ac:dyDescent="0.35">
      <c r="A769"/>
      <c r="B769"/>
      <c r="C769"/>
      <c r="D769"/>
    </row>
    <row r="770" spans="1:4" x14ac:dyDescent="0.35">
      <c r="A770"/>
      <c r="B770"/>
      <c r="C770"/>
      <c r="D770"/>
    </row>
    <row r="771" spans="1:4" x14ac:dyDescent="0.35">
      <c r="A771"/>
      <c r="B771"/>
      <c r="C771"/>
      <c r="D771"/>
    </row>
    <row r="772" spans="1:4" x14ac:dyDescent="0.35">
      <c r="A772"/>
      <c r="B772"/>
      <c r="C772"/>
      <c r="D772"/>
    </row>
    <row r="773" spans="1:4" x14ac:dyDescent="0.35">
      <c r="A773"/>
      <c r="B773"/>
      <c r="C773"/>
      <c r="D773"/>
    </row>
    <row r="774" spans="1:4" x14ac:dyDescent="0.35">
      <c r="A774"/>
      <c r="B774"/>
      <c r="C774"/>
      <c r="D774"/>
    </row>
    <row r="775" spans="1:4" x14ac:dyDescent="0.35">
      <c r="A775"/>
      <c r="B775"/>
      <c r="C775"/>
      <c r="D775"/>
    </row>
    <row r="776" spans="1:4" x14ac:dyDescent="0.35">
      <c r="A776"/>
      <c r="B776"/>
      <c r="C776"/>
      <c r="D776"/>
    </row>
    <row r="777" spans="1:4" x14ac:dyDescent="0.35">
      <c r="A777"/>
      <c r="B777"/>
      <c r="C777"/>
      <c r="D777"/>
    </row>
    <row r="778" spans="1:4" x14ac:dyDescent="0.35">
      <c r="A778"/>
      <c r="B778"/>
      <c r="C778"/>
      <c r="D778"/>
    </row>
    <row r="779" spans="1:4" x14ac:dyDescent="0.35">
      <c r="A779"/>
      <c r="B779"/>
      <c r="C779"/>
      <c r="D779"/>
    </row>
    <row r="780" spans="1:4" x14ac:dyDescent="0.35">
      <c r="A780"/>
      <c r="B780"/>
      <c r="C780"/>
      <c r="D780"/>
    </row>
    <row r="781" spans="1:4" x14ac:dyDescent="0.35">
      <c r="A781"/>
      <c r="B781"/>
      <c r="C781"/>
      <c r="D781"/>
    </row>
    <row r="782" spans="1:4" x14ac:dyDescent="0.35">
      <c r="A782"/>
      <c r="B782"/>
      <c r="C782"/>
      <c r="D782"/>
    </row>
    <row r="783" spans="1:4" x14ac:dyDescent="0.35">
      <c r="A783"/>
      <c r="B783"/>
      <c r="C783"/>
      <c r="D783"/>
    </row>
    <row r="784" spans="1:4" x14ac:dyDescent="0.35">
      <c r="A784"/>
      <c r="B784"/>
      <c r="C784"/>
      <c r="D784"/>
    </row>
    <row r="785" spans="1:4" x14ac:dyDescent="0.35">
      <c r="A785"/>
      <c r="B785"/>
      <c r="C785"/>
      <c r="D785"/>
    </row>
    <row r="786" spans="1:4" x14ac:dyDescent="0.35">
      <c r="A786"/>
      <c r="B786"/>
      <c r="C786"/>
      <c r="D786"/>
    </row>
    <row r="787" spans="1:4" x14ac:dyDescent="0.35">
      <c r="A787"/>
      <c r="B787"/>
      <c r="C787"/>
      <c r="D787"/>
    </row>
    <row r="788" spans="1:4" x14ac:dyDescent="0.35">
      <c r="A788"/>
      <c r="B788"/>
      <c r="C788"/>
      <c r="D788"/>
    </row>
    <row r="789" spans="1:4" x14ac:dyDescent="0.35">
      <c r="A789"/>
      <c r="B789"/>
      <c r="C789"/>
      <c r="D789"/>
    </row>
    <row r="790" spans="1:4" x14ac:dyDescent="0.35">
      <c r="A790"/>
      <c r="B790"/>
      <c r="C790"/>
      <c r="D790"/>
    </row>
    <row r="791" spans="1:4" x14ac:dyDescent="0.35">
      <c r="A791"/>
      <c r="B791"/>
      <c r="C791"/>
      <c r="D791"/>
    </row>
    <row r="792" spans="1:4" x14ac:dyDescent="0.35">
      <c r="A792"/>
      <c r="B792"/>
      <c r="C792"/>
      <c r="D792"/>
    </row>
    <row r="793" spans="1:4" x14ac:dyDescent="0.35">
      <c r="A793"/>
      <c r="B793"/>
      <c r="C793"/>
      <c r="D793"/>
    </row>
    <row r="794" spans="1:4" x14ac:dyDescent="0.35">
      <c r="A794"/>
      <c r="B794"/>
      <c r="C794"/>
      <c r="D794"/>
    </row>
    <row r="795" spans="1:4" x14ac:dyDescent="0.35">
      <c r="A795"/>
      <c r="B795"/>
      <c r="C795"/>
      <c r="D795"/>
    </row>
    <row r="796" spans="1:4" x14ac:dyDescent="0.35">
      <c r="A796"/>
      <c r="B796"/>
      <c r="C796"/>
      <c r="D796"/>
    </row>
    <row r="797" spans="1:4" x14ac:dyDescent="0.35">
      <c r="A797"/>
      <c r="B797"/>
      <c r="C797"/>
      <c r="D797"/>
    </row>
    <row r="798" spans="1:4" x14ac:dyDescent="0.35">
      <c r="A798"/>
      <c r="B798"/>
      <c r="C798"/>
      <c r="D798"/>
    </row>
    <row r="799" spans="1:4" x14ac:dyDescent="0.35">
      <c r="A799"/>
      <c r="B799"/>
      <c r="C799"/>
      <c r="D799"/>
    </row>
    <row r="800" spans="1:4" x14ac:dyDescent="0.35">
      <c r="A800"/>
      <c r="B800"/>
      <c r="C800"/>
      <c r="D800"/>
    </row>
    <row r="801" spans="1:4" x14ac:dyDescent="0.35">
      <c r="A801"/>
      <c r="B801"/>
      <c r="C801"/>
      <c r="D801"/>
    </row>
    <row r="802" spans="1:4" x14ac:dyDescent="0.35">
      <c r="A802"/>
      <c r="B802"/>
      <c r="C802"/>
      <c r="D802"/>
    </row>
    <row r="803" spans="1:4" x14ac:dyDescent="0.35">
      <c r="A803"/>
      <c r="B803"/>
      <c r="C803"/>
      <c r="D803"/>
    </row>
    <row r="804" spans="1:4" x14ac:dyDescent="0.35">
      <c r="A804"/>
      <c r="B804"/>
      <c r="C804"/>
      <c r="D804"/>
    </row>
    <row r="805" spans="1:4" x14ac:dyDescent="0.35">
      <c r="A805"/>
      <c r="B805"/>
      <c r="C805"/>
      <c r="D805"/>
    </row>
    <row r="806" spans="1:4" x14ac:dyDescent="0.35">
      <c r="A806"/>
      <c r="B806"/>
      <c r="C806"/>
      <c r="D806"/>
    </row>
    <row r="807" spans="1:4" x14ac:dyDescent="0.35">
      <c r="A807"/>
      <c r="B807"/>
      <c r="C807"/>
      <c r="D807"/>
    </row>
    <row r="808" spans="1:4" x14ac:dyDescent="0.35">
      <c r="A808"/>
      <c r="B808"/>
      <c r="C808"/>
      <c r="D808"/>
    </row>
    <row r="809" spans="1:4" x14ac:dyDescent="0.35">
      <c r="A809"/>
      <c r="B809"/>
      <c r="C809"/>
      <c r="D809"/>
    </row>
    <row r="810" spans="1:4" x14ac:dyDescent="0.35">
      <c r="A810"/>
      <c r="B810"/>
      <c r="C810"/>
      <c r="D810"/>
    </row>
    <row r="811" spans="1:4" x14ac:dyDescent="0.35">
      <c r="A811"/>
      <c r="B811"/>
      <c r="C811"/>
      <c r="D811"/>
    </row>
    <row r="812" spans="1:4" x14ac:dyDescent="0.35">
      <c r="A812"/>
      <c r="B812"/>
      <c r="C812"/>
      <c r="D812"/>
    </row>
    <row r="813" spans="1:4" x14ac:dyDescent="0.35">
      <c r="A813"/>
      <c r="B813"/>
      <c r="C813"/>
      <c r="D813"/>
    </row>
    <row r="814" spans="1:4" x14ac:dyDescent="0.35">
      <c r="A814"/>
      <c r="B814"/>
      <c r="C814"/>
      <c r="D814"/>
    </row>
    <row r="815" spans="1:4" x14ac:dyDescent="0.35">
      <c r="A815"/>
      <c r="B815"/>
      <c r="C815"/>
      <c r="D815"/>
    </row>
    <row r="816" spans="1:4" x14ac:dyDescent="0.35">
      <c r="A816"/>
      <c r="B816"/>
      <c r="C816"/>
      <c r="D816"/>
    </row>
    <row r="817" spans="1:4" x14ac:dyDescent="0.35">
      <c r="A817"/>
      <c r="B817"/>
      <c r="C817"/>
      <c r="D817"/>
    </row>
    <row r="818" spans="1:4" x14ac:dyDescent="0.35">
      <c r="A818"/>
      <c r="B818"/>
      <c r="C818"/>
      <c r="D818"/>
    </row>
    <row r="819" spans="1:4" x14ac:dyDescent="0.35">
      <c r="A819"/>
      <c r="B819"/>
      <c r="C819"/>
      <c r="D819"/>
    </row>
    <row r="820" spans="1:4" x14ac:dyDescent="0.35">
      <c r="A820"/>
      <c r="B820"/>
      <c r="C820"/>
      <c r="D820"/>
    </row>
    <row r="821" spans="1:4" x14ac:dyDescent="0.35">
      <c r="A821"/>
      <c r="B821"/>
      <c r="C821"/>
      <c r="D821"/>
    </row>
    <row r="822" spans="1:4" x14ac:dyDescent="0.35">
      <c r="A822"/>
      <c r="B822"/>
      <c r="C822"/>
      <c r="D822"/>
    </row>
    <row r="823" spans="1:4" x14ac:dyDescent="0.35">
      <c r="A823"/>
      <c r="B823"/>
      <c r="C823"/>
      <c r="D823"/>
    </row>
    <row r="824" spans="1:4" x14ac:dyDescent="0.35">
      <c r="A824"/>
      <c r="B824"/>
      <c r="C824"/>
      <c r="D824"/>
    </row>
    <row r="825" spans="1:4" x14ac:dyDescent="0.35">
      <c r="A825"/>
      <c r="B825"/>
      <c r="C825"/>
      <c r="D825"/>
    </row>
    <row r="826" spans="1:4" x14ac:dyDescent="0.35">
      <c r="A826"/>
      <c r="B826"/>
      <c r="C826"/>
      <c r="D826"/>
    </row>
    <row r="827" spans="1:4" x14ac:dyDescent="0.35">
      <c r="A827"/>
      <c r="B827"/>
      <c r="C827"/>
      <c r="D827"/>
    </row>
    <row r="828" spans="1:4" x14ac:dyDescent="0.35">
      <c r="A828"/>
      <c r="B828"/>
      <c r="C828"/>
      <c r="D828"/>
    </row>
    <row r="829" spans="1:4" x14ac:dyDescent="0.35">
      <c r="A829"/>
      <c r="B829"/>
      <c r="C829"/>
      <c r="D829"/>
    </row>
    <row r="830" spans="1:4" x14ac:dyDescent="0.35">
      <c r="A830"/>
      <c r="B830"/>
      <c r="C830"/>
      <c r="D830"/>
    </row>
    <row r="831" spans="1:4" x14ac:dyDescent="0.35">
      <c r="A831"/>
      <c r="B831"/>
      <c r="C831"/>
      <c r="D831"/>
    </row>
    <row r="832" spans="1:4" x14ac:dyDescent="0.35">
      <c r="A832"/>
      <c r="B832"/>
      <c r="C832"/>
      <c r="D832"/>
    </row>
    <row r="833" spans="1:4" x14ac:dyDescent="0.35">
      <c r="A833"/>
      <c r="B833"/>
      <c r="C833"/>
      <c r="D833"/>
    </row>
    <row r="834" spans="1:4" x14ac:dyDescent="0.35">
      <c r="A834"/>
      <c r="B834"/>
      <c r="C834"/>
      <c r="D834"/>
    </row>
    <row r="835" spans="1:4" x14ac:dyDescent="0.35">
      <c r="A835"/>
      <c r="B835"/>
      <c r="C835"/>
      <c r="D835"/>
    </row>
    <row r="836" spans="1:4" x14ac:dyDescent="0.35">
      <c r="A836"/>
      <c r="B836"/>
      <c r="C836"/>
      <c r="D836"/>
    </row>
    <row r="837" spans="1:4" x14ac:dyDescent="0.35">
      <c r="A837"/>
      <c r="B837"/>
      <c r="C837"/>
      <c r="D837"/>
    </row>
    <row r="838" spans="1:4" x14ac:dyDescent="0.35">
      <c r="A838"/>
      <c r="B838"/>
      <c r="C838"/>
      <c r="D838"/>
    </row>
    <row r="839" spans="1:4" x14ac:dyDescent="0.35">
      <c r="A839"/>
      <c r="B839"/>
      <c r="C839"/>
      <c r="D839"/>
    </row>
    <row r="840" spans="1:4" x14ac:dyDescent="0.35">
      <c r="A840"/>
      <c r="B840"/>
      <c r="C840"/>
      <c r="D840"/>
    </row>
    <row r="841" spans="1:4" x14ac:dyDescent="0.35">
      <c r="A841"/>
      <c r="B841"/>
      <c r="C841"/>
      <c r="D841"/>
    </row>
    <row r="842" spans="1:4" x14ac:dyDescent="0.35">
      <c r="A842"/>
      <c r="B842"/>
      <c r="C842"/>
      <c r="D842"/>
    </row>
    <row r="843" spans="1:4" x14ac:dyDescent="0.35">
      <c r="A843"/>
      <c r="B843"/>
      <c r="C843"/>
      <c r="D843"/>
    </row>
    <row r="844" spans="1:4" x14ac:dyDescent="0.35">
      <c r="A844"/>
      <c r="B844"/>
      <c r="C844"/>
      <c r="D844"/>
    </row>
    <row r="845" spans="1:4" x14ac:dyDescent="0.35">
      <c r="A845"/>
      <c r="B845"/>
      <c r="C845"/>
      <c r="D845"/>
    </row>
    <row r="846" spans="1:4" x14ac:dyDescent="0.35">
      <c r="A846"/>
      <c r="B846"/>
      <c r="C846"/>
      <c r="D846"/>
    </row>
    <row r="847" spans="1:4" x14ac:dyDescent="0.35">
      <c r="A847"/>
      <c r="B847"/>
      <c r="C847"/>
      <c r="D847"/>
    </row>
    <row r="848" spans="1:4" x14ac:dyDescent="0.35">
      <c r="A848"/>
      <c r="B848"/>
      <c r="C848"/>
      <c r="D848"/>
    </row>
    <row r="849" spans="1:4" x14ac:dyDescent="0.35">
      <c r="A849"/>
      <c r="B849"/>
      <c r="C849"/>
      <c r="D849"/>
    </row>
    <row r="850" spans="1:4" x14ac:dyDescent="0.35">
      <c r="A850"/>
      <c r="B850"/>
      <c r="C850"/>
      <c r="D850"/>
    </row>
    <row r="851" spans="1:4" x14ac:dyDescent="0.35">
      <c r="A851"/>
      <c r="B851"/>
      <c r="C851"/>
      <c r="D851"/>
    </row>
    <row r="852" spans="1:4" x14ac:dyDescent="0.35">
      <c r="A852"/>
      <c r="B852"/>
      <c r="C852"/>
      <c r="D852"/>
    </row>
    <row r="853" spans="1:4" x14ac:dyDescent="0.35">
      <c r="A853"/>
      <c r="B853"/>
      <c r="C853"/>
      <c r="D853"/>
    </row>
    <row r="854" spans="1:4" x14ac:dyDescent="0.35">
      <c r="A854"/>
      <c r="B854"/>
      <c r="C854"/>
      <c r="D854"/>
    </row>
    <row r="855" spans="1:4" x14ac:dyDescent="0.35">
      <c r="A855"/>
      <c r="B855"/>
      <c r="C855"/>
      <c r="D855"/>
    </row>
    <row r="856" spans="1:4" x14ac:dyDescent="0.35">
      <c r="A856"/>
      <c r="B856"/>
      <c r="C856"/>
      <c r="D856"/>
    </row>
    <row r="857" spans="1:4" x14ac:dyDescent="0.35">
      <c r="A857"/>
      <c r="B857"/>
      <c r="C857"/>
      <c r="D857"/>
    </row>
    <row r="858" spans="1:4" x14ac:dyDescent="0.35">
      <c r="A858"/>
      <c r="B858"/>
      <c r="C858"/>
      <c r="D858"/>
    </row>
    <row r="859" spans="1:4" x14ac:dyDescent="0.35">
      <c r="A859"/>
      <c r="B859"/>
      <c r="C859"/>
      <c r="D859"/>
    </row>
    <row r="860" spans="1:4" x14ac:dyDescent="0.35">
      <c r="A860"/>
      <c r="B860"/>
      <c r="C860"/>
      <c r="D860"/>
    </row>
    <row r="861" spans="1:4" x14ac:dyDescent="0.35">
      <c r="A861"/>
      <c r="B861"/>
      <c r="C861"/>
      <c r="D861"/>
    </row>
    <row r="862" spans="1:4" x14ac:dyDescent="0.35">
      <c r="A862"/>
      <c r="B862"/>
      <c r="C862"/>
      <c r="D862"/>
    </row>
    <row r="863" spans="1:4" x14ac:dyDescent="0.35">
      <c r="A863"/>
      <c r="B863"/>
      <c r="C863"/>
      <c r="D863"/>
    </row>
    <row r="864" spans="1:4" x14ac:dyDescent="0.35">
      <c r="A864"/>
      <c r="B864"/>
      <c r="C864"/>
      <c r="D864"/>
    </row>
    <row r="865" spans="1:4" x14ac:dyDescent="0.35">
      <c r="A865"/>
      <c r="B865"/>
      <c r="C865"/>
      <c r="D865"/>
    </row>
    <row r="866" spans="1:4" x14ac:dyDescent="0.35">
      <c r="A866"/>
      <c r="B866"/>
      <c r="C866"/>
      <c r="D866"/>
    </row>
    <row r="867" spans="1:4" x14ac:dyDescent="0.35">
      <c r="A867"/>
      <c r="B867"/>
      <c r="C867"/>
      <c r="D867"/>
    </row>
    <row r="868" spans="1:4" x14ac:dyDescent="0.35">
      <c r="A868"/>
      <c r="B868"/>
      <c r="C868"/>
      <c r="D868"/>
    </row>
    <row r="869" spans="1:4" x14ac:dyDescent="0.35">
      <c r="A869"/>
      <c r="B869"/>
      <c r="C869"/>
      <c r="D869"/>
    </row>
    <row r="870" spans="1:4" x14ac:dyDescent="0.35">
      <c r="A870"/>
      <c r="B870"/>
      <c r="C870"/>
      <c r="D870"/>
    </row>
    <row r="871" spans="1:4" x14ac:dyDescent="0.35">
      <c r="A871"/>
      <c r="B871"/>
      <c r="C871"/>
      <c r="D871"/>
    </row>
    <row r="872" spans="1:4" x14ac:dyDescent="0.35">
      <c r="A872"/>
      <c r="B872"/>
      <c r="C872"/>
      <c r="D872"/>
    </row>
    <row r="873" spans="1:4" x14ac:dyDescent="0.35">
      <c r="A873"/>
      <c r="B873"/>
      <c r="C873"/>
      <c r="D873"/>
    </row>
    <row r="874" spans="1:4" x14ac:dyDescent="0.35">
      <c r="A874"/>
      <c r="B874"/>
      <c r="C874"/>
      <c r="D874"/>
    </row>
    <row r="875" spans="1:4" x14ac:dyDescent="0.35">
      <c r="A875"/>
      <c r="B875"/>
      <c r="C875"/>
      <c r="D875"/>
    </row>
    <row r="876" spans="1:4" x14ac:dyDescent="0.35">
      <c r="A876"/>
      <c r="B876"/>
      <c r="C876"/>
      <c r="D876"/>
    </row>
    <row r="877" spans="1:4" x14ac:dyDescent="0.35">
      <c r="A877"/>
      <c r="B877"/>
      <c r="C877"/>
      <c r="D877"/>
    </row>
    <row r="878" spans="1:4" x14ac:dyDescent="0.35">
      <c r="A878"/>
      <c r="B878"/>
      <c r="C878"/>
      <c r="D878"/>
    </row>
    <row r="879" spans="1:4" x14ac:dyDescent="0.35">
      <c r="A879"/>
      <c r="B879"/>
      <c r="C879"/>
      <c r="D879"/>
    </row>
    <row r="880" spans="1:4" x14ac:dyDescent="0.35">
      <c r="A880"/>
      <c r="B880"/>
      <c r="C880"/>
      <c r="D880"/>
    </row>
    <row r="881" spans="1:4" x14ac:dyDescent="0.35">
      <c r="A881"/>
      <c r="B881"/>
      <c r="C881"/>
      <c r="D881"/>
    </row>
    <row r="882" spans="1:4" x14ac:dyDescent="0.35">
      <c r="A882"/>
      <c r="B882"/>
      <c r="C882"/>
      <c r="D882"/>
    </row>
    <row r="883" spans="1:4" x14ac:dyDescent="0.35">
      <c r="A883"/>
      <c r="B883"/>
      <c r="C883"/>
      <c r="D883"/>
    </row>
    <row r="884" spans="1:4" x14ac:dyDescent="0.35">
      <c r="A884"/>
      <c r="B884"/>
      <c r="C884"/>
      <c r="D884"/>
    </row>
    <row r="885" spans="1:4" x14ac:dyDescent="0.35">
      <c r="A885"/>
      <c r="B885"/>
      <c r="C885"/>
      <c r="D885"/>
    </row>
    <row r="886" spans="1:4" x14ac:dyDescent="0.35">
      <c r="A886"/>
      <c r="B886"/>
      <c r="C886"/>
      <c r="D886"/>
    </row>
    <row r="887" spans="1:4" x14ac:dyDescent="0.35">
      <c r="A887"/>
      <c r="B887"/>
      <c r="C887"/>
      <c r="D887"/>
    </row>
    <row r="888" spans="1:4" x14ac:dyDescent="0.35">
      <c r="A888"/>
      <c r="B888"/>
      <c r="C888"/>
      <c r="D888"/>
    </row>
    <row r="889" spans="1:4" x14ac:dyDescent="0.35">
      <c r="A889"/>
      <c r="B889"/>
      <c r="C889"/>
      <c r="D889"/>
    </row>
    <row r="890" spans="1:4" x14ac:dyDescent="0.35">
      <c r="A890"/>
      <c r="B890"/>
      <c r="C890"/>
      <c r="D890"/>
    </row>
    <row r="891" spans="1:4" x14ac:dyDescent="0.35">
      <c r="A891"/>
      <c r="B891"/>
      <c r="C891"/>
      <c r="D891"/>
    </row>
    <row r="892" spans="1:4" x14ac:dyDescent="0.35">
      <c r="A892"/>
      <c r="B892"/>
      <c r="C892"/>
      <c r="D892"/>
    </row>
    <row r="893" spans="1:4" x14ac:dyDescent="0.35">
      <c r="A893"/>
      <c r="B893"/>
      <c r="C893"/>
      <c r="D893"/>
    </row>
    <row r="894" spans="1:4" x14ac:dyDescent="0.35">
      <c r="A894"/>
      <c r="B894"/>
      <c r="C894"/>
      <c r="D894"/>
    </row>
    <row r="895" spans="1:4" x14ac:dyDescent="0.35">
      <c r="A895"/>
      <c r="B895"/>
      <c r="C895"/>
      <c r="D895"/>
    </row>
    <row r="896" spans="1:4" x14ac:dyDescent="0.35">
      <c r="A896"/>
      <c r="B896"/>
      <c r="C896"/>
      <c r="D896"/>
    </row>
    <row r="897" spans="1:4" x14ac:dyDescent="0.35">
      <c r="A897"/>
      <c r="B897"/>
      <c r="C897"/>
      <c r="D897"/>
    </row>
    <row r="898" spans="1:4" x14ac:dyDescent="0.35">
      <c r="A898"/>
      <c r="B898"/>
      <c r="C898"/>
      <c r="D898"/>
    </row>
    <row r="899" spans="1:4" x14ac:dyDescent="0.35">
      <c r="A899"/>
      <c r="B899"/>
      <c r="C899"/>
      <c r="D899"/>
    </row>
    <row r="900" spans="1:4" x14ac:dyDescent="0.35">
      <c r="A900"/>
      <c r="B900"/>
      <c r="C900"/>
      <c r="D900"/>
    </row>
    <row r="901" spans="1:4" x14ac:dyDescent="0.35">
      <c r="A901"/>
      <c r="B901"/>
      <c r="C901"/>
      <c r="D901"/>
    </row>
    <row r="902" spans="1:4" x14ac:dyDescent="0.35">
      <c r="A902"/>
      <c r="B902"/>
      <c r="C902"/>
      <c r="D902"/>
    </row>
    <row r="903" spans="1:4" x14ac:dyDescent="0.35">
      <c r="A903"/>
      <c r="B903"/>
      <c r="C903"/>
      <c r="D903"/>
    </row>
    <row r="904" spans="1:4" x14ac:dyDescent="0.35">
      <c r="A904"/>
      <c r="B904"/>
      <c r="C904"/>
      <c r="D904"/>
    </row>
    <row r="905" spans="1:4" x14ac:dyDescent="0.35">
      <c r="A905"/>
      <c r="B905"/>
      <c r="C905"/>
      <c r="D905"/>
    </row>
    <row r="906" spans="1:4" x14ac:dyDescent="0.35">
      <c r="A906"/>
      <c r="B906"/>
      <c r="C906"/>
      <c r="D906"/>
    </row>
    <row r="907" spans="1:4" x14ac:dyDescent="0.35">
      <c r="A907"/>
      <c r="B907"/>
      <c r="C907"/>
      <c r="D907"/>
    </row>
    <row r="908" spans="1:4" x14ac:dyDescent="0.35">
      <c r="A908"/>
      <c r="B908"/>
      <c r="C908"/>
      <c r="D908"/>
    </row>
    <row r="909" spans="1:4" x14ac:dyDescent="0.35">
      <c r="A909"/>
      <c r="B909"/>
      <c r="C909"/>
      <c r="D909"/>
    </row>
    <row r="910" spans="1:4" x14ac:dyDescent="0.35">
      <c r="A910"/>
      <c r="B910"/>
      <c r="C910"/>
      <c r="D910"/>
    </row>
    <row r="911" spans="1:4" x14ac:dyDescent="0.35">
      <c r="A911"/>
      <c r="B911"/>
      <c r="C911"/>
      <c r="D911"/>
    </row>
    <row r="912" spans="1:4" x14ac:dyDescent="0.35">
      <c r="A912"/>
      <c r="B912"/>
      <c r="C912"/>
      <c r="D912"/>
    </row>
    <row r="913" spans="1:4" x14ac:dyDescent="0.35">
      <c r="A913"/>
      <c r="B913"/>
      <c r="C913"/>
      <c r="D913"/>
    </row>
    <row r="914" spans="1:4" x14ac:dyDescent="0.35">
      <c r="A914"/>
      <c r="B914"/>
      <c r="C914"/>
      <c r="D914"/>
    </row>
    <row r="915" spans="1:4" x14ac:dyDescent="0.35">
      <c r="A915"/>
      <c r="B915"/>
      <c r="C915"/>
      <c r="D915"/>
    </row>
    <row r="916" spans="1:4" x14ac:dyDescent="0.35">
      <c r="A916"/>
      <c r="B916"/>
      <c r="C916"/>
      <c r="D916"/>
    </row>
    <row r="917" spans="1:4" x14ac:dyDescent="0.35">
      <c r="A917"/>
      <c r="B917"/>
      <c r="C917"/>
      <c r="D917"/>
    </row>
    <row r="918" spans="1:4" x14ac:dyDescent="0.35">
      <c r="A918"/>
      <c r="B918"/>
      <c r="C918"/>
      <c r="D918"/>
    </row>
    <row r="919" spans="1:4" x14ac:dyDescent="0.35">
      <c r="A919"/>
      <c r="B919"/>
      <c r="C919"/>
      <c r="D919"/>
    </row>
    <row r="920" spans="1:4" x14ac:dyDescent="0.35">
      <c r="A920"/>
      <c r="B920"/>
      <c r="C920"/>
      <c r="D920"/>
    </row>
    <row r="921" spans="1:4" x14ac:dyDescent="0.35">
      <c r="A921"/>
      <c r="B921"/>
      <c r="C921"/>
      <c r="D921"/>
    </row>
    <row r="922" spans="1:4" x14ac:dyDescent="0.35">
      <c r="A922"/>
      <c r="B922"/>
      <c r="C922"/>
      <c r="D922"/>
    </row>
    <row r="923" spans="1:4" x14ac:dyDescent="0.35">
      <c r="A923"/>
      <c r="B923"/>
      <c r="C923"/>
      <c r="D923"/>
    </row>
    <row r="924" spans="1:4" x14ac:dyDescent="0.35">
      <c r="A924"/>
      <c r="B924"/>
      <c r="C924"/>
      <c r="D924"/>
    </row>
    <row r="925" spans="1:4" x14ac:dyDescent="0.35">
      <c r="A925"/>
      <c r="B925"/>
      <c r="C925"/>
      <c r="D925"/>
    </row>
    <row r="926" spans="1:4" x14ac:dyDescent="0.35">
      <c r="A926"/>
      <c r="B926"/>
      <c r="C926"/>
      <c r="D926"/>
    </row>
    <row r="927" spans="1:4" x14ac:dyDescent="0.35">
      <c r="A927"/>
      <c r="B927"/>
      <c r="C927"/>
      <c r="D927"/>
    </row>
    <row r="928" spans="1:4" x14ac:dyDescent="0.35">
      <c r="A928"/>
      <c r="B928"/>
      <c r="C928"/>
      <c r="D928"/>
    </row>
    <row r="929" spans="1:4" x14ac:dyDescent="0.35">
      <c r="A929"/>
      <c r="B929"/>
      <c r="C929"/>
      <c r="D929"/>
    </row>
    <row r="930" spans="1:4" x14ac:dyDescent="0.35">
      <c r="A930"/>
      <c r="B930"/>
      <c r="C930"/>
      <c r="D930"/>
    </row>
    <row r="931" spans="1:4" x14ac:dyDescent="0.35">
      <c r="A931"/>
      <c r="B931"/>
      <c r="C931"/>
      <c r="D931"/>
    </row>
    <row r="932" spans="1:4" x14ac:dyDescent="0.35">
      <c r="A932"/>
      <c r="B932"/>
      <c r="C932"/>
      <c r="D932"/>
    </row>
    <row r="933" spans="1:4" x14ac:dyDescent="0.35">
      <c r="A933"/>
      <c r="B933"/>
      <c r="C933"/>
      <c r="D933"/>
    </row>
    <row r="934" spans="1:4" x14ac:dyDescent="0.35">
      <c r="A934"/>
      <c r="B934"/>
      <c r="C934"/>
      <c r="D934"/>
    </row>
    <row r="935" spans="1:4" x14ac:dyDescent="0.35">
      <c r="A935"/>
      <c r="B935"/>
      <c r="C935"/>
      <c r="D935"/>
    </row>
    <row r="936" spans="1:4" x14ac:dyDescent="0.35">
      <c r="A936"/>
      <c r="B936"/>
      <c r="C936"/>
      <c r="D936"/>
    </row>
    <row r="937" spans="1:4" x14ac:dyDescent="0.35">
      <c r="A937"/>
      <c r="B937"/>
      <c r="C937"/>
      <c r="D937"/>
    </row>
    <row r="938" spans="1:4" x14ac:dyDescent="0.35">
      <c r="A938"/>
      <c r="B938"/>
      <c r="C938"/>
      <c r="D938"/>
    </row>
    <row r="939" spans="1:4" x14ac:dyDescent="0.35">
      <c r="A939"/>
      <c r="B939"/>
      <c r="C939"/>
      <c r="D939"/>
    </row>
    <row r="940" spans="1:4" x14ac:dyDescent="0.35">
      <c r="A940"/>
      <c r="B940"/>
      <c r="C940"/>
      <c r="D940"/>
    </row>
    <row r="941" spans="1:4" x14ac:dyDescent="0.35">
      <c r="A941"/>
      <c r="B941"/>
      <c r="C941"/>
      <c r="D941"/>
    </row>
    <row r="942" spans="1:4" x14ac:dyDescent="0.35">
      <c r="A942"/>
      <c r="B942"/>
      <c r="C942"/>
      <c r="D942"/>
    </row>
    <row r="943" spans="1:4" x14ac:dyDescent="0.35">
      <c r="A943"/>
      <c r="B943"/>
      <c r="C943"/>
      <c r="D943"/>
    </row>
    <row r="944" spans="1:4" x14ac:dyDescent="0.35">
      <c r="A944"/>
      <c r="B944"/>
      <c r="C944"/>
      <c r="D944"/>
    </row>
    <row r="945" spans="1:4" x14ac:dyDescent="0.35">
      <c r="A945"/>
      <c r="B945"/>
      <c r="C945"/>
      <c r="D945"/>
    </row>
    <row r="946" spans="1:4" x14ac:dyDescent="0.35">
      <c r="A946"/>
      <c r="B946"/>
      <c r="C946"/>
      <c r="D946"/>
    </row>
    <row r="947" spans="1:4" x14ac:dyDescent="0.35">
      <c r="A947"/>
      <c r="B947"/>
      <c r="C947"/>
      <c r="D947"/>
    </row>
    <row r="948" spans="1:4" x14ac:dyDescent="0.35">
      <c r="A948"/>
      <c r="B948"/>
      <c r="C948"/>
      <c r="D948"/>
    </row>
    <row r="949" spans="1:4" x14ac:dyDescent="0.35">
      <c r="A949"/>
      <c r="B949"/>
      <c r="C949"/>
      <c r="D949"/>
    </row>
    <row r="950" spans="1:4" x14ac:dyDescent="0.35">
      <c r="A950"/>
      <c r="B950"/>
      <c r="C950"/>
      <c r="D950"/>
    </row>
    <row r="951" spans="1:4" x14ac:dyDescent="0.35">
      <c r="A951"/>
      <c r="B951"/>
      <c r="C951"/>
      <c r="D951"/>
    </row>
    <row r="952" spans="1:4" x14ac:dyDescent="0.35">
      <c r="A952"/>
      <c r="B952"/>
      <c r="C952"/>
      <c r="D952"/>
    </row>
    <row r="953" spans="1:4" x14ac:dyDescent="0.35">
      <c r="A953"/>
      <c r="B953"/>
      <c r="C953"/>
      <c r="D953"/>
    </row>
    <row r="954" spans="1:4" x14ac:dyDescent="0.35">
      <c r="A954"/>
      <c r="B954"/>
      <c r="C954"/>
      <c r="D954"/>
    </row>
    <row r="955" spans="1:4" x14ac:dyDescent="0.35">
      <c r="A955"/>
      <c r="B955"/>
      <c r="C955"/>
      <c r="D955"/>
    </row>
    <row r="956" spans="1:4" x14ac:dyDescent="0.35">
      <c r="A956"/>
      <c r="B956"/>
      <c r="C956"/>
      <c r="D956"/>
    </row>
    <row r="957" spans="1:4" x14ac:dyDescent="0.35">
      <c r="A957"/>
      <c r="B957"/>
      <c r="C957"/>
      <c r="D957"/>
    </row>
    <row r="958" spans="1:4" x14ac:dyDescent="0.35">
      <c r="A958"/>
      <c r="B958"/>
      <c r="C958"/>
      <c r="D958"/>
    </row>
    <row r="959" spans="1:4" x14ac:dyDescent="0.35">
      <c r="A959"/>
      <c r="B959"/>
      <c r="C959"/>
      <c r="D959"/>
    </row>
    <row r="960" spans="1:4" x14ac:dyDescent="0.35">
      <c r="A960"/>
      <c r="B960"/>
      <c r="C960"/>
      <c r="D960"/>
    </row>
    <row r="961" spans="1:4" x14ac:dyDescent="0.35">
      <c r="A961"/>
      <c r="B961"/>
      <c r="C961"/>
      <c r="D961"/>
    </row>
    <row r="962" spans="1:4" x14ac:dyDescent="0.35">
      <c r="A962"/>
      <c r="B962"/>
      <c r="C962"/>
      <c r="D962"/>
    </row>
    <row r="963" spans="1:4" x14ac:dyDescent="0.35">
      <c r="A963"/>
      <c r="B963"/>
      <c r="C963"/>
      <c r="D963"/>
    </row>
    <row r="964" spans="1:4" x14ac:dyDescent="0.35">
      <c r="A964"/>
      <c r="B964"/>
      <c r="C964"/>
      <c r="D964"/>
    </row>
    <row r="965" spans="1:4" x14ac:dyDescent="0.35">
      <c r="A965"/>
      <c r="B965"/>
      <c r="C965"/>
      <c r="D965"/>
    </row>
    <row r="966" spans="1:4" x14ac:dyDescent="0.35">
      <c r="A966"/>
      <c r="B966"/>
      <c r="C966"/>
      <c r="D966"/>
    </row>
    <row r="967" spans="1:4" x14ac:dyDescent="0.35">
      <c r="A967"/>
      <c r="B967"/>
      <c r="C967"/>
      <c r="D967"/>
    </row>
    <row r="968" spans="1:4" x14ac:dyDescent="0.35">
      <c r="A968"/>
      <c r="B968"/>
      <c r="C968"/>
      <c r="D968"/>
    </row>
    <row r="969" spans="1:4" x14ac:dyDescent="0.35">
      <c r="A969"/>
      <c r="B969"/>
      <c r="C969"/>
      <c r="D969"/>
    </row>
    <row r="970" spans="1:4" x14ac:dyDescent="0.35">
      <c r="A970"/>
      <c r="B970"/>
      <c r="C970"/>
      <c r="D970"/>
    </row>
    <row r="971" spans="1:4" x14ac:dyDescent="0.35">
      <c r="A971"/>
      <c r="B971"/>
      <c r="C971"/>
      <c r="D971"/>
    </row>
    <row r="972" spans="1:4" x14ac:dyDescent="0.35">
      <c r="A972"/>
      <c r="B972"/>
      <c r="C972"/>
      <c r="D972"/>
    </row>
    <row r="973" spans="1:4" x14ac:dyDescent="0.35">
      <c r="A973"/>
      <c r="B973"/>
      <c r="C973"/>
      <c r="D973"/>
    </row>
    <row r="974" spans="1:4" x14ac:dyDescent="0.35">
      <c r="A974"/>
      <c r="B974"/>
      <c r="C974"/>
      <c r="D974"/>
    </row>
    <row r="975" spans="1:4" x14ac:dyDescent="0.35">
      <c r="A975"/>
      <c r="B975"/>
      <c r="C975"/>
      <c r="D975"/>
    </row>
    <row r="976" spans="1:4" x14ac:dyDescent="0.35">
      <c r="A976"/>
      <c r="B976"/>
      <c r="C976"/>
      <c r="D976"/>
    </row>
    <row r="977" spans="1:4" x14ac:dyDescent="0.35">
      <c r="A977"/>
      <c r="B977"/>
      <c r="C977"/>
      <c r="D977"/>
    </row>
    <row r="978" spans="1:4" x14ac:dyDescent="0.35">
      <c r="A978"/>
      <c r="B978"/>
      <c r="C978"/>
      <c r="D978"/>
    </row>
    <row r="979" spans="1:4" x14ac:dyDescent="0.35">
      <c r="A979"/>
      <c r="B979"/>
      <c r="C979"/>
      <c r="D979"/>
    </row>
    <row r="980" spans="1:4" x14ac:dyDescent="0.35">
      <c r="A980"/>
      <c r="B980"/>
      <c r="C980"/>
      <c r="D980"/>
    </row>
    <row r="981" spans="1:4" x14ac:dyDescent="0.35">
      <c r="A981"/>
      <c r="B981"/>
      <c r="C981"/>
      <c r="D981"/>
    </row>
    <row r="982" spans="1:4" x14ac:dyDescent="0.35">
      <c r="A982"/>
      <c r="B982"/>
      <c r="C982"/>
      <c r="D982"/>
    </row>
    <row r="983" spans="1:4" x14ac:dyDescent="0.35">
      <c r="A983"/>
      <c r="B983"/>
      <c r="C983"/>
      <c r="D983"/>
    </row>
    <row r="984" spans="1:4" x14ac:dyDescent="0.35">
      <c r="A984"/>
      <c r="B984"/>
      <c r="C984"/>
      <c r="D984"/>
    </row>
    <row r="985" spans="1:4" x14ac:dyDescent="0.35">
      <c r="A985"/>
      <c r="B985"/>
      <c r="C985"/>
      <c r="D985"/>
    </row>
    <row r="986" spans="1:4" x14ac:dyDescent="0.35">
      <c r="A986"/>
      <c r="B986"/>
      <c r="C986"/>
      <c r="D986"/>
    </row>
    <row r="987" spans="1:4" x14ac:dyDescent="0.35">
      <c r="A987"/>
      <c r="B987"/>
      <c r="C987"/>
      <c r="D987"/>
    </row>
    <row r="988" spans="1:4" x14ac:dyDescent="0.35">
      <c r="A988"/>
      <c r="B988"/>
      <c r="C988"/>
      <c r="D988"/>
    </row>
    <row r="989" spans="1:4" x14ac:dyDescent="0.35">
      <c r="A989"/>
      <c r="B989"/>
      <c r="C989"/>
      <c r="D989"/>
    </row>
    <row r="990" spans="1:4" x14ac:dyDescent="0.35">
      <c r="A990"/>
      <c r="B990"/>
      <c r="C990"/>
      <c r="D990"/>
    </row>
    <row r="991" spans="1:4" x14ac:dyDescent="0.35">
      <c r="A991"/>
      <c r="B991"/>
      <c r="C991"/>
      <c r="D991"/>
    </row>
    <row r="992" spans="1:4" x14ac:dyDescent="0.35">
      <c r="A992"/>
      <c r="B992"/>
      <c r="C992"/>
      <c r="D992"/>
    </row>
    <row r="993" spans="1:4" x14ac:dyDescent="0.35">
      <c r="A993"/>
      <c r="B993"/>
      <c r="C993"/>
      <c r="D993"/>
    </row>
    <row r="994" spans="1:4" x14ac:dyDescent="0.35">
      <c r="A994"/>
      <c r="B994"/>
      <c r="C994"/>
      <c r="D994"/>
    </row>
    <row r="995" spans="1:4" x14ac:dyDescent="0.35">
      <c r="A995"/>
      <c r="B995"/>
      <c r="C995"/>
      <c r="D995"/>
    </row>
    <row r="996" spans="1:4" x14ac:dyDescent="0.35">
      <c r="A996"/>
      <c r="B996"/>
      <c r="C996"/>
      <c r="D996"/>
    </row>
    <row r="997" spans="1:4" x14ac:dyDescent="0.35">
      <c r="A997"/>
      <c r="B997"/>
      <c r="C997"/>
      <c r="D997"/>
    </row>
    <row r="998" spans="1:4" x14ac:dyDescent="0.35">
      <c r="A998"/>
      <c r="B998"/>
      <c r="C998"/>
      <c r="D998"/>
    </row>
    <row r="999" spans="1:4" x14ac:dyDescent="0.35">
      <c r="A999"/>
      <c r="B999"/>
      <c r="C999"/>
      <c r="D999"/>
    </row>
    <row r="1000" spans="1:4" x14ac:dyDescent="0.35">
      <c r="A1000"/>
      <c r="B1000"/>
      <c r="C1000"/>
      <c r="D1000"/>
    </row>
    <row r="1001" spans="1:4" x14ac:dyDescent="0.35">
      <c r="A1001"/>
      <c r="B1001"/>
      <c r="C1001"/>
      <c r="D1001"/>
    </row>
    <row r="1002" spans="1:4" x14ac:dyDescent="0.35">
      <c r="A1002"/>
      <c r="B1002"/>
      <c r="C1002"/>
      <c r="D1002"/>
    </row>
    <row r="1003" spans="1:4" x14ac:dyDescent="0.35">
      <c r="A1003"/>
      <c r="B1003"/>
      <c r="C1003"/>
      <c r="D1003"/>
    </row>
    <row r="1004" spans="1:4" x14ac:dyDescent="0.35">
      <c r="A1004"/>
      <c r="B1004"/>
      <c r="C1004"/>
      <c r="D1004"/>
    </row>
    <row r="1005" spans="1:4" x14ac:dyDescent="0.35">
      <c r="A1005"/>
      <c r="B1005"/>
      <c r="C1005"/>
      <c r="D1005"/>
    </row>
    <row r="1006" spans="1:4" x14ac:dyDescent="0.35">
      <c r="A1006"/>
      <c r="B1006"/>
      <c r="C1006"/>
      <c r="D1006"/>
    </row>
    <row r="1007" spans="1:4" x14ac:dyDescent="0.35">
      <c r="A1007"/>
      <c r="B1007"/>
      <c r="C1007"/>
      <c r="D1007"/>
    </row>
    <row r="1008" spans="1:4" x14ac:dyDescent="0.35">
      <c r="A1008"/>
      <c r="B1008"/>
      <c r="C1008"/>
      <c r="D1008"/>
    </row>
    <row r="1009" spans="1:4" x14ac:dyDescent="0.35">
      <c r="A1009"/>
      <c r="B1009"/>
      <c r="C1009"/>
      <c r="D1009"/>
    </row>
    <row r="1010" spans="1:4" x14ac:dyDescent="0.35">
      <c r="A1010"/>
      <c r="B1010"/>
      <c r="C1010"/>
      <c r="D1010"/>
    </row>
    <row r="1011" spans="1:4" x14ac:dyDescent="0.35">
      <c r="A1011"/>
      <c r="B1011"/>
      <c r="C1011"/>
      <c r="D1011"/>
    </row>
    <row r="1012" spans="1:4" x14ac:dyDescent="0.35">
      <c r="A1012"/>
      <c r="B1012"/>
      <c r="C1012"/>
      <c r="D1012"/>
    </row>
    <row r="1013" spans="1:4" x14ac:dyDescent="0.35">
      <c r="A1013"/>
      <c r="B1013"/>
      <c r="C1013"/>
      <c r="D1013"/>
    </row>
    <row r="1014" spans="1:4" x14ac:dyDescent="0.35">
      <c r="A1014"/>
      <c r="B1014"/>
      <c r="C1014"/>
      <c r="D1014"/>
    </row>
    <row r="1015" spans="1:4" x14ac:dyDescent="0.35">
      <c r="A1015"/>
      <c r="B1015"/>
      <c r="C1015"/>
      <c r="D1015"/>
    </row>
    <row r="1016" spans="1:4" x14ac:dyDescent="0.35">
      <c r="A1016"/>
      <c r="B1016"/>
      <c r="C1016"/>
      <c r="D1016"/>
    </row>
    <row r="1017" spans="1:4" x14ac:dyDescent="0.35">
      <c r="A1017"/>
      <c r="B1017"/>
      <c r="C1017"/>
      <c r="D1017"/>
    </row>
    <row r="1018" spans="1:4" x14ac:dyDescent="0.35">
      <c r="A1018"/>
      <c r="B1018"/>
      <c r="C1018"/>
      <c r="D1018"/>
    </row>
    <row r="1019" spans="1:4" x14ac:dyDescent="0.35">
      <c r="A1019"/>
      <c r="B1019"/>
      <c r="C1019"/>
      <c r="D1019"/>
    </row>
    <row r="1020" spans="1:4" x14ac:dyDescent="0.35">
      <c r="A1020"/>
      <c r="B1020"/>
      <c r="C1020"/>
      <c r="D1020"/>
    </row>
    <row r="1021" spans="1:4" x14ac:dyDescent="0.35">
      <c r="A1021"/>
      <c r="B1021"/>
      <c r="C1021"/>
      <c r="D1021"/>
    </row>
    <row r="1022" spans="1:4" x14ac:dyDescent="0.35">
      <c r="A1022"/>
      <c r="B1022"/>
      <c r="C1022"/>
      <c r="D1022"/>
    </row>
    <row r="1023" spans="1:4" x14ac:dyDescent="0.35">
      <c r="A1023"/>
      <c r="B1023"/>
      <c r="C1023"/>
      <c r="D1023"/>
    </row>
    <row r="1024" spans="1:4" x14ac:dyDescent="0.35">
      <c r="A1024"/>
      <c r="B1024"/>
      <c r="C1024"/>
      <c r="D1024"/>
    </row>
    <row r="1025" spans="1:4" x14ac:dyDescent="0.35">
      <c r="A1025"/>
      <c r="B1025"/>
      <c r="C1025"/>
      <c r="D1025"/>
    </row>
    <row r="1026" spans="1:4" x14ac:dyDescent="0.35">
      <c r="A1026"/>
      <c r="B1026"/>
      <c r="C1026"/>
      <c r="D1026"/>
    </row>
    <row r="1027" spans="1:4" x14ac:dyDescent="0.35">
      <c r="A1027"/>
      <c r="B1027"/>
      <c r="C1027"/>
      <c r="D1027"/>
    </row>
    <row r="1028" spans="1:4" x14ac:dyDescent="0.35">
      <c r="A1028"/>
      <c r="B1028"/>
      <c r="C1028"/>
      <c r="D1028"/>
    </row>
    <row r="1029" spans="1:4" x14ac:dyDescent="0.35">
      <c r="A1029"/>
      <c r="B1029"/>
      <c r="C1029"/>
      <c r="D1029"/>
    </row>
    <row r="1030" spans="1:4" x14ac:dyDescent="0.35">
      <c r="A1030"/>
      <c r="B1030"/>
      <c r="C1030"/>
      <c r="D1030"/>
    </row>
    <row r="1031" spans="1:4" x14ac:dyDescent="0.35">
      <c r="A1031"/>
      <c r="B1031"/>
      <c r="C1031"/>
      <c r="D1031"/>
    </row>
    <row r="1032" spans="1:4" x14ac:dyDescent="0.35">
      <c r="A1032"/>
      <c r="B1032"/>
      <c r="C1032"/>
      <c r="D1032"/>
    </row>
    <row r="1033" spans="1:4" x14ac:dyDescent="0.35">
      <c r="A1033"/>
      <c r="B1033"/>
      <c r="C1033"/>
      <c r="D1033"/>
    </row>
    <row r="1034" spans="1:4" x14ac:dyDescent="0.35">
      <c r="A1034"/>
      <c r="B1034"/>
      <c r="C1034"/>
      <c r="D1034"/>
    </row>
    <row r="1035" spans="1:4" x14ac:dyDescent="0.35">
      <c r="A1035"/>
      <c r="B1035"/>
      <c r="C1035"/>
      <c r="D1035"/>
    </row>
    <row r="1036" spans="1:4" x14ac:dyDescent="0.35">
      <c r="A1036"/>
      <c r="B1036"/>
      <c r="C1036"/>
      <c r="D1036"/>
    </row>
    <row r="1037" spans="1:4" x14ac:dyDescent="0.35">
      <c r="A1037"/>
      <c r="B1037"/>
      <c r="C1037"/>
      <c r="D1037"/>
    </row>
    <row r="1038" spans="1:4" x14ac:dyDescent="0.35">
      <c r="A1038"/>
      <c r="B1038"/>
      <c r="C1038"/>
      <c r="D1038"/>
    </row>
    <row r="1039" spans="1:4" x14ac:dyDescent="0.35">
      <c r="A1039"/>
      <c r="B1039"/>
      <c r="C1039"/>
      <c r="D1039"/>
    </row>
    <row r="1040" spans="1:4" x14ac:dyDescent="0.35">
      <c r="A1040"/>
      <c r="B1040"/>
      <c r="C1040"/>
      <c r="D1040"/>
    </row>
    <row r="1041" spans="1:4" x14ac:dyDescent="0.35">
      <c r="A1041"/>
      <c r="B1041"/>
      <c r="C1041"/>
      <c r="D1041"/>
    </row>
    <row r="1042" spans="1:4" x14ac:dyDescent="0.35">
      <c r="A1042"/>
      <c r="B1042"/>
      <c r="C1042"/>
      <c r="D1042"/>
    </row>
    <row r="1043" spans="1:4" x14ac:dyDescent="0.35">
      <c r="A1043"/>
      <c r="B1043"/>
      <c r="C1043"/>
      <c r="D1043"/>
    </row>
    <row r="1044" spans="1:4" x14ac:dyDescent="0.35">
      <c r="A1044"/>
      <c r="B1044"/>
      <c r="C1044"/>
      <c r="D1044"/>
    </row>
    <row r="1045" spans="1:4" x14ac:dyDescent="0.35">
      <c r="A1045"/>
      <c r="B1045"/>
      <c r="C1045"/>
      <c r="D1045"/>
    </row>
    <row r="1046" spans="1:4" x14ac:dyDescent="0.35">
      <c r="A1046"/>
      <c r="B1046"/>
      <c r="C1046"/>
      <c r="D1046"/>
    </row>
    <row r="1047" spans="1:4" x14ac:dyDescent="0.35">
      <c r="A1047"/>
      <c r="B1047"/>
      <c r="C1047"/>
      <c r="D1047"/>
    </row>
    <row r="1048" spans="1:4" x14ac:dyDescent="0.35">
      <c r="A1048"/>
      <c r="B1048"/>
      <c r="C1048"/>
      <c r="D1048"/>
    </row>
    <row r="1049" spans="1:4" x14ac:dyDescent="0.35">
      <c r="A1049"/>
      <c r="B1049"/>
      <c r="C1049"/>
      <c r="D1049"/>
    </row>
    <row r="1050" spans="1:4" x14ac:dyDescent="0.35">
      <c r="A1050"/>
      <c r="B1050"/>
      <c r="C1050"/>
      <c r="D1050"/>
    </row>
    <row r="1051" spans="1:4" x14ac:dyDescent="0.35">
      <c r="A1051"/>
      <c r="B1051"/>
      <c r="C1051"/>
      <c r="D1051"/>
    </row>
    <row r="1052" spans="1:4" x14ac:dyDescent="0.35">
      <c r="A1052"/>
      <c r="B1052"/>
      <c r="C1052"/>
      <c r="D1052"/>
    </row>
    <row r="1053" spans="1:4" x14ac:dyDescent="0.35">
      <c r="A1053"/>
      <c r="B1053"/>
      <c r="C1053"/>
      <c r="D1053"/>
    </row>
    <row r="1054" spans="1:4" x14ac:dyDescent="0.35">
      <c r="A1054"/>
      <c r="B1054"/>
      <c r="C1054"/>
      <c r="D1054"/>
    </row>
    <row r="1055" spans="1:4" x14ac:dyDescent="0.35">
      <c r="A1055"/>
      <c r="B1055"/>
      <c r="C1055"/>
      <c r="D1055"/>
    </row>
    <row r="1056" spans="1:4" x14ac:dyDescent="0.35">
      <c r="A1056"/>
      <c r="B1056"/>
      <c r="C1056"/>
      <c r="D1056"/>
    </row>
    <row r="1057" spans="1:4" x14ac:dyDescent="0.35">
      <c r="A1057"/>
      <c r="B1057"/>
      <c r="C1057"/>
      <c r="D1057"/>
    </row>
    <row r="1058" spans="1:4" x14ac:dyDescent="0.35">
      <c r="A1058"/>
      <c r="B1058"/>
      <c r="C1058"/>
      <c r="D1058"/>
    </row>
    <row r="1059" spans="1:4" x14ac:dyDescent="0.35">
      <c r="A1059"/>
      <c r="B1059"/>
      <c r="C1059"/>
      <c r="D1059"/>
    </row>
    <row r="1060" spans="1:4" x14ac:dyDescent="0.35">
      <c r="A1060"/>
      <c r="B1060"/>
      <c r="C1060"/>
      <c r="D1060"/>
    </row>
    <row r="1061" spans="1:4" x14ac:dyDescent="0.35">
      <c r="A1061"/>
      <c r="B1061"/>
      <c r="C1061"/>
      <c r="D1061"/>
    </row>
    <row r="1062" spans="1:4" x14ac:dyDescent="0.35">
      <c r="A1062"/>
      <c r="B1062"/>
      <c r="C1062"/>
      <c r="D1062"/>
    </row>
    <row r="1063" spans="1:4" x14ac:dyDescent="0.35">
      <c r="A1063"/>
      <c r="B1063"/>
      <c r="C1063"/>
      <c r="D1063"/>
    </row>
    <row r="1064" spans="1:4" x14ac:dyDescent="0.35">
      <c r="A1064"/>
      <c r="B1064"/>
      <c r="C1064"/>
      <c r="D1064"/>
    </row>
    <row r="1065" spans="1:4" x14ac:dyDescent="0.35">
      <c r="A1065"/>
      <c r="B1065"/>
      <c r="C1065"/>
      <c r="D1065"/>
    </row>
    <row r="1066" spans="1:4" x14ac:dyDescent="0.35">
      <c r="A1066"/>
      <c r="B1066"/>
      <c r="C1066"/>
      <c r="D1066"/>
    </row>
    <row r="1067" spans="1:4" x14ac:dyDescent="0.35">
      <c r="A1067"/>
      <c r="B1067"/>
      <c r="C1067"/>
      <c r="D1067"/>
    </row>
    <row r="1068" spans="1:4" x14ac:dyDescent="0.35">
      <c r="A1068"/>
      <c r="B1068"/>
      <c r="C1068"/>
      <c r="D1068"/>
    </row>
    <row r="1069" spans="1:4" x14ac:dyDescent="0.35">
      <c r="A1069"/>
      <c r="B1069"/>
      <c r="C1069"/>
      <c r="D1069"/>
    </row>
    <row r="1070" spans="1:4" x14ac:dyDescent="0.35">
      <c r="A1070"/>
      <c r="B1070"/>
      <c r="C1070"/>
      <c r="D1070"/>
    </row>
    <row r="1071" spans="1:4" x14ac:dyDescent="0.35">
      <c r="A1071"/>
      <c r="B1071"/>
      <c r="C1071"/>
      <c r="D1071"/>
    </row>
    <row r="1072" spans="1:4" x14ac:dyDescent="0.35">
      <c r="A1072"/>
      <c r="B1072"/>
      <c r="C1072"/>
      <c r="D1072"/>
    </row>
    <row r="1073" spans="1:4" x14ac:dyDescent="0.35">
      <c r="A1073"/>
      <c r="B1073"/>
      <c r="C1073"/>
      <c r="D1073"/>
    </row>
    <row r="1074" spans="1:4" x14ac:dyDescent="0.35">
      <c r="A1074"/>
      <c r="B1074"/>
      <c r="C1074"/>
      <c r="D1074"/>
    </row>
    <row r="1075" spans="1:4" x14ac:dyDescent="0.35">
      <c r="A1075"/>
      <c r="B1075"/>
      <c r="C1075"/>
      <c r="D1075"/>
    </row>
    <row r="1076" spans="1:4" x14ac:dyDescent="0.35">
      <c r="A1076"/>
      <c r="B1076"/>
      <c r="C1076"/>
      <c r="D1076"/>
    </row>
    <row r="1077" spans="1:4" x14ac:dyDescent="0.35">
      <c r="A1077"/>
      <c r="B1077"/>
      <c r="C1077"/>
      <c r="D1077"/>
    </row>
    <row r="1078" spans="1:4" x14ac:dyDescent="0.35">
      <c r="A1078"/>
      <c r="B1078"/>
      <c r="C1078"/>
      <c r="D1078"/>
    </row>
    <row r="1079" spans="1:4" x14ac:dyDescent="0.35">
      <c r="A1079"/>
      <c r="B1079"/>
      <c r="C1079"/>
      <c r="D1079"/>
    </row>
    <row r="1080" spans="1:4" x14ac:dyDescent="0.35">
      <c r="A1080"/>
      <c r="B1080"/>
      <c r="C1080"/>
      <c r="D1080"/>
    </row>
    <row r="1081" spans="1:4" x14ac:dyDescent="0.35">
      <c r="A1081"/>
      <c r="B1081"/>
      <c r="C1081"/>
      <c r="D1081"/>
    </row>
    <row r="1082" spans="1:4" x14ac:dyDescent="0.35">
      <c r="A1082"/>
      <c r="B1082"/>
      <c r="C1082"/>
      <c r="D1082"/>
    </row>
    <row r="1083" spans="1:4" x14ac:dyDescent="0.35">
      <c r="A1083"/>
      <c r="B1083"/>
      <c r="C1083"/>
      <c r="D1083"/>
    </row>
    <row r="1084" spans="1:4" x14ac:dyDescent="0.35">
      <c r="A1084"/>
      <c r="B1084"/>
      <c r="C1084"/>
      <c r="D1084"/>
    </row>
    <row r="1085" spans="1:4" x14ac:dyDescent="0.35">
      <c r="A1085"/>
      <c r="B1085"/>
      <c r="C1085"/>
      <c r="D1085"/>
    </row>
    <row r="1086" spans="1:4" x14ac:dyDescent="0.35">
      <c r="A1086"/>
      <c r="B1086"/>
      <c r="C1086"/>
      <c r="D1086"/>
    </row>
    <row r="1087" spans="1:4" x14ac:dyDescent="0.35">
      <c r="A1087"/>
      <c r="B1087"/>
      <c r="C1087"/>
      <c r="D1087"/>
    </row>
    <row r="1088" spans="1:4" x14ac:dyDescent="0.35">
      <c r="A1088"/>
      <c r="B1088"/>
      <c r="C1088"/>
      <c r="D1088"/>
    </row>
    <row r="1089" spans="1:4" x14ac:dyDescent="0.35">
      <c r="A1089"/>
      <c r="B1089"/>
      <c r="C1089"/>
      <c r="D1089"/>
    </row>
    <row r="1090" spans="1:4" x14ac:dyDescent="0.35">
      <c r="A1090"/>
      <c r="B1090"/>
      <c r="C1090"/>
      <c r="D1090"/>
    </row>
    <row r="1091" spans="1:4" x14ac:dyDescent="0.35">
      <c r="A1091"/>
      <c r="B1091"/>
      <c r="C1091"/>
      <c r="D1091"/>
    </row>
    <row r="1092" spans="1:4" x14ac:dyDescent="0.35">
      <c r="A1092"/>
      <c r="B1092"/>
      <c r="C1092"/>
      <c r="D1092"/>
    </row>
    <row r="1093" spans="1:4" x14ac:dyDescent="0.35">
      <c r="A1093"/>
      <c r="B1093"/>
      <c r="C1093"/>
      <c r="D1093"/>
    </row>
    <row r="1094" spans="1:4" x14ac:dyDescent="0.35">
      <c r="A1094"/>
      <c r="B1094"/>
      <c r="C1094"/>
      <c r="D1094"/>
    </row>
    <row r="1095" spans="1:4" x14ac:dyDescent="0.35">
      <c r="A1095"/>
      <c r="B1095"/>
      <c r="C1095"/>
      <c r="D1095"/>
    </row>
    <row r="1096" spans="1:4" x14ac:dyDescent="0.35">
      <c r="A1096"/>
      <c r="B1096"/>
      <c r="C1096"/>
      <c r="D1096"/>
    </row>
    <row r="1097" spans="1:4" x14ac:dyDescent="0.35">
      <c r="A1097"/>
      <c r="B1097"/>
      <c r="C1097"/>
      <c r="D1097"/>
    </row>
    <row r="1098" spans="1:4" x14ac:dyDescent="0.35">
      <c r="A1098"/>
      <c r="B1098"/>
      <c r="C1098"/>
      <c r="D1098"/>
    </row>
    <row r="1099" spans="1:4" x14ac:dyDescent="0.35">
      <c r="A1099"/>
      <c r="B1099"/>
      <c r="C1099"/>
      <c r="D1099"/>
    </row>
    <row r="1100" spans="1:4" x14ac:dyDescent="0.35">
      <c r="A1100"/>
      <c r="B1100"/>
      <c r="C1100"/>
      <c r="D1100"/>
    </row>
    <row r="1101" spans="1:4" x14ac:dyDescent="0.35">
      <c r="A1101"/>
      <c r="B1101"/>
      <c r="C1101"/>
      <c r="D1101"/>
    </row>
    <row r="1102" spans="1:4" x14ac:dyDescent="0.35">
      <c r="A1102"/>
      <c r="B1102"/>
      <c r="C1102"/>
      <c r="D1102"/>
    </row>
    <row r="1103" spans="1:4" x14ac:dyDescent="0.35">
      <c r="A1103"/>
      <c r="B1103"/>
      <c r="C1103"/>
      <c r="D1103"/>
    </row>
    <row r="1104" spans="1:4" x14ac:dyDescent="0.35">
      <c r="A1104"/>
      <c r="B1104"/>
      <c r="C1104"/>
      <c r="D1104"/>
    </row>
    <row r="1105" spans="1:4" x14ac:dyDescent="0.35">
      <c r="A1105"/>
      <c r="B1105"/>
      <c r="C1105"/>
      <c r="D1105"/>
    </row>
    <row r="1106" spans="1:4" x14ac:dyDescent="0.35">
      <c r="A1106"/>
      <c r="B1106"/>
      <c r="C1106"/>
      <c r="D1106"/>
    </row>
    <row r="1107" spans="1:4" x14ac:dyDescent="0.35">
      <c r="A1107"/>
      <c r="B1107"/>
      <c r="C1107"/>
      <c r="D1107"/>
    </row>
    <row r="1108" spans="1:4" x14ac:dyDescent="0.35">
      <c r="A1108"/>
      <c r="B1108"/>
      <c r="C1108"/>
      <c r="D1108"/>
    </row>
    <row r="1109" spans="1:4" x14ac:dyDescent="0.35">
      <c r="A1109"/>
      <c r="B1109"/>
      <c r="C1109"/>
      <c r="D1109"/>
    </row>
    <row r="1110" spans="1:4" x14ac:dyDescent="0.35">
      <c r="A1110"/>
      <c r="B1110"/>
      <c r="C1110"/>
      <c r="D1110"/>
    </row>
    <row r="1111" spans="1:4" x14ac:dyDescent="0.35">
      <c r="A1111"/>
      <c r="B1111"/>
      <c r="C1111"/>
      <c r="D1111"/>
    </row>
    <row r="1112" spans="1:4" x14ac:dyDescent="0.35">
      <c r="A1112"/>
      <c r="B1112"/>
      <c r="C1112"/>
      <c r="D1112"/>
    </row>
    <row r="1113" spans="1:4" x14ac:dyDescent="0.35">
      <c r="A1113"/>
      <c r="B1113"/>
      <c r="C1113"/>
      <c r="D1113"/>
    </row>
    <row r="1114" spans="1:4" x14ac:dyDescent="0.35">
      <c r="A1114"/>
      <c r="B1114"/>
      <c r="C1114"/>
      <c r="D1114"/>
    </row>
    <row r="1115" spans="1:4" x14ac:dyDescent="0.35">
      <c r="A1115"/>
      <c r="B1115"/>
      <c r="C1115"/>
      <c r="D1115"/>
    </row>
    <row r="1116" spans="1:4" x14ac:dyDescent="0.35">
      <c r="A1116"/>
      <c r="B1116"/>
      <c r="C1116"/>
      <c r="D1116"/>
    </row>
    <row r="1117" spans="1:4" x14ac:dyDescent="0.35">
      <c r="A1117"/>
      <c r="B1117"/>
      <c r="C1117"/>
      <c r="D1117"/>
    </row>
    <row r="1118" spans="1:4" x14ac:dyDescent="0.35">
      <c r="A1118"/>
      <c r="B1118"/>
      <c r="C1118"/>
      <c r="D1118"/>
    </row>
    <row r="1119" spans="1:4" x14ac:dyDescent="0.35">
      <c r="A1119"/>
      <c r="B1119"/>
      <c r="C1119"/>
      <c r="D1119"/>
    </row>
    <row r="1120" spans="1:4" x14ac:dyDescent="0.35">
      <c r="A1120"/>
      <c r="B1120"/>
      <c r="C1120"/>
      <c r="D1120"/>
    </row>
    <row r="1121" spans="1:4" x14ac:dyDescent="0.35">
      <c r="A1121"/>
      <c r="B1121"/>
      <c r="C1121"/>
      <c r="D1121"/>
    </row>
    <row r="1122" spans="1:4" x14ac:dyDescent="0.35">
      <c r="A1122"/>
      <c r="B1122"/>
      <c r="C1122"/>
      <c r="D1122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53406-424A-421E-A7AA-D3050AC96D56}">
  <dimension ref="A1:K60"/>
  <sheetViews>
    <sheetView zoomScale="150" zoomScaleNormal="150" workbookViewId="0">
      <selection activeCell="L12" sqref="L12"/>
    </sheetView>
  </sheetViews>
  <sheetFormatPr defaultColWidth="9.1796875" defaultRowHeight="14.5" x14ac:dyDescent="0.35"/>
  <cols>
    <col min="1" max="1" width="10.7265625" style="1" bestFit="1" customWidth="1"/>
    <col min="2" max="2" width="7.81640625" style="1" customWidth="1"/>
    <col min="3" max="3" width="10.81640625" style="1" customWidth="1"/>
    <col min="4" max="4" width="23.1796875" style="1" bestFit="1" customWidth="1"/>
    <col min="5" max="7" width="9.1796875" style="1"/>
    <col min="8" max="8" width="13.1796875" style="1" customWidth="1"/>
    <col min="9" max="10" width="9.1796875" style="1"/>
    <col min="11" max="11" width="15.36328125" style="1" bestFit="1" customWidth="1"/>
    <col min="12" max="12" width="15.90625" style="1" bestFit="1" customWidth="1"/>
    <col min="13" max="16384" width="9.1796875" style="1"/>
  </cols>
  <sheetData>
    <row r="1" spans="1:11" ht="16" thickBot="1" x14ac:dyDescent="0.4">
      <c r="A1" s="22" t="s">
        <v>20</v>
      </c>
      <c r="B1" s="23">
        <v>18</v>
      </c>
      <c r="C1" s="24" t="s">
        <v>21</v>
      </c>
      <c r="D1" s="25">
        <v>0.2</v>
      </c>
      <c r="K1" s="15" t="s">
        <v>24</v>
      </c>
    </row>
    <row r="2" spans="1:11" ht="15" thickBot="1" x14ac:dyDescent="0.4">
      <c r="A2" s="1" t="s">
        <v>13</v>
      </c>
      <c r="B2" s="2" t="s">
        <v>11</v>
      </c>
      <c r="C2" s="2" t="s">
        <v>12</v>
      </c>
      <c r="D2" s="15">
        <f>ROUND(_xlfn.BINOM.DIST(C3,$B$1,$D$1,1)-_xlfn.BINOM.DIST(B3,$B$1,$D$1,1),3)</f>
        <v>0.67700000000000005</v>
      </c>
      <c r="K2" s="13">
        <v>0.8</v>
      </c>
    </row>
    <row r="3" spans="1:11" ht="15" thickBot="1" x14ac:dyDescent="0.4">
      <c r="A3" s="1">
        <f>5*B1</f>
        <v>90</v>
      </c>
      <c r="B3" s="8">
        <v>2</v>
      </c>
      <c r="C3" s="21">
        <v>6</v>
      </c>
      <c r="D3" s="12" t="str">
        <f>"P("&amp;C4&amp;") ="&amp;D2</f>
        <v>P(2&lt;=x&lt;=6) =0.677</v>
      </c>
      <c r="K3" s="14">
        <f>ROUND(_xlfn.BINOM.DIST(C3,$B$1,$D$1,1),3)</f>
        <v>0.94899999999999995</v>
      </c>
    </row>
    <row r="4" spans="1:11" ht="15" thickBot="1" x14ac:dyDescent="0.4">
      <c r="A4" s="2" t="s">
        <v>0</v>
      </c>
      <c r="B4" s="2" t="s">
        <v>10</v>
      </c>
      <c r="C4" s="2" t="str">
        <f>B3&amp;"&lt;=x&lt;="&amp;C3</f>
        <v>2&lt;=x&lt;=6</v>
      </c>
      <c r="K4" s="14" t="str">
        <f>"P(X&lt;="&amp;K3&amp;")="&amp;K2</f>
        <v>P(X&lt;=0.949)=0.8</v>
      </c>
    </row>
    <row r="5" spans="1:11" ht="15.5" x14ac:dyDescent="0.35">
      <c r="A5" s="9">
        <v>0</v>
      </c>
      <c r="B5" s="6">
        <f>IFERROR(_xlfn.BINOM.DIST(A5,$B$1,$D$1,0),"")</f>
        <v>1.8014398509481982E-2</v>
      </c>
      <c r="C5" s="7" t="str">
        <f>IF(AND(A5&gt;=$B$3,A5&lt;=$C$3),B5,"")</f>
        <v/>
      </c>
    </row>
    <row r="6" spans="1:11" ht="15.5" x14ac:dyDescent="0.35">
      <c r="A6" s="9">
        <f>IFERROR(IF(B5&gt;0.00000001,A5+1,""),"")</f>
        <v>1</v>
      </c>
      <c r="B6" s="6">
        <f>IFERROR(_xlfn.BINOM.DIST(A6,$B$1,$D$1,0),"")</f>
        <v>8.1064793292668885E-2</v>
      </c>
      <c r="C6" s="7" t="str">
        <f t="shared" ref="C6:C60" si="0">IF(AND(A6&gt;=$B$3,A6&lt;=$C$3),B6,"")</f>
        <v/>
      </c>
      <c r="G6" s="3"/>
    </row>
    <row r="7" spans="1:11" ht="15.5" x14ac:dyDescent="0.35">
      <c r="A7" s="9">
        <f t="shared" ref="A7:A60" si="1">IFERROR(IF(B6&gt;0.00000001,A6+1,""),"")</f>
        <v>2</v>
      </c>
      <c r="B7" s="6">
        <f>IFERROR(_xlfn.BINOM.DIST(A7,$B$1,$D$1,0),"")</f>
        <v>0.17226268574692144</v>
      </c>
      <c r="C7" s="7">
        <f t="shared" si="0"/>
        <v>0.17226268574692144</v>
      </c>
    </row>
    <row r="8" spans="1:11" ht="15.5" x14ac:dyDescent="0.35">
      <c r="A8" s="9">
        <f t="shared" si="1"/>
        <v>3</v>
      </c>
      <c r="B8" s="6">
        <f>IFERROR(_xlfn.BINOM.DIST(A8,$B$1,$D$1,0),"")</f>
        <v>0.22968358099589528</v>
      </c>
      <c r="C8" s="7">
        <f t="shared" si="0"/>
        <v>0.22968358099589528</v>
      </c>
    </row>
    <row r="9" spans="1:11" ht="15.5" x14ac:dyDescent="0.35">
      <c r="A9" s="9">
        <f t="shared" si="1"/>
        <v>4</v>
      </c>
      <c r="B9" s="6">
        <f t="shared" ref="B9:B60" si="2">IFERROR(_xlfn.BINOM.DIST(A9,$B$1,$D$1,0),"")</f>
        <v>0.21532835718365184</v>
      </c>
      <c r="C9" s="7">
        <f t="shared" si="0"/>
        <v>0.21532835718365184</v>
      </c>
      <c r="D9" s="2"/>
    </row>
    <row r="10" spans="1:11" ht="15.5" x14ac:dyDescent="0.35">
      <c r="A10" s="9">
        <f t="shared" si="1"/>
        <v>5</v>
      </c>
      <c r="B10" s="6">
        <f>IFERROR(_xlfn.BINOM.DIST(A10,$B$1,$D$1,0),"")</f>
        <v>0.15072985002855624</v>
      </c>
      <c r="C10" s="7">
        <f t="shared" si="0"/>
        <v>0.15072985002855624</v>
      </c>
      <c r="D10" s="2"/>
    </row>
    <row r="11" spans="1:11" ht="15.5" x14ac:dyDescent="0.35">
      <c r="A11" s="9">
        <f t="shared" si="1"/>
        <v>6</v>
      </c>
      <c r="B11" s="6">
        <f>IFERROR(_xlfn.BINOM.DIST(A11,$B$1,$D$1,0),"")</f>
        <v>8.1645335432134647E-2</v>
      </c>
      <c r="C11" s="7">
        <f t="shared" si="0"/>
        <v>8.1645335432134647E-2</v>
      </c>
      <c r="D11" s="4"/>
    </row>
    <row r="12" spans="1:11" ht="15.5" x14ac:dyDescent="0.35">
      <c r="A12" s="9">
        <f t="shared" si="1"/>
        <v>7</v>
      </c>
      <c r="B12" s="6">
        <f t="shared" si="2"/>
        <v>3.4990858042343441E-2</v>
      </c>
      <c r="C12" s="7" t="str">
        <f t="shared" si="0"/>
        <v/>
      </c>
      <c r="D12" s="4"/>
    </row>
    <row r="13" spans="1:11" ht="15.5" x14ac:dyDescent="0.35">
      <c r="A13" s="9">
        <f t="shared" si="1"/>
        <v>8</v>
      </c>
      <c r="B13" s="6">
        <f t="shared" si="2"/>
        <v>1.2028107452055551E-2</v>
      </c>
      <c r="C13" s="7" t="str">
        <f t="shared" si="0"/>
        <v/>
      </c>
      <c r="D13" s="4"/>
    </row>
    <row r="14" spans="1:11" ht="15.5" x14ac:dyDescent="0.35">
      <c r="A14" s="9">
        <f t="shared" si="1"/>
        <v>9</v>
      </c>
      <c r="B14" s="6">
        <f t="shared" si="2"/>
        <v>3.341140958904316E-3</v>
      </c>
      <c r="C14" s="7" t="str">
        <f t="shared" si="0"/>
        <v/>
      </c>
      <c r="D14" s="4"/>
    </row>
    <row r="15" spans="1:11" ht="15.5" x14ac:dyDescent="0.35">
      <c r="A15" s="9">
        <f t="shared" si="1"/>
        <v>10</v>
      </c>
      <c r="B15" s="6">
        <f t="shared" si="2"/>
        <v>7.5175671575347268E-4</v>
      </c>
      <c r="C15" s="7" t="str">
        <f t="shared" si="0"/>
        <v/>
      </c>
      <c r="D15" s="4"/>
    </row>
    <row r="16" spans="1:11" ht="15.5" x14ac:dyDescent="0.35">
      <c r="A16" s="9">
        <f t="shared" si="1"/>
        <v>11</v>
      </c>
      <c r="B16" s="6">
        <f t="shared" si="2"/>
        <v>1.366830392279042E-4</v>
      </c>
      <c r="C16" s="7" t="str">
        <f t="shared" si="0"/>
        <v/>
      </c>
      <c r="D16" s="4"/>
    </row>
    <row r="17" spans="1:4" ht="15.5" x14ac:dyDescent="0.35">
      <c r="A17" s="9">
        <f t="shared" si="1"/>
        <v>12</v>
      </c>
      <c r="B17" s="6">
        <f t="shared" si="2"/>
        <v>1.9932943220736042E-5</v>
      </c>
      <c r="C17" s="7" t="str">
        <f t="shared" si="0"/>
        <v/>
      </c>
      <c r="D17" s="4"/>
    </row>
    <row r="18" spans="1:4" ht="15.5" x14ac:dyDescent="0.35">
      <c r="A18" s="9">
        <f t="shared" si="1"/>
        <v>13</v>
      </c>
      <c r="B18" s="6">
        <f t="shared" si="2"/>
        <v>2.299954987007998E-6</v>
      </c>
      <c r="C18" s="7" t="str">
        <f t="shared" si="0"/>
        <v/>
      </c>
      <c r="D18" s="4"/>
    </row>
    <row r="19" spans="1:4" ht="15.5" x14ac:dyDescent="0.35">
      <c r="A19" s="9">
        <f t="shared" si="1"/>
        <v>14</v>
      </c>
      <c r="B19" s="6">
        <f t="shared" si="2"/>
        <v>2.0535312384000011E-7</v>
      </c>
      <c r="C19" s="7" t="str">
        <f t="shared" si="0"/>
        <v/>
      </c>
      <c r="D19" s="4"/>
    </row>
    <row r="20" spans="1:4" ht="15.5" x14ac:dyDescent="0.35">
      <c r="A20" s="9">
        <f t="shared" si="1"/>
        <v>15</v>
      </c>
      <c r="B20" s="6">
        <f t="shared" si="2"/>
        <v>1.3690208255999983E-8</v>
      </c>
      <c r="C20" s="7" t="str">
        <f t="shared" si="0"/>
        <v/>
      </c>
      <c r="D20" s="4"/>
    </row>
    <row r="21" spans="1:4" ht="15.5" x14ac:dyDescent="0.35">
      <c r="A21" s="9">
        <f t="shared" si="1"/>
        <v>16</v>
      </c>
      <c r="B21" s="6">
        <f t="shared" si="2"/>
        <v>6.4172851199999874E-10</v>
      </c>
      <c r="C21" s="7" t="str">
        <f t="shared" si="0"/>
        <v/>
      </c>
      <c r="D21" s="4"/>
    </row>
    <row r="22" spans="1:4" ht="15.5" x14ac:dyDescent="0.35">
      <c r="A22" s="9" t="str">
        <f t="shared" si="1"/>
        <v/>
      </c>
      <c r="B22" s="6" t="str">
        <f t="shared" si="2"/>
        <v/>
      </c>
      <c r="C22" s="7" t="str">
        <f t="shared" si="0"/>
        <v/>
      </c>
      <c r="D22" s="4"/>
    </row>
    <row r="23" spans="1:4" ht="15.5" x14ac:dyDescent="0.35">
      <c r="A23" s="9" t="str">
        <f t="shared" si="1"/>
        <v/>
      </c>
      <c r="B23" s="6" t="str">
        <f t="shared" si="2"/>
        <v/>
      </c>
      <c r="C23" s="7" t="str">
        <f t="shared" si="0"/>
        <v/>
      </c>
      <c r="D23" s="4"/>
    </row>
    <row r="24" spans="1:4" ht="15.5" x14ac:dyDescent="0.35">
      <c r="A24" s="9" t="str">
        <f t="shared" si="1"/>
        <v/>
      </c>
      <c r="B24" s="6" t="str">
        <f t="shared" si="2"/>
        <v/>
      </c>
      <c r="C24" s="7" t="str">
        <f t="shared" si="0"/>
        <v/>
      </c>
      <c r="D24" s="4"/>
    </row>
    <row r="25" spans="1:4" ht="15.5" x14ac:dyDescent="0.35">
      <c r="A25" s="9" t="str">
        <f t="shared" si="1"/>
        <v/>
      </c>
      <c r="B25" s="6" t="str">
        <f t="shared" si="2"/>
        <v/>
      </c>
      <c r="C25" s="7" t="str">
        <f t="shared" si="0"/>
        <v/>
      </c>
      <c r="D25" s="4"/>
    </row>
    <row r="26" spans="1:4" ht="15.5" x14ac:dyDescent="0.35">
      <c r="A26" s="9" t="str">
        <f t="shared" si="1"/>
        <v/>
      </c>
      <c r="B26" s="6" t="str">
        <f t="shared" si="2"/>
        <v/>
      </c>
      <c r="C26" s="7" t="str">
        <f t="shared" si="0"/>
        <v/>
      </c>
      <c r="D26" s="4"/>
    </row>
    <row r="27" spans="1:4" ht="15.5" x14ac:dyDescent="0.35">
      <c r="A27" s="9" t="str">
        <f t="shared" si="1"/>
        <v/>
      </c>
      <c r="B27" s="6" t="str">
        <f t="shared" si="2"/>
        <v/>
      </c>
      <c r="C27" s="7" t="str">
        <f t="shared" si="0"/>
        <v/>
      </c>
      <c r="D27" s="4"/>
    </row>
    <row r="28" spans="1:4" ht="15.5" x14ac:dyDescent="0.35">
      <c r="A28" s="9" t="str">
        <f t="shared" si="1"/>
        <v/>
      </c>
      <c r="B28" s="6" t="str">
        <f t="shared" si="2"/>
        <v/>
      </c>
      <c r="C28" s="7" t="str">
        <f t="shared" si="0"/>
        <v/>
      </c>
      <c r="D28" s="4"/>
    </row>
    <row r="29" spans="1:4" ht="15.5" x14ac:dyDescent="0.35">
      <c r="A29" s="9" t="str">
        <f t="shared" si="1"/>
        <v/>
      </c>
      <c r="B29" s="6" t="str">
        <f t="shared" si="2"/>
        <v/>
      </c>
      <c r="C29" s="7" t="str">
        <f t="shared" si="0"/>
        <v/>
      </c>
      <c r="D29" s="4"/>
    </row>
    <row r="30" spans="1:4" ht="15.5" x14ac:dyDescent="0.35">
      <c r="A30" s="9" t="str">
        <f t="shared" si="1"/>
        <v/>
      </c>
      <c r="B30" s="6" t="str">
        <f t="shared" si="2"/>
        <v/>
      </c>
      <c r="C30" s="7" t="str">
        <f t="shared" si="0"/>
        <v/>
      </c>
      <c r="D30" s="4"/>
    </row>
    <row r="31" spans="1:4" ht="15.5" x14ac:dyDescent="0.35">
      <c r="A31" s="9" t="str">
        <f t="shared" si="1"/>
        <v/>
      </c>
      <c r="B31" s="6" t="str">
        <f t="shared" si="2"/>
        <v/>
      </c>
      <c r="C31" s="7" t="str">
        <f t="shared" si="0"/>
        <v/>
      </c>
      <c r="D31" s="4"/>
    </row>
    <row r="32" spans="1:4" ht="15.5" x14ac:dyDescent="0.35">
      <c r="A32" s="9" t="str">
        <f t="shared" si="1"/>
        <v/>
      </c>
      <c r="B32" s="6" t="str">
        <f t="shared" si="2"/>
        <v/>
      </c>
      <c r="C32" s="7" t="str">
        <f t="shared" si="0"/>
        <v/>
      </c>
      <c r="D32" s="4"/>
    </row>
    <row r="33" spans="1:4" ht="15.5" x14ac:dyDescent="0.35">
      <c r="A33" s="9" t="str">
        <f t="shared" si="1"/>
        <v/>
      </c>
      <c r="B33" s="6" t="str">
        <f t="shared" si="2"/>
        <v/>
      </c>
      <c r="C33" s="7" t="str">
        <f t="shared" si="0"/>
        <v/>
      </c>
      <c r="D33" s="4"/>
    </row>
    <row r="34" spans="1:4" ht="15.5" x14ac:dyDescent="0.35">
      <c r="A34" s="9" t="str">
        <f t="shared" si="1"/>
        <v/>
      </c>
      <c r="B34" s="6" t="str">
        <f t="shared" si="2"/>
        <v/>
      </c>
      <c r="C34" s="7" t="str">
        <f t="shared" si="0"/>
        <v/>
      </c>
      <c r="D34" s="4"/>
    </row>
    <row r="35" spans="1:4" ht="15.5" x14ac:dyDescent="0.35">
      <c r="A35" s="9" t="str">
        <f t="shared" si="1"/>
        <v/>
      </c>
      <c r="B35" s="6" t="str">
        <f t="shared" si="2"/>
        <v/>
      </c>
      <c r="C35" s="7" t="str">
        <f t="shared" si="0"/>
        <v/>
      </c>
      <c r="D35" s="4"/>
    </row>
    <row r="36" spans="1:4" ht="15.5" x14ac:dyDescent="0.35">
      <c r="A36" s="9" t="str">
        <f t="shared" si="1"/>
        <v/>
      </c>
      <c r="B36" s="6" t="str">
        <f t="shared" si="2"/>
        <v/>
      </c>
      <c r="C36" s="7" t="str">
        <f t="shared" si="0"/>
        <v/>
      </c>
      <c r="D36" s="4"/>
    </row>
    <row r="37" spans="1:4" ht="15.5" x14ac:dyDescent="0.35">
      <c r="A37" s="9" t="str">
        <f t="shared" si="1"/>
        <v/>
      </c>
      <c r="B37" s="6" t="str">
        <f t="shared" si="2"/>
        <v/>
      </c>
      <c r="C37" s="7" t="str">
        <f t="shared" si="0"/>
        <v/>
      </c>
      <c r="D37" s="4"/>
    </row>
    <row r="38" spans="1:4" ht="15.5" x14ac:dyDescent="0.35">
      <c r="A38" s="9" t="str">
        <f t="shared" si="1"/>
        <v/>
      </c>
      <c r="B38" s="6" t="str">
        <f t="shared" si="2"/>
        <v/>
      </c>
      <c r="C38" s="7" t="str">
        <f t="shared" si="0"/>
        <v/>
      </c>
      <c r="D38" s="4"/>
    </row>
    <row r="39" spans="1:4" ht="15.5" x14ac:dyDescent="0.35">
      <c r="A39" s="9" t="str">
        <f t="shared" si="1"/>
        <v/>
      </c>
      <c r="B39" s="6" t="str">
        <f t="shared" si="2"/>
        <v/>
      </c>
      <c r="C39" s="7" t="str">
        <f t="shared" si="0"/>
        <v/>
      </c>
      <c r="D39" s="4"/>
    </row>
    <row r="40" spans="1:4" ht="15.5" x14ac:dyDescent="0.35">
      <c r="A40" s="9" t="str">
        <f t="shared" si="1"/>
        <v/>
      </c>
      <c r="B40" s="6" t="str">
        <f t="shared" si="2"/>
        <v/>
      </c>
      <c r="C40" s="7" t="str">
        <f t="shared" si="0"/>
        <v/>
      </c>
      <c r="D40" s="4"/>
    </row>
    <row r="41" spans="1:4" ht="15.5" x14ac:dyDescent="0.35">
      <c r="A41" s="9" t="str">
        <f t="shared" si="1"/>
        <v/>
      </c>
      <c r="B41" s="6" t="str">
        <f t="shared" si="2"/>
        <v/>
      </c>
      <c r="C41" s="7" t="str">
        <f t="shared" si="0"/>
        <v/>
      </c>
      <c r="D41" s="4"/>
    </row>
    <row r="42" spans="1:4" ht="15.5" x14ac:dyDescent="0.35">
      <c r="A42" s="9" t="str">
        <f t="shared" si="1"/>
        <v/>
      </c>
      <c r="B42" s="6" t="str">
        <f t="shared" si="2"/>
        <v/>
      </c>
      <c r="C42" s="7" t="str">
        <f t="shared" si="0"/>
        <v/>
      </c>
      <c r="D42" s="4"/>
    </row>
    <row r="43" spans="1:4" ht="15.5" x14ac:dyDescent="0.35">
      <c r="A43" s="9" t="str">
        <f t="shared" si="1"/>
        <v/>
      </c>
      <c r="B43" s="6" t="str">
        <f t="shared" si="2"/>
        <v/>
      </c>
      <c r="C43" s="7" t="str">
        <f t="shared" si="0"/>
        <v/>
      </c>
      <c r="D43" s="4"/>
    </row>
    <row r="44" spans="1:4" ht="15.5" x14ac:dyDescent="0.35">
      <c r="A44" s="9" t="str">
        <f t="shared" si="1"/>
        <v/>
      </c>
      <c r="B44" s="6" t="str">
        <f t="shared" si="2"/>
        <v/>
      </c>
      <c r="C44" s="7" t="str">
        <f t="shared" si="0"/>
        <v/>
      </c>
      <c r="D44" s="4"/>
    </row>
    <row r="45" spans="1:4" ht="15.5" x14ac:dyDescent="0.35">
      <c r="A45" s="9" t="str">
        <f t="shared" si="1"/>
        <v/>
      </c>
      <c r="B45" s="6" t="str">
        <f t="shared" si="2"/>
        <v/>
      </c>
      <c r="C45" s="7" t="str">
        <f t="shared" si="0"/>
        <v/>
      </c>
      <c r="D45" s="4"/>
    </row>
    <row r="46" spans="1:4" ht="15.5" x14ac:dyDescent="0.35">
      <c r="A46" s="9" t="str">
        <f t="shared" si="1"/>
        <v/>
      </c>
      <c r="B46" s="6" t="str">
        <f t="shared" si="2"/>
        <v/>
      </c>
      <c r="C46" s="7" t="str">
        <f t="shared" si="0"/>
        <v/>
      </c>
      <c r="D46" s="4"/>
    </row>
    <row r="47" spans="1:4" ht="15.5" x14ac:dyDescent="0.35">
      <c r="A47" s="9" t="str">
        <f t="shared" si="1"/>
        <v/>
      </c>
      <c r="B47" s="6" t="str">
        <f t="shared" si="2"/>
        <v/>
      </c>
      <c r="C47" s="7" t="str">
        <f t="shared" si="0"/>
        <v/>
      </c>
      <c r="D47" s="4"/>
    </row>
    <row r="48" spans="1:4" ht="15.5" x14ac:dyDescent="0.35">
      <c r="A48" s="9" t="str">
        <f t="shared" si="1"/>
        <v/>
      </c>
      <c r="B48" s="6" t="str">
        <f t="shared" si="2"/>
        <v/>
      </c>
      <c r="C48" s="7" t="str">
        <f t="shared" si="0"/>
        <v/>
      </c>
      <c r="D48" s="4"/>
    </row>
    <row r="49" spans="1:4" ht="15.5" x14ac:dyDescent="0.35">
      <c r="A49" s="9" t="str">
        <f t="shared" si="1"/>
        <v/>
      </c>
      <c r="B49" s="6" t="str">
        <f t="shared" si="2"/>
        <v/>
      </c>
      <c r="C49" s="7" t="str">
        <f t="shared" si="0"/>
        <v/>
      </c>
      <c r="D49" s="4"/>
    </row>
    <row r="50" spans="1:4" ht="15.5" x14ac:dyDescent="0.35">
      <c r="A50" s="9" t="str">
        <f t="shared" si="1"/>
        <v/>
      </c>
      <c r="B50" s="6" t="str">
        <f t="shared" si="2"/>
        <v/>
      </c>
      <c r="C50" s="7" t="str">
        <f t="shared" si="0"/>
        <v/>
      </c>
      <c r="D50" s="4"/>
    </row>
    <row r="51" spans="1:4" ht="15.5" x14ac:dyDescent="0.35">
      <c r="A51" s="9" t="str">
        <f t="shared" si="1"/>
        <v/>
      </c>
      <c r="B51" s="6" t="str">
        <f t="shared" si="2"/>
        <v/>
      </c>
      <c r="C51" s="7" t="str">
        <f t="shared" si="0"/>
        <v/>
      </c>
      <c r="D51" s="4"/>
    </row>
    <row r="52" spans="1:4" ht="15.5" x14ac:dyDescent="0.35">
      <c r="A52" s="9" t="str">
        <f t="shared" si="1"/>
        <v/>
      </c>
      <c r="B52" s="6" t="str">
        <f t="shared" si="2"/>
        <v/>
      </c>
      <c r="C52" s="7" t="str">
        <f t="shared" si="0"/>
        <v/>
      </c>
      <c r="D52" s="4"/>
    </row>
    <row r="53" spans="1:4" ht="15.5" x14ac:dyDescent="0.35">
      <c r="A53" s="9" t="str">
        <f t="shared" si="1"/>
        <v/>
      </c>
      <c r="B53" s="6" t="str">
        <f t="shared" si="2"/>
        <v/>
      </c>
      <c r="C53" s="7" t="str">
        <f t="shared" si="0"/>
        <v/>
      </c>
      <c r="D53" s="4"/>
    </row>
    <row r="54" spans="1:4" ht="15.5" x14ac:dyDescent="0.35">
      <c r="A54" s="9" t="str">
        <f t="shared" si="1"/>
        <v/>
      </c>
      <c r="B54" s="6" t="str">
        <f t="shared" si="2"/>
        <v/>
      </c>
      <c r="C54" s="7" t="str">
        <f t="shared" si="0"/>
        <v/>
      </c>
      <c r="D54" s="4"/>
    </row>
    <row r="55" spans="1:4" ht="15.5" x14ac:dyDescent="0.35">
      <c r="A55" s="9" t="str">
        <f t="shared" si="1"/>
        <v/>
      </c>
      <c r="B55" s="6" t="str">
        <f t="shared" si="2"/>
        <v/>
      </c>
      <c r="C55" s="7" t="str">
        <f t="shared" si="0"/>
        <v/>
      </c>
      <c r="D55" s="4"/>
    </row>
    <row r="56" spans="1:4" ht="15.5" x14ac:dyDescent="0.35">
      <c r="A56" s="9" t="str">
        <f t="shared" si="1"/>
        <v/>
      </c>
      <c r="B56" s="6" t="str">
        <f t="shared" si="2"/>
        <v/>
      </c>
      <c r="C56" s="7" t="str">
        <f t="shared" si="0"/>
        <v/>
      </c>
      <c r="D56" s="4"/>
    </row>
    <row r="57" spans="1:4" ht="15.5" x14ac:dyDescent="0.35">
      <c r="A57" s="9" t="str">
        <f t="shared" si="1"/>
        <v/>
      </c>
      <c r="B57" s="6" t="str">
        <f t="shared" si="2"/>
        <v/>
      </c>
      <c r="C57" s="7" t="str">
        <f t="shared" si="0"/>
        <v/>
      </c>
      <c r="D57" s="4"/>
    </row>
    <row r="58" spans="1:4" ht="15.5" x14ac:dyDescent="0.35">
      <c r="A58" s="9" t="str">
        <f t="shared" si="1"/>
        <v/>
      </c>
      <c r="B58" s="6" t="str">
        <f t="shared" si="2"/>
        <v/>
      </c>
      <c r="C58" s="7" t="str">
        <f t="shared" si="0"/>
        <v/>
      </c>
      <c r="D58" s="4"/>
    </row>
    <row r="59" spans="1:4" ht="15.5" x14ac:dyDescent="0.35">
      <c r="A59" s="9" t="str">
        <f t="shared" si="1"/>
        <v/>
      </c>
      <c r="B59" s="6" t="str">
        <f t="shared" si="2"/>
        <v/>
      </c>
      <c r="C59" s="7" t="str">
        <f t="shared" si="0"/>
        <v/>
      </c>
      <c r="D59" s="4"/>
    </row>
    <row r="60" spans="1:4" ht="15.5" x14ac:dyDescent="0.35">
      <c r="A60" s="9" t="str">
        <f t="shared" si="1"/>
        <v/>
      </c>
      <c r="B60" s="6" t="str">
        <f t="shared" si="2"/>
        <v/>
      </c>
      <c r="C60" s="7" t="str">
        <f t="shared" si="0"/>
        <v/>
      </c>
      <c r="D60" s="4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4"/>
  <sheetViews>
    <sheetView tabSelected="1" zoomScaleNormal="100" workbookViewId="0">
      <selection activeCell="R11" sqref="R11"/>
    </sheetView>
  </sheetViews>
  <sheetFormatPr defaultColWidth="9.1796875" defaultRowHeight="14.5" x14ac:dyDescent="0.35"/>
  <cols>
    <col min="1" max="1" width="10.54296875" style="4" bestFit="1" customWidth="1"/>
    <col min="2" max="3" width="8.26953125" style="4" bestFit="1" customWidth="1"/>
    <col min="4" max="6" width="9.1796875" style="4"/>
    <col min="7" max="7" width="11.453125" style="4" customWidth="1"/>
    <col min="8" max="8" width="14.7265625" style="4" customWidth="1"/>
    <col min="9" max="9" width="4.1796875" style="4" customWidth="1"/>
    <col min="10" max="14" width="9.1796875" style="4"/>
    <col min="15" max="15" width="11.1796875" style="4" customWidth="1"/>
    <col min="16" max="16" width="5.1796875" style="4" customWidth="1"/>
    <col min="17" max="19" width="9.1796875" style="4"/>
    <col min="20" max="20" width="5.1796875" style="4" customWidth="1"/>
    <col min="21" max="22" width="9.1796875" style="4"/>
    <col min="23" max="23" width="6" style="4" customWidth="1"/>
    <col min="24" max="16384" width="9.1796875" style="4"/>
  </cols>
  <sheetData>
    <row r="1" spans="1:7" s="4" customFormat="1" x14ac:dyDescent="0.35">
      <c r="A1" s="18" t="s">
        <v>4</v>
      </c>
      <c r="B1" s="19">
        <f ca="1">ROUND(4*RAND(),1)</f>
        <v>3</v>
      </c>
      <c r="C1" s="19">
        <f ca="1">B1+0.7</f>
        <v>3.7</v>
      </c>
    </row>
    <row r="2" spans="1:7" s="4" customFormat="1" x14ac:dyDescent="0.35">
      <c r="A2" s="4" t="s">
        <v>3</v>
      </c>
      <c r="B2" s="4" t="s">
        <v>3</v>
      </c>
      <c r="C2" s="4" t="s">
        <v>3</v>
      </c>
      <c r="D2" s="4" t="s">
        <v>5</v>
      </c>
      <c r="E2" s="4" t="s">
        <v>6</v>
      </c>
      <c r="F2" s="4" t="s">
        <v>7</v>
      </c>
      <c r="G2" s="4" t="s">
        <v>7</v>
      </c>
    </row>
    <row r="3" spans="1:7" s="4" customFormat="1" x14ac:dyDescent="0.35">
      <c r="A3" s="4" t="s">
        <v>1</v>
      </c>
      <c r="B3" s="4" t="s">
        <v>2</v>
      </c>
      <c r="C3" s="4" t="s">
        <v>0</v>
      </c>
      <c r="D3" s="20" t="s">
        <v>8</v>
      </c>
      <c r="E3" s="20" t="s">
        <v>9</v>
      </c>
      <c r="F3" s="20">
        <v>1</v>
      </c>
      <c r="G3" s="20"/>
    </row>
    <row r="4" spans="1:7" s="4" customFormat="1" x14ac:dyDescent="0.35">
      <c r="A4" s="20">
        <v>0</v>
      </c>
      <c r="B4" s="20">
        <f>1/5</f>
        <v>0.2</v>
      </c>
      <c r="C4" s="20" t="str">
        <f t="shared" ref="C4:C67" ca="1" si="0">IF(AND(A4&gt;=$B$1,A4&lt;=$C$1),0.2,"")</f>
        <v/>
      </c>
      <c r="D4" s="20">
        <f>_xlfn.NORM.S.DIST(A4-2.5,0)</f>
        <v>1.752830049356854E-2</v>
      </c>
      <c r="E4" s="20" t="str">
        <f t="shared" ref="E4:E67" ca="1" si="1">IF(AND(A4&gt;=$B$1,A4&lt;=$C$1),_xlfn.NORM.S.DIST(A4-2.5,0),"")</f>
        <v/>
      </c>
      <c r="F4" s="20"/>
      <c r="G4" s="20" t="str">
        <f t="shared" ref="G4:G67" ca="1" si="2">IF(AND(A4&gt;=$B$1,A4&lt;=$C$1),_xlfn.EXPON.DIST(A4,1/$F$3,0),"")</f>
        <v/>
      </c>
    </row>
    <row r="5" spans="1:7" s="4" customFormat="1" x14ac:dyDescent="0.35">
      <c r="A5" s="20">
        <v>0.01</v>
      </c>
      <c r="B5" s="20">
        <f t="shared" ref="B5:B68" si="3">1/5</f>
        <v>0.2</v>
      </c>
      <c r="C5" s="20" t="str">
        <f t="shared" ca="1" si="0"/>
        <v/>
      </c>
      <c r="D5" s="20">
        <f t="shared" ref="D5:D68" si="4">_xlfn.NORM.S.DIST(A5-2.5,0)</f>
        <v>1.7971132954039633E-2</v>
      </c>
      <c r="E5" s="20" t="str">
        <f t="shared" ca="1" si="1"/>
        <v/>
      </c>
      <c r="F5" s="20">
        <f t="shared" ref="F5:F36" si="5">_xlfn.EXPON.DIST(A5,1/$F$3,0)</f>
        <v>0.99004983374916811</v>
      </c>
      <c r="G5" s="20" t="str">
        <f t="shared" ca="1" si="2"/>
        <v/>
      </c>
    </row>
    <row r="6" spans="1:7" s="4" customFormat="1" x14ac:dyDescent="0.35">
      <c r="A6" s="20">
        <v>0.02</v>
      </c>
      <c r="B6" s="20">
        <f t="shared" si="3"/>
        <v>0.2</v>
      </c>
      <c r="C6" s="20" t="str">
        <f t="shared" ca="1" si="0"/>
        <v/>
      </c>
      <c r="D6" s="20">
        <f t="shared" si="4"/>
        <v>1.8423310646862048E-2</v>
      </c>
      <c r="E6" s="20" t="str">
        <f t="shared" ca="1" si="1"/>
        <v/>
      </c>
      <c r="F6" s="20">
        <f t="shared" si="5"/>
        <v>0.98019867330675525</v>
      </c>
      <c r="G6" s="20" t="str">
        <f t="shared" ca="1" si="2"/>
        <v/>
      </c>
    </row>
    <row r="7" spans="1:7" s="4" customFormat="1" x14ac:dyDescent="0.35">
      <c r="A7" s="20">
        <v>0.03</v>
      </c>
      <c r="B7" s="20">
        <f t="shared" si="3"/>
        <v>0.2</v>
      </c>
      <c r="C7" s="20" t="str">
        <f t="shared" ca="1" si="0"/>
        <v/>
      </c>
      <c r="D7" s="20">
        <f t="shared" si="4"/>
        <v>1.8884977141856163E-2</v>
      </c>
      <c r="E7" s="20" t="str">
        <f t="shared" ca="1" si="1"/>
        <v/>
      </c>
      <c r="F7" s="20">
        <f t="shared" si="5"/>
        <v>0.97044553354850815</v>
      </c>
      <c r="G7" s="20" t="str">
        <f t="shared" ca="1" si="2"/>
        <v/>
      </c>
    </row>
    <row r="8" spans="1:7" s="4" customFormat="1" x14ac:dyDescent="0.35">
      <c r="A8" s="20">
        <v>0.04</v>
      </c>
      <c r="B8" s="20">
        <f t="shared" si="3"/>
        <v>0.2</v>
      </c>
      <c r="C8" s="20" t="str">
        <f t="shared" ca="1" si="0"/>
        <v/>
      </c>
      <c r="D8" s="20">
        <f t="shared" si="4"/>
        <v>1.9356276731736961E-2</v>
      </c>
      <c r="E8" s="20" t="str">
        <f t="shared" ca="1" si="1"/>
        <v/>
      </c>
      <c r="F8" s="20">
        <f t="shared" si="5"/>
        <v>0.96078943915232318</v>
      </c>
      <c r="G8" s="20" t="str">
        <f t="shared" ca="1" si="2"/>
        <v/>
      </c>
    </row>
    <row r="9" spans="1:7" s="4" customFormat="1" x14ac:dyDescent="0.35">
      <c r="A9" s="20">
        <v>0.05</v>
      </c>
      <c r="B9" s="20">
        <f t="shared" si="3"/>
        <v>0.2</v>
      </c>
      <c r="C9" s="20" t="str">
        <f t="shared" ca="1" si="0"/>
        <v/>
      </c>
      <c r="D9" s="20">
        <f t="shared" si="4"/>
        <v>1.9837354391795313E-2</v>
      </c>
      <c r="E9" s="20" t="str">
        <f t="shared" ca="1" si="1"/>
        <v/>
      </c>
      <c r="F9" s="20">
        <f t="shared" si="5"/>
        <v>0.95122942450071402</v>
      </c>
      <c r="G9" s="20" t="str">
        <f t="shared" ca="1" si="2"/>
        <v/>
      </c>
    </row>
    <row r="10" spans="1:7" s="4" customFormat="1" x14ac:dyDescent="0.35">
      <c r="A10" s="20">
        <v>0.06</v>
      </c>
      <c r="B10" s="20">
        <f t="shared" si="3"/>
        <v>0.2</v>
      </c>
      <c r="C10" s="20" t="str">
        <f t="shared" ca="1" si="0"/>
        <v/>
      </c>
      <c r="D10" s="20">
        <f t="shared" si="4"/>
        <v>2.0328355738225837E-2</v>
      </c>
      <c r="E10" s="20" t="str">
        <f t="shared" ca="1" si="1"/>
        <v/>
      </c>
      <c r="F10" s="20">
        <f t="shared" si="5"/>
        <v>0.94176453358424872</v>
      </c>
      <c r="G10" s="20" t="str">
        <f t="shared" ca="1" si="2"/>
        <v/>
      </c>
    </row>
    <row r="11" spans="1:7" s="4" customFormat="1" x14ac:dyDescent="0.35">
      <c r="A11" s="20">
        <v>7.0000000000000007E-2</v>
      </c>
      <c r="B11" s="20">
        <f t="shared" si="3"/>
        <v>0.2</v>
      </c>
      <c r="C11" s="20" t="str">
        <f t="shared" ca="1" si="0"/>
        <v/>
      </c>
      <c r="D11" s="20">
        <f t="shared" si="4"/>
        <v>2.0829426985092186E-2</v>
      </c>
      <c r="E11" s="20" t="str">
        <f t="shared" ca="1" si="1"/>
        <v/>
      </c>
      <c r="F11" s="20">
        <f t="shared" si="5"/>
        <v>0.93239381990594827</v>
      </c>
      <c r="G11" s="20" t="str">
        <f t="shared" ca="1" si="2"/>
        <v/>
      </c>
    </row>
    <row r="12" spans="1:7" s="4" customFormat="1" x14ac:dyDescent="0.35">
      <c r="A12" s="20">
        <v>0.08</v>
      </c>
      <c r="B12" s="20">
        <f t="shared" si="3"/>
        <v>0.2</v>
      </c>
      <c r="C12" s="20" t="str">
        <f t="shared" ca="1" si="0"/>
        <v/>
      </c>
      <c r="D12" s="20">
        <f t="shared" si="4"/>
        <v>2.1340714899922782E-2</v>
      </c>
      <c r="E12" s="20" t="str">
        <f t="shared" ca="1" si="1"/>
        <v/>
      </c>
      <c r="F12" s="20">
        <f t="shared" si="5"/>
        <v>0.92311634638663576</v>
      </c>
      <c r="G12" s="20" t="str">
        <f t="shared" ca="1" si="2"/>
        <v/>
      </c>
    </row>
    <row r="13" spans="1:7" s="4" customFormat="1" x14ac:dyDescent="0.35">
      <c r="A13" s="20">
        <v>0.09</v>
      </c>
      <c r="B13" s="20">
        <f t="shared" si="3"/>
        <v>0.2</v>
      </c>
      <c r="C13" s="20" t="str">
        <f t="shared" ca="1" si="0"/>
        <v/>
      </c>
      <c r="D13" s="20">
        <f t="shared" si="4"/>
        <v>2.1862366757929387E-2</v>
      </c>
      <c r="E13" s="20" t="str">
        <f t="shared" ca="1" si="1"/>
        <v/>
      </c>
      <c r="F13" s="20">
        <f t="shared" si="5"/>
        <v>0.91393118527122819</v>
      </c>
      <c r="G13" s="20" t="str">
        <f t="shared" ca="1" si="2"/>
        <v/>
      </c>
    </row>
    <row r="14" spans="1:7" s="4" customFormat="1" x14ac:dyDescent="0.35">
      <c r="A14" s="20">
        <v>0.1</v>
      </c>
      <c r="B14" s="20">
        <f t="shared" si="3"/>
        <v>0.2</v>
      </c>
      <c r="C14" s="20" t="str">
        <f t="shared" ca="1" si="0"/>
        <v/>
      </c>
      <c r="D14" s="20">
        <f t="shared" si="4"/>
        <v>2.2394530294842899E-2</v>
      </c>
      <c r="E14" s="20" t="str">
        <f t="shared" ca="1" si="1"/>
        <v/>
      </c>
      <c r="F14" s="20">
        <f t="shared" si="5"/>
        <v>0.90483741803595952</v>
      </c>
      <c r="G14" s="20" t="str">
        <f t="shared" ca="1" si="2"/>
        <v/>
      </c>
    </row>
    <row r="15" spans="1:7" s="4" customFormat="1" x14ac:dyDescent="0.35">
      <c r="A15" s="20">
        <v>0.11</v>
      </c>
      <c r="B15" s="20">
        <f t="shared" si="3"/>
        <v>0.2</v>
      </c>
      <c r="C15" s="20" t="str">
        <f t="shared" ca="1" si="0"/>
        <v/>
      </c>
      <c r="D15" s="20">
        <f t="shared" si="4"/>
        <v>2.2937353658360693E-2</v>
      </c>
      <c r="E15" s="20" t="str">
        <f t="shared" ca="1" si="1"/>
        <v/>
      </c>
      <c r="F15" s="20">
        <f t="shared" si="5"/>
        <v>0.89583413529652822</v>
      </c>
      <c r="G15" s="20" t="str">
        <f t="shared" ca="1" si="2"/>
        <v/>
      </c>
    </row>
    <row r="16" spans="1:7" s="4" customFormat="1" x14ac:dyDescent="0.35">
      <c r="A16" s="20">
        <v>0.12</v>
      </c>
      <c r="B16" s="20">
        <f t="shared" si="3"/>
        <v>0.2</v>
      </c>
      <c r="C16" s="20" t="str">
        <f t="shared" ca="1" si="0"/>
        <v/>
      </c>
      <c r="D16" s="20">
        <f t="shared" si="4"/>
        <v>2.3490985358201363E-2</v>
      </c>
      <c r="E16" s="20" t="str">
        <f t="shared" ca="1" si="1"/>
        <v/>
      </c>
      <c r="F16" s="20">
        <f t="shared" si="5"/>
        <v>0.88692043671715748</v>
      </c>
      <c r="G16" s="20" t="str">
        <f t="shared" ca="1" si="2"/>
        <v/>
      </c>
    </row>
    <row r="17" spans="1:7" s="4" customFormat="1" x14ac:dyDescent="0.35">
      <c r="A17" s="20">
        <v>0.13</v>
      </c>
      <c r="B17" s="20">
        <f t="shared" si="3"/>
        <v>0.2</v>
      </c>
      <c r="C17" s="20" t="str">
        <f t="shared" ca="1" si="0"/>
        <v/>
      </c>
      <c r="D17" s="20">
        <f t="shared" si="4"/>
        <v>2.4055574214762971E-2</v>
      </c>
      <c r="E17" s="20" t="str">
        <f t="shared" ca="1" si="1"/>
        <v/>
      </c>
      <c r="F17" s="20">
        <f t="shared" si="5"/>
        <v>0.8780954309205613</v>
      </c>
      <c r="G17" s="20" t="str">
        <f t="shared" ca="1" si="2"/>
        <v/>
      </c>
    </row>
    <row r="18" spans="1:7" s="4" customFormat="1" x14ac:dyDescent="0.35">
      <c r="A18" s="20">
        <v>0.14000000000000001</v>
      </c>
      <c r="B18" s="20">
        <f t="shared" si="3"/>
        <v>0.2</v>
      </c>
      <c r="C18" s="20" t="str">
        <f t="shared" ca="1" si="0"/>
        <v/>
      </c>
      <c r="D18" s="20">
        <f t="shared" si="4"/>
        <v>2.4631269306382507E-2</v>
      </c>
      <c r="E18" s="20" t="str">
        <f t="shared" ca="1" si="1"/>
        <v/>
      </c>
      <c r="F18" s="20">
        <f t="shared" si="5"/>
        <v>0.86935823539880586</v>
      </c>
      <c r="G18" s="20" t="str">
        <f t="shared" ca="1" si="2"/>
        <v/>
      </c>
    </row>
    <row r="19" spans="1:7" s="4" customFormat="1" x14ac:dyDescent="0.35">
      <c r="A19" s="20">
        <v>0.15</v>
      </c>
      <c r="B19" s="20">
        <f t="shared" si="3"/>
        <v>0.2</v>
      </c>
      <c r="C19" s="20" t="str">
        <f t="shared" ca="1" si="0"/>
        <v/>
      </c>
      <c r="D19" s="20">
        <f t="shared" si="4"/>
        <v>2.5218219915194382E-2</v>
      </c>
      <c r="E19" s="20" t="str">
        <f t="shared" ca="1" si="1"/>
        <v/>
      </c>
      <c r="F19" s="20">
        <f t="shared" si="5"/>
        <v>0.86070797642505781</v>
      </c>
      <c r="G19" s="20" t="str">
        <f t="shared" ca="1" si="2"/>
        <v/>
      </c>
    </row>
    <row r="20" spans="1:7" s="4" customFormat="1" x14ac:dyDescent="0.35">
      <c r="A20" s="20">
        <v>0.16</v>
      </c>
      <c r="B20" s="20">
        <f t="shared" si="3"/>
        <v>0.2</v>
      </c>
      <c r="C20" s="20" t="str">
        <f t="shared" ca="1" si="0"/>
        <v/>
      </c>
      <c r="D20" s="20">
        <f t="shared" si="4"/>
        <v>2.581657547158769E-2</v>
      </c>
      <c r="E20" s="20" t="str">
        <f t="shared" ca="1" si="1"/>
        <v/>
      </c>
      <c r="F20" s="20">
        <f t="shared" si="5"/>
        <v>0.85214378896621135</v>
      </c>
      <c r="G20" s="20" t="str">
        <f t="shared" ca="1" si="2"/>
        <v/>
      </c>
    </row>
    <row r="21" spans="1:7" s="4" customFormat="1" x14ac:dyDescent="0.35">
      <c r="A21" s="20">
        <v>0.17</v>
      </c>
      <c r="B21" s="20">
        <f t="shared" si="3"/>
        <v>0.2</v>
      </c>
      <c r="C21" s="20" t="str">
        <f t="shared" ca="1" si="0"/>
        <v/>
      </c>
      <c r="D21" s="20">
        <f t="shared" si="4"/>
        <v>2.6426485497261721E-2</v>
      </c>
      <c r="E21" s="20" t="str">
        <f t="shared" ca="1" si="1"/>
        <v/>
      </c>
      <c r="F21" s="20">
        <f t="shared" si="5"/>
        <v>0.8436648165963837</v>
      </c>
      <c r="G21" s="20" t="str">
        <f t="shared" ca="1" si="2"/>
        <v/>
      </c>
    </row>
    <row r="22" spans="1:7" s="4" customFormat="1" x14ac:dyDescent="0.35">
      <c r="A22" s="20">
        <v>0.18</v>
      </c>
      <c r="B22" s="20">
        <f t="shared" si="3"/>
        <v>0.2</v>
      </c>
      <c r="C22" s="20" t="str">
        <f t="shared" ca="1" si="0"/>
        <v/>
      </c>
      <c r="D22" s="20">
        <f t="shared" si="4"/>
        <v>2.7048099546881785E-2</v>
      </c>
      <c r="E22" s="20" t="str">
        <f t="shared" ca="1" si="1"/>
        <v/>
      </c>
      <c r="F22" s="20">
        <f t="shared" si="5"/>
        <v>0.835270211411272</v>
      </c>
      <c r="G22" s="20" t="str">
        <f t="shared" ca="1" si="2"/>
        <v/>
      </c>
    </row>
    <row r="23" spans="1:7" s="4" customFormat="1" x14ac:dyDescent="0.35">
      <c r="A23" s="20">
        <v>0.19</v>
      </c>
      <c r="B23" s="20">
        <f t="shared" si="3"/>
        <v>0.2</v>
      </c>
      <c r="C23" s="20" t="str">
        <f t="shared" ca="1" si="0"/>
        <v/>
      </c>
      <c r="D23" s="20">
        <f t="shared" si="4"/>
        <v>2.7681567148336573E-2</v>
      </c>
      <c r="E23" s="20" t="str">
        <f t="shared" ca="1" si="1"/>
        <v/>
      </c>
      <c r="F23" s="20">
        <f t="shared" si="5"/>
        <v>0.82695913394336229</v>
      </c>
      <c r="G23" s="20" t="str">
        <f t="shared" ca="1" si="2"/>
        <v/>
      </c>
    </row>
    <row r="24" spans="1:7" s="4" customFormat="1" x14ac:dyDescent="0.35">
      <c r="A24" s="20">
        <v>0.2</v>
      </c>
      <c r="B24" s="20">
        <f t="shared" si="3"/>
        <v>0.2</v>
      </c>
      <c r="C24" s="20" t="str">
        <f t="shared" ca="1" si="0"/>
        <v/>
      </c>
      <c r="D24" s="20">
        <f t="shared" si="4"/>
        <v>2.8327037741601186E-2</v>
      </c>
      <c r="E24" s="20" t="str">
        <f t="shared" ca="1" si="1"/>
        <v/>
      </c>
      <c r="F24" s="20">
        <f t="shared" si="5"/>
        <v>0.81873075307798182</v>
      </c>
      <c r="G24" s="20" t="str">
        <f t="shared" ca="1" si="2"/>
        <v/>
      </c>
    </row>
    <row r="25" spans="1:7" s="4" customFormat="1" x14ac:dyDescent="0.35">
      <c r="A25" s="20">
        <v>0.21</v>
      </c>
      <c r="B25" s="20">
        <f t="shared" si="3"/>
        <v>0.2</v>
      </c>
      <c r="C25" s="20" t="str">
        <f t="shared" ca="1" si="0"/>
        <v/>
      </c>
      <c r="D25" s="20">
        <f t="shared" si="4"/>
        <v>2.8984660616209412E-2</v>
      </c>
      <c r="E25" s="20" t="str">
        <f t="shared" ca="1" si="1"/>
        <v/>
      </c>
      <c r="F25" s="20">
        <f t="shared" si="5"/>
        <v>0.81058424597018708</v>
      </c>
      <c r="G25" s="20" t="str">
        <f t="shared" ca="1" si="2"/>
        <v/>
      </c>
    </row>
    <row r="26" spans="1:7" s="4" customFormat="1" x14ac:dyDescent="0.35">
      <c r="A26" s="20">
        <v>0.22</v>
      </c>
      <c r="B26" s="20">
        <f t="shared" si="3"/>
        <v>0.2</v>
      </c>
      <c r="C26" s="20" t="str">
        <f t="shared" ca="1" si="0"/>
        <v/>
      </c>
      <c r="D26" s="20">
        <f t="shared" si="4"/>
        <v>2.9654584847341278E-2</v>
      </c>
      <c r="E26" s="20" t="str">
        <f t="shared" ca="1" si="1"/>
        <v/>
      </c>
      <c r="F26" s="20">
        <f t="shared" si="5"/>
        <v>0.80251879796247849</v>
      </c>
      <c r="G26" s="20" t="str">
        <f t="shared" ca="1" si="2"/>
        <v/>
      </c>
    </row>
    <row r="27" spans="1:7" s="4" customFormat="1" x14ac:dyDescent="0.35">
      <c r="A27" s="20">
        <v>0.23</v>
      </c>
      <c r="B27" s="20">
        <f t="shared" si="3"/>
        <v>0.2</v>
      </c>
      <c r="C27" s="20" t="str">
        <f t="shared" ca="1" si="0"/>
        <v/>
      </c>
      <c r="D27" s="20">
        <f t="shared" si="4"/>
        <v>3.0336959230531636E-2</v>
      </c>
      <c r="E27" s="20" t="str">
        <f t="shared" ca="1" si="1"/>
        <v/>
      </c>
      <c r="F27" s="20">
        <f t="shared" si="5"/>
        <v>0.79453360250333405</v>
      </c>
      <c r="G27" s="20" t="str">
        <f t="shared" ca="1" si="2"/>
        <v/>
      </c>
    </row>
    <row r="28" spans="1:7" s="4" customFormat="1" x14ac:dyDescent="0.35">
      <c r="A28" s="20">
        <v>0.24</v>
      </c>
      <c r="B28" s="20">
        <f t="shared" si="3"/>
        <v>0.2</v>
      </c>
      <c r="C28" s="20" t="str">
        <f t="shared" ca="1" si="0"/>
        <v/>
      </c>
      <c r="D28" s="20">
        <f t="shared" si="4"/>
        <v>3.103193221500827E-2</v>
      </c>
      <c r="E28" s="20" t="str">
        <f t="shared" ca="1" si="1"/>
        <v/>
      </c>
      <c r="F28" s="20">
        <f t="shared" si="5"/>
        <v>0.78662786106655347</v>
      </c>
      <c r="G28" s="20" t="str">
        <f t="shared" ca="1" si="2"/>
        <v/>
      </c>
    </row>
    <row r="29" spans="1:7" s="4" customFormat="1" hidden="1" x14ac:dyDescent="0.35">
      <c r="A29" s="20">
        <v>0.25</v>
      </c>
      <c r="B29" s="20">
        <f t="shared" si="3"/>
        <v>0.2</v>
      </c>
      <c r="C29" s="20" t="str">
        <f t="shared" ca="1" si="0"/>
        <v/>
      </c>
      <c r="D29" s="20">
        <f t="shared" si="4"/>
        <v>3.1739651835667418E-2</v>
      </c>
      <c r="E29" s="20" t="str">
        <f t="shared" ca="1" si="1"/>
        <v/>
      </c>
      <c r="F29" s="20">
        <f t="shared" si="5"/>
        <v>0.77880078307140488</v>
      </c>
      <c r="G29" s="20" t="str">
        <f t="shared" ca="1" si="2"/>
        <v/>
      </c>
    </row>
    <row r="30" spans="1:7" s="4" customFormat="1" hidden="1" x14ac:dyDescent="0.35">
      <c r="A30" s="20">
        <v>0.26</v>
      </c>
      <c r="B30" s="20">
        <f t="shared" si="3"/>
        <v>0.2</v>
      </c>
      <c r="C30" s="20" t="str">
        <f t="shared" ca="1" si="0"/>
        <v/>
      </c>
      <c r="D30" s="20">
        <f t="shared" si="4"/>
        <v>3.2460265643697445E-2</v>
      </c>
      <c r="E30" s="20" t="str">
        <f t="shared" ca="1" si="1"/>
        <v/>
      </c>
      <c r="F30" s="20">
        <f t="shared" si="5"/>
        <v>0.77105158580356625</v>
      </c>
      <c r="G30" s="20" t="str">
        <f t="shared" ca="1" si="2"/>
        <v/>
      </c>
    </row>
    <row r="31" spans="1:7" s="4" customFormat="1" hidden="1" x14ac:dyDescent="0.35">
      <c r="A31" s="20">
        <v>0.27</v>
      </c>
      <c r="B31" s="20">
        <f t="shared" si="3"/>
        <v>0.2</v>
      </c>
      <c r="C31" s="20" t="str">
        <f t="shared" ca="1" si="0"/>
        <v/>
      </c>
      <c r="D31" s="20">
        <f t="shared" si="4"/>
        <v>3.3193920635861122E-2</v>
      </c>
      <c r="E31" s="20" t="str">
        <f t="shared" ca="1" si="1"/>
        <v/>
      </c>
      <c r="F31" s="20">
        <f t="shared" si="5"/>
        <v>0.76337949433685315</v>
      </c>
      <c r="G31" s="20" t="str">
        <f t="shared" ca="1" si="2"/>
        <v/>
      </c>
    </row>
    <row r="32" spans="1:7" s="4" customFormat="1" hidden="1" x14ac:dyDescent="0.35">
      <c r="A32" s="20">
        <v>0.28000000000000003</v>
      </c>
      <c r="B32" s="20">
        <f t="shared" si="3"/>
        <v>0.2</v>
      </c>
      <c r="C32" s="20" t="str">
        <f t="shared" ca="1" si="0"/>
        <v/>
      </c>
      <c r="D32" s="20">
        <f t="shared" si="4"/>
        <v>3.3940763182449214E-2</v>
      </c>
      <c r="E32" s="20" t="str">
        <f t="shared" ca="1" si="1"/>
        <v/>
      </c>
      <c r="F32" s="20">
        <f t="shared" si="5"/>
        <v>0.75578374145572547</v>
      </c>
      <c r="G32" s="20" t="str">
        <f t="shared" ca="1" si="2"/>
        <v/>
      </c>
    </row>
    <row r="33" spans="1:7" s="4" customFormat="1" hidden="1" x14ac:dyDescent="0.35">
      <c r="A33" s="20">
        <v>0.28999999999999998</v>
      </c>
      <c r="B33" s="20">
        <f t="shared" si="3"/>
        <v>0.2</v>
      </c>
      <c r="C33" s="20" t="str">
        <f t="shared" ca="1" si="0"/>
        <v/>
      </c>
      <c r="D33" s="20">
        <f t="shared" si="4"/>
        <v>3.470093895391882E-2</v>
      </c>
      <c r="E33" s="20" t="str">
        <f t="shared" ca="1" si="1"/>
        <v/>
      </c>
      <c r="F33" s="20">
        <f t="shared" si="5"/>
        <v>0.74826356757856527</v>
      </c>
      <c r="G33" s="20" t="str">
        <f t="shared" ca="1" si="2"/>
        <v/>
      </c>
    </row>
    <row r="34" spans="1:7" s="4" customFormat="1" hidden="1" x14ac:dyDescent="0.35">
      <c r="A34" s="20">
        <v>0.3</v>
      </c>
      <c r="B34" s="20">
        <f t="shared" si="3"/>
        <v>0.2</v>
      </c>
      <c r="C34" s="20" t="str">
        <f t="shared" ca="1" si="0"/>
        <v/>
      </c>
      <c r="D34" s="20">
        <f t="shared" si="4"/>
        <v>3.5474592846231424E-2</v>
      </c>
      <c r="E34" s="20" t="str">
        <f t="shared" ca="1" si="1"/>
        <v/>
      </c>
      <c r="F34" s="20">
        <f t="shared" si="5"/>
        <v>0.74081822068171788</v>
      </c>
      <c r="G34" s="20" t="str">
        <f t="shared" ca="1" si="2"/>
        <v/>
      </c>
    </row>
    <row r="35" spans="1:7" s="4" customFormat="1" hidden="1" x14ac:dyDescent="0.35">
      <c r="A35" s="20">
        <v>0.31</v>
      </c>
      <c r="B35" s="20">
        <f t="shared" si="3"/>
        <v>0.2</v>
      </c>
      <c r="C35" s="20" t="str">
        <f t="shared" ca="1" si="0"/>
        <v/>
      </c>
      <c r="D35" s="20">
        <f t="shared" si="4"/>
        <v>3.6261868904906222E-2</v>
      </c>
      <c r="E35" s="20" t="str">
        <f t="shared" ca="1" si="1"/>
        <v/>
      </c>
      <c r="F35" s="20">
        <f t="shared" si="5"/>
        <v>0.73344695622428924</v>
      </c>
      <c r="G35" s="20" t="str">
        <f t="shared" ca="1" si="2"/>
        <v/>
      </c>
    </row>
    <row r="36" spans="1:7" s="4" customFormat="1" hidden="1" x14ac:dyDescent="0.35">
      <c r="A36" s="20">
        <v>0.32</v>
      </c>
      <c r="B36" s="20">
        <f t="shared" si="3"/>
        <v>0.2</v>
      </c>
      <c r="C36" s="20" t="str">
        <f t="shared" ca="1" si="0"/>
        <v/>
      </c>
      <c r="D36" s="20">
        <f t="shared" si="4"/>
        <v>3.7062910247806474E-2</v>
      </c>
      <c r="E36" s="20" t="str">
        <f t="shared" ca="1" si="1"/>
        <v/>
      </c>
      <c r="F36" s="20">
        <f t="shared" si="5"/>
        <v>0.72614903707369094</v>
      </c>
      <c r="G36" s="20" t="str">
        <f t="shared" ca="1" si="2"/>
        <v/>
      </c>
    </row>
    <row r="37" spans="1:7" s="4" customFormat="1" hidden="1" x14ac:dyDescent="0.35">
      <c r="A37" s="20">
        <v>0.33</v>
      </c>
      <c r="B37" s="20">
        <f t="shared" si="3"/>
        <v>0.2</v>
      </c>
      <c r="C37" s="20" t="str">
        <f t="shared" ca="1" si="0"/>
        <v/>
      </c>
      <c r="D37" s="20">
        <f t="shared" si="4"/>
        <v>3.7877858986677483E-2</v>
      </c>
      <c r="E37" s="20" t="str">
        <f t="shared" ca="1" si="1"/>
        <v/>
      </c>
      <c r="F37" s="20">
        <f t="shared" ref="F37:F68" si="6">_xlfn.EXPON.DIST(A37,1/$F$3,0)</f>
        <v>0.71892373343192617</v>
      </c>
      <c r="G37" s="20" t="str">
        <f t="shared" ca="1" si="2"/>
        <v/>
      </c>
    </row>
    <row r="38" spans="1:7" s="4" customFormat="1" hidden="1" x14ac:dyDescent="0.35">
      <c r="A38" s="20">
        <v>0.34</v>
      </c>
      <c r="B38" s="20">
        <f t="shared" si="3"/>
        <v>0.2</v>
      </c>
      <c r="C38" s="20" t="str">
        <f t="shared" ca="1" si="0"/>
        <v/>
      </c>
      <c r="D38" s="20">
        <f t="shared" si="4"/>
        <v>3.8706856147455608E-2</v>
      </c>
      <c r="E38" s="20" t="str">
        <f t="shared" ca="1" si="1"/>
        <v/>
      </c>
      <c r="F38" s="20">
        <f t="shared" si="6"/>
        <v>0.71177032276260965</v>
      </c>
      <c r="G38" s="20" t="str">
        <f t="shared" ca="1" si="2"/>
        <v/>
      </c>
    </row>
    <row r="39" spans="1:7" s="4" customFormat="1" hidden="1" x14ac:dyDescent="0.35">
      <c r="A39" s="20">
        <v>0.35000000000000003</v>
      </c>
      <c r="B39" s="20">
        <f t="shared" si="3"/>
        <v>0.2</v>
      </c>
      <c r="C39" s="20" t="str">
        <f t="shared" ca="1" si="0"/>
        <v/>
      </c>
      <c r="D39" s="20">
        <f t="shared" si="4"/>
        <v>3.955004158937022E-2</v>
      </c>
      <c r="E39" s="20" t="str">
        <f t="shared" ca="1" si="1"/>
        <v/>
      </c>
      <c r="F39" s="20">
        <f t="shared" si="6"/>
        <v>0.70468808971871344</v>
      </c>
      <c r="G39" s="20" t="str">
        <f t="shared" ca="1" si="2"/>
        <v/>
      </c>
    </row>
    <row r="40" spans="1:7" s="4" customFormat="1" hidden="1" x14ac:dyDescent="0.35">
      <c r="A40" s="20">
        <v>0.36</v>
      </c>
      <c r="B40" s="20">
        <f t="shared" si="3"/>
        <v>0.2</v>
      </c>
      <c r="C40" s="20" t="str">
        <f t="shared" ca="1" si="0"/>
        <v/>
      </c>
      <c r="D40" s="20">
        <f t="shared" si="4"/>
        <v>4.0407553922860308E-2</v>
      </c>
      <c r="E40" s="20" t="str">
        <f t="shared" ca="1" si="1"/>
        <v/>
      </c>
      <c r="F40" s="20">
        <f t="shared" si="6"/>
        <v>0.69767632607103103</v>
      </c>
      <c r="G40" s="20" t="str">
        <f t="shared" ca="1" si="2"/>
        <v/>
      </c>
    </row>
    <row r="41" spans="1:7" s="4" customFormat="1" hidden="1" x14ac:dyDescent="0.35">
      <c r="A41" s="20">
        <v>0.37</v>
      </c>
      <c r="B41" s="20">
        <f t="shared" si="3"/>
        <v>0.2</v>
      </c>
      <c r="C41" s="20" t="str">
        <f t="shared" ca="1" si="0"/>
        <v/>
      </c>
      <c r="D41" s="20">
        <f t="shared" si="4"/>
        <v>4.1279530426330417E-2</v>
      </c>
      <c r="E41" s="20" t="str">
        <f t="shared" ca="1" si="1"/>
        <v/>
      </c>
      <c r="F41" s="20">
        <f t="shared" si="6"/>
        <v>0.69073433063735468</v>
      </c>
      <c r="G41" s="20" t="str">
        <f t="shared" ca="1" si="2"/>
        <v/>
      </c>
    </row>
    <row r="42" spans="1:7" s="4" customFormat="1" hidden="1" x14ac:dyDescent="0.35">
      <c r="A42" s="20">
        <v>0.38</v>
      </c>
      <c r="B42" s="20">
        <f t="shared" si="3"/>
        <v>0.2</v>
      </c>
      <c r="C42" s="20" t="str">
        <f t="shared" ca="1" si="0"/>
        <v/>
      </c>
      <c r="D42" s="20">
        <f t="shared" si="4"/>
        <v>4.2166106961770311E-2</v>
      </c>
      <c r="E42" s="20" t="str">
        <f t="shared" ca="1" si="1"/>
        <v/>
      </c>
      <c r="F42" s="20">
        <f t="shared" si="6"/>
        <v>0.68386140921235583</v>
      </c>
      <c r="G42" s="20" t="str">
        <f t="shared" ca="1" si="2"/>
        <v/>
      </c>
    </row>
    <row r="43" spans="1:7" s="4" customFormat="1" hidden="1" x14ac:dyDescent="0.35">
      <c r="A43" s="20">
        <v>0.39</v>
      </c>
      <c r="B43" s="20">
        <f t="shared" si="3"/>
        <v>0.2</v>
      </c>
      <c r="C43" s="20" t="str">
        <f t="shared" ca="1" si="0"/>
        <v/>
      </c>
      <c r="D43" s="20">
        <f t="shared" si="4"/>
        <v>4.3067417889265734E-2</v>
      </c>
      <c r="E43" s="20" t="str">
        <f t="shared" ca="1" si="1"/>
        <v/>
      </c>
      <c r="F43" s="20">
        <f t="shared" si="6"/>
        <v>0.67705687449816465</v>
      </c>
      <c r="G43" s="20" t="str">
        <f t="shared" ca="1" si="2"/>
        <v/>
      </c>
    </row>
    <row r="44" spans="1:7" s="4" customFormat="1" hidden="1" x14ac:dyDescent="0.35">
      <c r="A44" s="20">
        <v>0.4</v>
      </c>
      <c r="B44" s="20">
        <f t="shared" si="3"/>
        <v>0.2</v>
      </c>
      <c r="C44" s="20" t="str">
        <f t="shared" ca="1" si="0"/>
        <v/>
      </c>
      <c r="D44" s="20">
        <f t="shared" si="4"/>
        <v>4.3983595980427191E-2</v>
      </c>
      <c r="E44" s="20" t="str">
        <f t="shared" ca="1" si="1"/>
        <v/>
      </c>
      <c r="F44" s="20">
        <f t="shared" si="6"/>
        <v>0.67032004603563933</v>
      </c>
      <c r="G44" s="20" t="str">
        <f t="shared" ca="1" si="2"/>
        <v/>
      </c>
    </row>
    <row r="45" spans="1:7" s="4" customFormat="1" hidden="1" x14ac:dyDescent="0.35">
      <c r="A45" s="20">
        <v>0.41000000000000003</v>
      </c>
      <c r="B45" s="20">
        <f t="shared" si="3"/>
        <v>0.2</v>
      </c>
      <c r="C45" s="20" t="str">
        <f t="shared" ca="1" si="0"/>
        <v/>
      </c>
      <c r="D45" s="20">
        <f t="shared" si="4"/>
        <v>4.49147723307671E-2</v>
      </c>
      <c r="E45" s="20" t="str">
        <f t="shared" ca="1" si="1"/>
        <v/>
      </c>
      <c r="F45" s="20">
        <f t="shared" si="6"/>
        <v>0.6636502501363194</v>
      </c>
      <c r="G45" s="20" t="str">
        <f t="shared" ca="1" si="2"/>
        <v/>
      </c>
    </row>
    <row r="46" spans="1:7" s="4" customFormat="1" hidden="1" x14ac:dyDescent="0.35">
      <c r="A46" s="20">
        <v>0.42</v>
      </c>
      <c r="B46" s="20">
        <f t="shared" si="3"/>
        <v>0.2</v>
      </c>
      <c r="C46" s="20" t="str">
        <f t="shared" ca="1" si="0"/>
        <v/>
      </c>
      <c r="D46" s="20">
        <f t="shared" si="4"/>
        <v>4.5861076271054887E-2</v>
      </c>
      <c r="E46" s="20" t="str">
        <f t="shared" ca="1" si="1"/>
        <v/>
      </c>
      <c r="F46" s="20">
        <f t="shared" si="6"/>
        <v>0.65704681981505675</v>
      </c>
      <c r="G46" s="20" t="str">
        <f t="shared" ca="1" si="2"/>
        <v/>
      </c>
    </row>
    <row r="47" spans="1:7" s="4" customFormat="1" hidden="1" x14ac:dyDescent="0.35">
      <c r="A47" s="20">
        <v>0.43</v>
      </c>
      <c r="B47" s="20">
        <f t="shared" si="3"/>
        <v>0.2</v>
      </c>
      <c r="C47" s="20" t="str">
        <f t="shared" ca="1" si="0"/>
        <v/>
      </c>
      <c r="D47" s="20">
        <f t="shared" si="4"/>
        <v>4.6822635277683163E-2</v>
      </c>
      <c r="E47" s="20" t="str">
        <f t="shared" ca="1" si="1"/>
        <v/>
      </c>
      <c r="F47" s="20">
        <f t="shared" si="6"/>
        <v>0.65050909472331653</v>
      </c>
      <c r="G47" s="20" t="str">
        <f t="shared" ca="1" si="2"/>
        <v/>
      </c>
    </row>
    <row r="48" spans="1:7" s="4" customFormat="1" hidden="1" x14ac:dyDescent="0.35">
      <c r="A48" s="20">
        <v>0.44</v>
      </c>
      <c r="B48" s="20">
        <f t="shared" si="3"/>
        <v>0.2</v>
      </c>
      <c r="C48" s="20" t="str">
        <f t="shared" ca="1" si="0"/>
        <v/>
      </c>
      <c r="D48" s="20">
        <f t="shared" si="4"/>
        <v>4.7799574882077034E-2</v>
      </c>
      <c r="E48" s="20" t="str">
        <f t="shared" ca="1" si="1"/>
        <v/>
      </c>
      <c r="F48" s="20">
        <f t="shared" si="6"/>
        <v>0.64403642108314141</v>
      </c>
      <c r="G48" s="20" t="str">
        <f t="shared" ca="1" si="2"/>
        <v/>
      </c>
    </row>
    <row r="49" spans="1:7" s="4" customFormat="1" hidden="1" x14ac:dyDescent="0.35">
      <c r="A49" s="20">
        <v>0.45</v>
      </c>
      <c r="B49" s="20">
        <f t="shared" si="3"/>
        <v>0.2</v>
      </c>
      <c r="C49" s="20" t="str">
        <f t="shared" ca="1" si="0"/>
        <v/>
      </c>
      <c r="D49" s="20">
        <f t="shared" si="4"/>
        <v>4.8792018579182764E-2</v>
      </c>
      <c r="E49" s="20" t="str">
        <f t="shared" ca="1" si="1"/>
        <v/>
      </c>
      <c r="F49" s="20">
        <f t="shared" si="6"/>
        <v>0.63762815162177333</v>
      </c>
      <c r="G49" s="20" t="str">
        <f t="shared" ca="1" si="2"/>
        <v/>
      </c>
    </row>
    <row r="50" spans="1:7" s="4" customFormat="1" hidden="1" x14ac:dyDescent="0.35">
      <c r="A50" s="20">
        <v>0.46</v>
      </c>
      <c r="B50" s="20">
        <f t="shared" si="3"/>
        <v>0.2</v>
      </c>
      <c r="C50" s="20" t="str">
        <f t="shared" ca="1" si="0"/>
        <v/>
      </c>
      <c r="D50" s="20">
        <f t="shared" si="4"/>
        <v>4.9800087735070775E-2</v>
      </c>
      <c r="E50" s="20" t="str">
        <f t="shared" ca="1" si="1"/>
        <v/>
      </c>
      <c r="F50" s="20">
        <f t="shared" si="6"/>
        <v>0.63128364550692595</v>
      </c>
      <c r="G50" s="20" t="str">
        <f t="shared" ca="1" si="2"/>
        <v/>
      </c>
    </row>
    <row r="51" spans="1:7" s="4" customFormat="1" hidden="1" x14ac:dyDescent="0.35">
      <c r="A51" s="20">
        <v>0.47000000000000003</v>
      </c>
      <c r="B51" s="20">
        <f t="shared" si="3"/>
        <v>0.2</v>
      </c>
      <c r="C51" s="20" t="str">
        <f t="shared" ca="1" si="0"/>
        <v/>
      </c>
      <c r="D51" s="20">
        <f t="shared" si="4"/>
        <v>5.0823901493691204E-2</v>
      </c>
      <c r="E51" s="20" t="str">
        <f t="shared" ca="1" si="1"/>
        <v/>
      </c>
      <c r="F51" s="20">
        <f t="shared" si="6"/>
        <v>0.62500226828270078</v>
      </c>
      <c r="G51" s="20" t="str">
        <f t="shared" ca="1" si="2"/>
        <v/>
      </c>
    </row>
    <row r="52" spans="1:7" s="4" customFormat="1" hidden="1" x14ac:dyDescent="0.35">
      <c r="A52" s="20">
        <v>0.48</v>
      </c>
      <c r="B52" s="20">
        <f t="shared" si="3"/>
        <v>0.2</v>
      </c>
      <c r="C52" s="20" t="str">
        <f t="shared" ca="1" si="0"/>
        <v/>
      </c>
      <c r="D52" s="20">
        <f t="shared" si="4"/>
        <v>5.1863576682820565E-2</v>
      </c>
      <c r="E52" s="20" t="str">
        <f t="shared" ca="1" si="1"/>
        <v/>
      </c>
      <c r="F52" s="20">
        <f t="shared" si="6"/>
        <v>0.61878339180614084</v>
      </c>
      <c r="G52" s="20" t="str">
        <f t="shared" ca="1" si="2"/>
        <v/>
      </c>
    </row>
    <row r="53" spans="1:7" s="4" customFormat="1" hidden="1" x14ac:dyDescent="0.35">
      <c r="A53" s="20">
        <v>0.49</v>
      </c>
      <c r="B53" s="20">
        <f t="shared" si="3"/>
        <v>0.2</v>
      </c>
      <c r="C53" s="20" t="str">
        <f t="shared" ca="1" si="0"/>
        <v/>
      </c>
      <c r="D53" s="20">
        <f t="shared" si="4"/>
        <v>5.2919227719240312E-2</v>
      </c>
      <c r="E53" s="20" t="str">
        <f t="shared" ca="1" si="1"/>
        <v/>
      </c>
      <c r="F53" s="20">
        <f t="shared" si="6"/>
        <v>0.61262639418441611</v>
      </c>
      <c r="G53" s="20" t="str">
        <f t="shared" ca="1" si="2"/>
        <v/>
      </c>
    </row>
    <row r="54" spans="1:7" s="4" customFormat="1" hidden="1" x14ac:dyDescent="0.35">
      <c r="A54" s="20">
        <v>0.5</v>
      </c>
      <c r="B54" s="20">
        <f t="shared" si="3"/>
        <v>0.2</v>
      </c>
      <c r="C54" s="20" t="str">
        <f t="shared" ca="1" si="0"/>
        <v/>
      </c>
      <c r="D54" s="20">
        <f t="shared" si="4"/>
        <v>5.3990966513188063E-2</v>
      </c>
      <c r="E54" s="20" t="str">
        <f t="shared" ca="1" si="1"/>
        <v/>
      </c>
      <c r="F54" s="20">
        <f t="shared" si="6"/>
        <v>0.60653065971263342</v>
      </c>
      <c r="G54" s="20" t="str">
        <f t="shared" ca="1" si="2"/>
        <v/>
      </c>
    </row>
    <row r="55" spans="1:7" s="4" customFormat="1" hidden="1" x14ac:dyDescent="0.35">
      <c r="A55" s="20">
        <v>0.51</v>
      </c>
      <c r="B55" s="20">
        <f t="shared" si="3"/>
        <v>0.2</v>
      </c>
      <c r="C55" s="20" t="str">
        <f t="shared" ca="1" si="0"/>
        <v/>
      </c>
      <c r="D55" s="20">
        <f t="shared" si="4"/>
        <v>5.5078902372125767E-2</v>
      </c>
      <c r="E55" s="20" t="str">
        <f t="shared" ca="1" si="1"/>
        <v/>
      </c>
      <c r="F55" s="20">
        <f t="shared" si="6"/>
        <v>0.6004955788122659</v>
      </c>
      <c r="G55" s="20" t="str">
        <f t="shared" ca="1" si="2"/>
        <v/>
      </c>
    </row>
    <row r="56" spans="1:7" s="4" customFormat="1" hidden="1" x14ac:dyDescent="0.35">
      <c r="A56" s="20">
        <v>0.52</v>
      </c>
      <c r="B56" s="20">
        <f t="shared" si="3"/>
        <v>0.2</v>
      </c>
      <c r="C56" s="20" t="str">
        <f t="shared" ca="1" si="0"/>
        <v/>
      </c>
      <c r="D56" s="20">
        <f t="shared" si="4"/>
        <v>5.6183141903868049E-2</v>
      </c>
      <c r="E56" s="20" t="str">
        <f t="shared" ca="1" si="1"/>
        <v/>
      </c>
      <c r="F56" s="20">
        <f t="shared" si="6"/>
        <v>0.59452054797019438</v>
      </c>
      <c r="G56" s="20" t="str">
        <f t="shared" ca="1" si="2"/>
        <v/>
      </c>
    </row>
    <row r="57" spans="1:7" s="4" customFormat="1" hidden="1" x14ac:dyDescent="0.35">
      <c r="A57" s="20">
        <v>0.53</v>
      </c>
      <c r="B57" s="20">
        <f t="shared" si="3"/>
        <v>0.2</v>
      </c>
      <c r="C57" s="20" t="str">
        <f t="shared" ca="1" si="0"/>
        <v/>
      </c>
      <c r="D57" s="20">
        <f t="shared" si="4"/>
        <v>5.7303788919117131E-2</v>
      </c>
      <c r="E57" s="20" t="str">
        <f t="shared" ca="1" si="1"/>
        <v/>
      </c>
      <c r="F57" s="20">
        <f t="shared" si="6"/>
        <v>0.58860496967835518</v>
      </c>
      <c r="G57" s="20" t="str">
        <f t="shared" ca="1" si="2"/>
        <v/>
      </c>
    </row>
    <row r="58" spans="1:7" s="4" customFormat="1" hidden="1" x14ac:dyDescent="0.35">
      <c r="A58" s="20">
        <v>0.54</v>
      </c>
      <c r="B58" s="20">
        <f t="shared" si="3"/>
        <v>0.2</v>
      </c>
      <c r="C58" s="20" t="str">
        <f t="shared" ca="1" si="0"/>
        <v/>
      </c>
      <c r="D58" s="20">
        <f t="shared" si="4"/>
        <v>5.8440944333451469E-2</v>
      </c>
      <c r="E58" s="20" t="str">
        <f t="shared" ca="1" si="1"/>
        <v/>
      </c>
      <c r="F58" s="20">
        <f t="shared" si="6"/>
        <v>0.58274825237398964</v>
      </c>
      <c r="G58" s="20" t="str">
        <f t="shared" ca="1" si="2"/>
        <v/>
      </c>
    </row>
    <row r="59" spans="1:7" s="4" customFormat="1" hidden="1" x14ac:dyDescent="0.35">
      <c r="A59" s="20">
        <v>0.55000000000000004</v>
      </c>
      <c r="B59" s="20">
        <f t="shared" si="3"/>
        <v>0.2</v>
      </c>
      <c r="C59" s="20" t="str">
        <f t="shared" ca="1" si="0"/>
        <v/>
      </c>
      <c r="D59" s="20">
        <f t="shared" si="4"/>
        <v>5.9594706068816075E-2</v>
      </c>
      <c r="E59" s="20" t="str">
        <f t="shared" ca="1" si="1"/>
        <v/>
      </c>
      <c r="F59" s="20">
        <f t="shared" si="6"/>
        <v>0.57694981038048665</v>
      </c>
      <c r="G59" s="20" t="str">
        <f t="shared" ca="1" si="2"/>
        <v/>
      </c>
    </row>
    <row r="60" spans="1:7" s="4" customFormat="1" hidden="1" x14ac:dyDescent="0.35">
      <c r="A60" s="20">
        <v>0.56000000000000005</v>
      </c>
      <c r="B60" s="20">
        <f t="shared" si="3"/>
        <v>0.2</v>
      </c>
      <c r="C60" s="20" t="str">
        <f t="shared" ca="1" si="0"/>
        <v/>
      </c>
      <c r="D60" s="20">
        <f t="shared" si="4"/>
        <v>6.0765168954564776E-2</v>
      </c>
      <c r="E60" s="20" t="str">
        <f t="shared" ca="1" si="1"/>
        <v/>
      </c>
      <c r="F60" s="20">
        <f t="shared" si="6"/>
        <v>0.57120906384881487</v>
      </c>
      <c r="G60" s="20" t="str">
        <f t="shared" ca="1" si="2"/>
        <v/>
      </c>
    </row>
    <row r="61" spans="1:7" s="4" customFormat="1" hidden="1" x14ac:dyDescent="0.35">
      <c r="A61" s="20">
        <v>0.57000000000000006</v>
      </c>
      <c r="B61" s="20">
        <f t="shared" si="3"/>
        <v>0.2</v>
      </c>
      <c r="C61" s="20" t="str">
        <f t="shared" ca="1" si="0"/>
        <v/>
      </c>
      <c r="D61" s="20">
        <f t="shared" si="4"/>
        <v>6.1952424628105164E-2</v>
      </c>
      <c r="E61" s="20" t="str">
        <f t="shared" ca="1" si="1"/>
        <v/>
      </c>
      <c r="F61" s="20">
        <f t="shared" si="6"/>
        <v>0.56552543869953709</v>
      </c>
      <c r="G61" s="20" t="str">
        <f t="shared" ca="1" si="2"/>
        <v/>
      </c>
    </row>
    <row r="62" spans="1:7" s="4" customFormat="1" hidden="1" x14ac:dyDescent="0.35">
      <c r="A62" s="20">
        <v>0.57999999999999996</v>
      </c>
      <c r="B62" s="20">
        <f t="shared" si="3"/>
        <v>0.2</v>
      </c>
      <c r="C62" s="20" t="str">
        <f t="shared" ca="1" si="0"/>
        <v/>
      </c>
      <c r="D62" s="20">
        <f t="shared" si="4"/>
        <v>6.3156561435198655E-2</v>
      </c>
      <c r="E62" s="20" t="str">
        <f t="shared" ca="1" si="1"/>
        <v/>
      </c>
      <c r="F62" s="20">
        <f t="shared" si="6"/>
        <v>0.55989836656540204</v>
      </c>
      <c r="G62" s="20" t="str">
        <f t="shared" ca="1" si="2"/>
        <v/>
      </c>
    </row>
    <row r="63" spans="1:7" s="4" customFormat="1" hidden="1" x14ac:dyDescent="0.35">
      <c r="A63" s="20">
        <v>0.59</v>
      </c>
      <c r="B63" s="20">
        <f t="shared" si="3"/>
        <v>0.2</v>
      </c>
      <c r="C63" s="20" t="str">
        <f t="shared" ca="1" si="0"/>
        <v/>
      </c>
      <c r="D63" s="20">
        <f t="shared" si="4"/>
        <v>6.4377664329969345E-2</v>
      </c>
      <c r="E63" s="20" t="str">
        <f t="shared" ca="1" si="1"/>
        <v/>
      </c>
      <c r="F63" s="20">
        <f t="shared" si="6"/>
        <v>0.5543272847345071</v>
      </c>
      <c r="G63" s="20" t="str">
        <f t="shared" ca="1" si="2"/>
        <v/>
      </c>
    </row>
    <row r="64" spans="1:7" s="4" customFormat="1" hidden="1" x14ac:dyDescent="0.35">
      <c r="A64" s="20">
        <v>0.6</v>
      </c>
      <c r="B64" s="20">
        <f t="shared" si="3"/>
        <v>0.2</v>
      </c>
      <c r="C64" s="20" t="str">
        <f t="shared" ca="1" si="0"/>
        <v/>
      </c>
      <c r="D64" s="20">
        <f t="shared" si="4"/>
        <v>6.5615814774676595E-2</v>
      </c>
      <c r="E64" s="20" t="str">
        <f t="shared" ca="1" si="1"/>
        <v/>
      </c>
      <c r="F64" s="20">
        <f t="shared" si="6"/>
        <v>0.54881163609402639</v>
      </c>
      <c r="G64" s="20" t="str">
        <f t="shared" ca="1" si="2"/>
        <v/>
      </c>
    </row>
    <row r="65" spans="1:7" s="4" customFormat="1" hidden="1" x14ac:dyDescent="0.35">
      <c r="A65" s="20">
        <v>0.61</v>
      </c>
      <c r="B65" s="20">
        <f t="shared" si="3"/>
        <v>0.2</v>
      </c>
      <c r="C65" s="20" t="str">
        <f t="shared" ca="1" si="0"/>
        <v/>
      </c>
      <c r="D65" s="20">
        <f t="shared" si="4"/>
        <v>6.6871090639307143E-2</v>
      </c>
      <c r="E65" s="20" t="str">
        <f t="shared" ca="1" si="1"/>
        <v/>
      </c>
      <c r="F65" s="20">
        <f t="shared" si="6"/>
        <v>0.54335086907449981</v>
      </c>
      <c r="G65" s="20" t="str">
        <f t="shared" ca="1" si="2"/>
        <v/>
      </c>
    </row>
    <row r="66" spans="1:7" s="4" customFormat="1" hidden="1" x14ac:dyDescent="0.35">
      <c r="A66" s="20">
        <v>0.62</v>
      </c>
      <c r="B66" s="20">
        <f t="shared" si="3"/>
        <v>0.2</v>
      </c>
      <c r="C66" s="20" t="str">
        <f t="shared" ca="1" si="0"/>
        <v/>
      </c>
      <c r="D66" s="20">
        <f t="shared" si="4"/>
        <v>6.8143566101044578E-2</v>
      </c>
      <c r="E66" s="20" t="str">
        <f t="shared" ca="1" si="1"/>
        <v/>
      </c>
      <c r="F66" s="20">
        <f t="shared" si="6"/>
        <v>0.53794443759467447</v>
      </c>
      <c r="G66" s="20" t="str">
        <f t="shared" ca="1" si="2"/>
        <v/>
      </c>
    </row>
    <row r="67" spans="1:7" s="4" customFormat="1" hidden="1" x14ac:dyDescent="0.35">
      <c r="A67" s="20">
        <v>0.63</v>
      </c>
      <c r="B67" s="20">
        <f t="shared" si="3"/>
        <v>0.2</v>
      </c>
      <c r="C67" s="20" t="str">
        <f t="shared" ca="1" si="0"/>
        <v/>
      </c>
      <c r="D67" s="20">
        <f t="shared" si="4"/>
        <v>6.9433311543674187E-2</v>
      </c>
      <c r="E67" s="20" t="str">
        <f t="shared" ca="1" si="1"/>
        <v/>
      </c>
      <c r="F67" s="20">
        <f t="shared" si="6"/>
        <v>0.53259180100689718</v>
      </c>
      <c r="G67" s="20" t="str">
        <f t="shared" ca="1" si="2"/>
        <v/>
      </c>
    </row>
    <row r="68" spans="1:7" s="4" customFormat="1" hidden="1" x14ac:dyDescent="0.35">
      <c r="A68" s="20">
        <v>0.64</v>
      </c>
      <c r="B68" s="20">
        <f t="shared" si="3"/>
        <v>0.2</v>
      </c>
      <c r="C68" s="20" t="str">
        <f t="shared" ref="C68:C131" ca="1" si="7">IF(AND(A68&gt;=$B$1,A68&lt;=$C$1),0.2,"")</f>
        <v/>
      </c>
      <c r="D68" s="20">
        <f t="shared" si="4"/>
        <v>7.0740393456983394E-2</v>
      </c>
      <c r="E68" s="20" t="str">
        <f t="shared" ref="E68:E131" ca="1" si="8">IF(AND(A68&gt;=$B$1,A68&lt;=$C$1),_xlfn.NORM.S.DIST(A68-2.5,0),"")</f>
        <v/>
      </c>
      <c r="F68" s="20">
        <f t="shared" si="6"/>
        <v>0.52729242404304855</v>
      </c>
      <c r="G68" s="20" t="str">
        <f t="shared" ref="G68:G131" ca="1" si="9">IF(AND(A68&gt;=$B$1,A68&lt;=$C$1),_xlfn.EXPON.DIST(A68,1/$F$3,0),"")</f>
        <v/>
      </c>
    </row>
    <row r="69" spans="1:7" s="4" customFormat="1" hidden="1" x14ac:dyDescent="0.35">
      <c r="A69" s="20">
        <v>0.65</v>
      </c>
      <c r="B69" s="20">
        <f t="shared" ref="B69:B132" si="10">1/5</f>
        <v>0.2</v>
      </c>
      <c r="C69" s="20" t="str">
        <f t="shared" ca="1" si="7"/>
        <v/>
      </c>
      <c r="D69" s="20">
        <f t="shared" ref="D69:D132" si="11">_xlfn.NORM.S.DIST(A69-2.5,0)</f>
        <v>7.2064874336217985E-2</v>
      </c>
      <c r="E69" s="20" t="str">
        <f t="shared" ca="1" si="8"/>
        <v/>
      </c>
      <c r="F69" s="20">
        <f t="shared" ref="F69:F132" si="12">_xlfn.EXPON.DIST(A69,1/$F$3,0)</f>
        <v>0.52204577676101604</v>
      </c>
      <c r="G69" s="20" t="str">
        <f t="shared" ca="1" si="9"/>
        <v/>
      </c>
    </row>
    <row r="70" spans="1:7" s="4" customFormat="1" hidden="1" x14ac:dyDescent="0.35">
      <c r="A70" s="20">
        <v>0.66</v>
      </c>
      <c r="B70" s="20">
        <f t="shared" si="10"/>
        <v>0.2</v>
      </c>
      <c r="C70" s="20" t="str">
        <f t="shared" ca="1" si="7"/>
        <v/>
      </c>
      <c r="D70" s="20">
        <f t="shared" si="11"/>
        <v>7.3406812581656919E-2</v>
      </c>
      <c r="E70" s="20" t="str">
        <f t="shared" ca="1" si="8"/>
        <v/>
      </c>
      <c r="F70" s="20">
        <f t="shared" si="12"/>
        <v>0.51685133449169918</v>
      </c>
      <c r="G70" s="20" t="str">
        <f t="shared" ca="1" si="9"/>
        <v/>
      </c>
    </row>
    <row r="71" spans="1:7" s="4" customFormat="1" hidden="1" x14ac:dyDescent="0.35">
      <c r="A71" s="20">
        <v>0.67</v>
      </c>
      <c r="B71" s="20">
        <f t="shared" si="10"/>
        <v>0.2</v>
      </c>
      <c r="C71" s="20" t="str">
        <f t="shared" ca="1" si="7"/>
        <v/>
      </c>
      <c r="D71" s="20">
        <f t="shared" si="11"/>
        <v>7.4766262398367603E-2</v>
      </c>
      <c r="E71" s="20" t="str">
        <f t="shared" ca="1" si="8"/>
        <v/>
      </c>
      <c r="F71" s="20">
        <f t="shared" si="12"/>
        <v>0.51170857778654244</v>
      </c>
      <c r="G71" s="20" t="str">
        <f t="shared" ca="1" si="9"/>
        <v/>
      </c>
    </row>
    <row r="72" spans="1:7" s="4" customFormat="1" hidden="1" x14ac:dyDescent="0.35">
      <c r="A72" s="20">
        <v>0.68</v>
      </c>
      <c r="B72" s="20">
        <f t="shared" si="10"/>
        <v>0.2</v>
      </c>
      <c r="C72" s="20" t="str">
        <f t="shared" ca="1" si="7"/>
        <v/>
      </c>
      <c r="D72" s="20">
        <f t="shared" si="11"/>
        <v>7.6143273696207353E-2</v>
      </c>
      <c r="E72" s="20" t="str">
        <f t="shared" ca="1" si="8"/>
        <v/>
      </c>
      <c r="F72" s="20">
        <f t="shared" si="12"/>
        <v>0.50661699236558955</v>
      </c>
      <c r="G72" s="20" t="str">
        <f t="shared" ca="1" si="9"/>
        <v/>
      </c>
    </row>
    <row r="73" spans="1:7" s="4" customFormat="1" hidden="1" x14ac:dyDescent="0.35">
      <c r="A73" s="20">
        <v>0.69000000000000006</v>
      </c>
      <c r="B73" s="20">
        <f t="shared" si="10"/>
        <v>0.2</v>
      </c>
      <c r="C73" s="20" t="str">
        <f t="shared" ca="1" si="7"/>
        <v/>
      </c>
      <c r="D73" s="20">
        <f t="shared" si="11"/>
        <v>7.7537891990133986E-2</v>
      </c>
      <c r="E73" s="20" t="str">
        <f t="shared" ca="1" si="8"/>
        <v/>
      </c>
      <c r="F73" s="20">
        <f t="shared" si="12"/>
        <v>0.50157606906605545</v>
      </c>
      <c r="G73" s="20" t="str">
        <f t="shared" ca="1" si="9"/>
        <v/>
      </c>
    </row>
    <row r="74" spans="1:7" s="4" customFormat="1" hidden="1" x14ac:dyDescent="0.35">
      <c r="A74" s="20">
        <v>0.70000000000000007</v>
      </c>
      <c r="B74" s="20">
        <f t="shared" si="10"/>
        <v>0.2</v>
      </c>
      <c r="C74" s="20" t="str">
        <f t="shared" ca="1" si="7"/>
        <v/>
      </c>
      <c r="D74" s="20">
        <f t="shared" si="11"/>
        <v>7.8950158300894177E-2</v>
      </c>
      <c r="E74" s="20" t="str">
        <f t="shared" ca="1" si="8"/>
        <v/>
      </c>
      <c r="F74" s="20">
        <f t="shared" si="12"/>
        <v>0.49658530379140947</v>
      </c>
      <c r="G74" s="20" t="str">
        <f t="shared" ca="1" si="9"/>
        <v/>
      </c>
    </row>
    <row r="75" spans="1:7" s="4" customFormat="1" hidden="1" x14ac:dyDescent="0.35">
      <c r="A75" s="20">
        <v>0.71</v>
      </c>
      <c r="B75" s="20">
        <f t="shared" si="10"/>
        <v>0.2</v>
      </c>
      <c r="C75" s="20" t="str">
        <f t="shared" ca="1" si="7"/>
        <v/>
      </c>
      <c r="D75" s="20">
        <f t="shared" si="11"/>
        <v>8.038010905615417E-2</v>
      </c>
      <c r="E75" s="20" t="str">
        <f t="shared" ca="1" si="8"/>
        <v/>
      </c>
      <c r="F75" s="20">
        <f t="shared" si="12"/>
        <v>0.4916441974609651</v>
      </c>
      <c r="G75" s="20" t="str">
        <f t="shared" ca="1" si="9"/>
        <v/>
      </c>
    </row>
    <row r="76" spans="1:7" s="4" customFormat="1" hidden="1" x14ac:dyDescent="0.35">
      <c r="A76" s="20">
        <v>0.72</v>
      </c>
      <c r="B76" s="20">
        <f t="shared" si="10"/>
        <v>0.2</v>
      </c>
      <c r="C76" s="20" t="str">
        <f t="shared" ca="1" si="7"/>
        <v/>
      </c>
      <c r="D76" s="20">
        <f t="shared" si="11"/>
        <v>8.1827775992142804E-2</v>
      </c>
      <c r="E76" s="20" t="str">
        <f t="shared" ca="1" si="8"/>
        <v/>
      </c>
      <c r="F76" s="20">
        <f t="shared" si="12"/>
        <v>0.48675225595997168</v>
      </c>
      <c r="G76" s="20" t="str">
        <f t="shared" ca="1" si="9"/>
        <v/>
      </c>
    </row>
    <row r="77" spans="1:7" s="4" customFormat="1" hidden="1" x14ac:dyDescent="0.35">
      <c r="A77" s="20">
        <v>0.73</v>
      </c>
      <c r="B77" s="20">
        <f t="shared" si="10"/>
        <v>0.2</v>
      </c>
      <c r="C77" s="20" t="str">
        <f t="shared" ca="1" si="7"/>
        <v/>
      </c>
      <c r="D77" s="20">
        <f t="shared" si="11"/>
        <v>8.3293186055874463E-2</v>
      </c>
      <c r="E77" s="20" t="str">
        <f t="shared" ca="1" si="8"/>
        <v/>
      </c>
      <c r="F77" s="20">
        <f t="shared" si="12"/>
        <v>0.48190899009020244</v>
      </c>
      <c r="G77" s="20" t="str">
        <f t="shared" ca="1" si="9"/>
        <v/>
      </c>
    </row>
    <row r="78" spans="1:7" s="4" customFormat="1" hidden="1" x14ac:dyDescent="0.35">
      <c r="A78" s="20">
        <v>0.74</v>
      </c>
      <c r="B78" s="20">
        <f t="shared" si="10"/>
        <v>0.2</v>
      </c>
      <c r="C78" s="20" t="str">
        <f t="shared" ca="1" si="7"/>
        <v/>
      </c>
      <c r="D78" s="20">
        <f t="shared" si="11"/>
        <v>8.4776361308022227E-2</v>
      </c>
      <c r="E78" s="20" t="str">
        <f t="shared" ca="1" si="8"/>
        <v/>
      </c>
      <c r="F78" s="20">
        <f t="shared" si="12"/>
        <v>0.47711391552103438</v>
      </c>
      <c r="G78" s="20" t="str">
        <f t="shared" ca="1" si="9"/>
        <v/>
      </c>
    </row>
    <row r="79" spans="1:7" s="4" customFormat="1" hidden="1" x14ac:dyDescent="0.35">
      <c r="A79" s="20">
        <v>0.75</v>
      </c>
      <c r="B79" s="20">
        <f t="shared" si="10"/>
        <v>0.2</v>
      </c>
      <c r="C79" s="20" t="str">
        <f t="shared" ca="1" si="7"/>
        <v/>
      </c>
      <c r="D79" s="20">
        <f t="shared" si="11"/>
        <v>8.6277318826511532E-2</v>
      </c>
      <c r="E79" s="20" t="str">
        <f t="shared" ca="1" si="8"/>
        <v/>
      </c>
      <c r="F79" s="20">
        <f t="shared" si="12"/>
        <v>0.47236655274101469</v>
      </c>
      <c r="G79" s="20" t="str">
        <f t="shared" ca="1" si="9"/>
        <v/>
      </c>
    </row>
    <row r="80" spans="1:7" s="4" customFormat="1" hidden="1" x14ac:dyDescent="0.35">
      <c r="A80" s="20">
        <v>0.76</v>
      </c>
      <c r="B80" s="20">
        <f t="shared" si="10"/>
        <v>0.2</v>
      </c>
      <c r="C80" s="20" t="str">
        <f t="shared" ca="1" si="7"/>
        <v/>
      </c>
      <c r="D80" s="20">
        <f t="shared" si="11"/>
        <v>8.7796070610905622E-2</v>
      </c>
      <c r="E80" s="20" t="str">
        <f t="shared" ca="1" si="8"/>
        <v/>
      </c>
      <c r="F80" s="20">
        <f t="shared" si="12"/>
        <v>0.46766642700990924</v>
      </c>
      <c r="G80" s="20" t="str">
        <f t="shared" ca="1" si="9"/>
        <v/>
      </c>
    </row>
    <row r="81" spans="1:7" s="4" customFormat="1" hidden="1" x14ac:dyDescent="0.35">
      <c r="A81" s="20">
        <v>0.77</v>
      </c>
      <c r="B81" s="20">
        <f t="shared" si="10"/>
        <v>0.2</v>
      </c>
      <c r="C81" s="20" t="str">
        <f t="shared" ca="1" si="7"/>
        <v/>
      </c>
      <c r="D81" s="20">
        <f t="shared" si="11"/>
        <v>8.9332623487655E-2</v>
      </c>
      <c r="E81" s="20" t="str">
        <f t="shared" ca="1" si="8"/>
        <v/>
      </c>
      <c r="F81" s="20">
        <f t="shared" si="12"/>
        <v>0.46301306831122807</v>
      </c>
      <c r="G81" s="20" t="str">
        <f t="shared" ca="1" si="9"/>
        <v/>
      </c>
    </row>
    <row r="82" spans="1:7" s="4" customFormat="1" hidden="1" x14ac:dyDescent="0.35">
      <c r="A82" s="20">
        <v>0.78</v>
      </c>
      <c r="B82" s="20">
        <f t="shared" si="10"/>
        <v>0.2</v>
      </c>
      <c r="C82" s="20" t="str">
        <f t="shared" ca="1" si="7"/>
        <v/>
      </c>
      <c r="D82" s="20">
        <f t="shared" si="11"/>
        <v>9.0886979016282871E-2</v>
      </c>
      <c r="E82" s="20" t="str">
        <f t="shared" ca="1" si="8"/>
        <v/>
      </c>
      <c r="F82" s="20">
        <f t="shared" si="12"/>
        <v>0.45840601130522352</v>
      </c>
      <c r="G82" s="20" t="str">
        <f t="shared" ca="1" si="9"/>
        <v/>
      </c>
    </row>
    <row r="83" spans="1:7" s="4" customFormat="1" hidden="1" x14ac:dyDescent="0.35">
      <c r="A83" s="20">
        <v>0.79</v>
      </c>
      <c r="B83" s="20">
        <f t="shared" si="10"/>
        <v>0.2</v>
      </c>
      <c r="C83" s="20" t="str">
        <f t="shared" ca="1" si="7"/>
        <v/>
      </c>
      <c r="D83" s="20">
        <f t="shared" si="11"/>
        <v>9.2459133396580684E-2</v>
      </c>
      <c r="E83" s="20" t="str">
        <f t="shared" ca="1" si="8"/>
        <v/>
      </c>
      <c r="F83" s="20">
        <f t="shared" si="12"/>
        <v>0.45384479528235583</v>
      </c>
      <c r="G83" s="20" t="str">
        <f t="shared" ca="1" si="9"/>
        <v/>
      </c>
    </row>
    <row r="84" spans="1:7" s="4" customFormat="1" hidden="1" x14ac:dyDescent="0.35">
      <c r="A84" s="20">
        <v>0.8</v>
      </c>
      <c r="B84" s="20">
        <f t="shared" si="10"/>
        <v>0.2</v>
      </c>
      <c r="C84" s="20" t="str">
        <f t="shared" ca="1" si="7"/>
        <v/>
      </c>
      <c r="D84" s="20">
        <f t="shared" si="11"/>
        <v>9.4049077376886947E-2</v>
      </c>
      <c r="E84" s="20" t="str">
        <f t="shared" ca="1" si="8"/>
        <v/>
      </c>
      <c r="F84" s="20">
        <f t="shared" si="12"/>
        <v>0.44932896411722156</v>
      </c>
      <c r="G84" s="20" t="str">
        <f t="shared" ca="1" si="9"/>
        <v/>
      </c>
    </row>
    <row r="85" spans="1:7" s="4" customFormat="1" hidden="1" x14ac:dyDescent="0.35">
      <c r="A85" s="20">
        <v>0.81</v>
      </c>
      <c r="B85" s="20">
        <f t="shared" si="10"/>
        <v>0.2</v>
      </c>
      <c r="C85" s="20" t="str">
        <f t="shared" ca="1" si="7"/>
        <v/>
      </c>
      <c r="D85" s="20">
        <f t="shared" si="11"/>
        <v>9.5656796163524016E-2</v>
      </c>
      <c r="E85" s="20" t="str">
        <f t="shared" ca="1" si="8"/>
        <v/>
      </c>
      <c r="F85" s="20">
        <f t="shared" si="12"/>
        <v>0.44485806622294111</v>
      </c>
      <c r="G85" s="20" t="str">
        <f t="shared" ca="1" si="9"/>
        <v/>
      </c>
    </row>
    <row r="86" spans="1:7" s="4" customFormat="1" hidden="1" x14ac:dyDescent="0.35">
      <c r="A86" s="20">
        <v>0.82000000000000006</v>
      </c>
      <c r="B86" s="20">
        <f t="shared" si="10"/>
        <v>0.2</v>
      </c>
      <c r="C86" s="20" t="str">
        <f t="shared" ca="1" si="7"/>
        <v/>
      </c>
      <c r="D86" s="20">
        <f t="shared" si="11"/>
        <v>9.7282269331467511E-2</v>
      </c>
      <c r="E86" s="20" t="str">
        <f t="shared" ca="1" si="8"/>
        <v/>
      </c>
      <c r="F86" s="20">
        <f t="shared" si="12"/>
        <v>0.44043165450599925</v>
      </c>
      <c r="G86" s="20" t="str">
        <f t="shared" ca="1" si="9"/>
        <v/>
      </c>
    </row>
    <row r="87" spans="1:7" s="4" customFormat="1" hidden="1" x14ac:dyDescent="0.35">
      <c r="A87" s="20">
        <v>0.83000000000000007</v>
      </c>
      <c r="B87" s="20">
        <f t="shared" si="10"/>
        <v>0.2</v>
      </c>
      <c r="C87" s="20" t="str">
        <f t="shared" ca="1" si="7"/>
        <v/>
      </c>
      <c r="D87" s="20">
        <f t="shared" si="11"/>
        <v>9.8925470736323712E-2</v>
      </c>
      <c r="E87" s="20" t="str">
        <f t="shared" ca="1" si="8"/>
        <v/>
      </c>
      <c r="F87" s="20">
        <f t="shared" si="12"/>
        <v>0.43604928632153556</v>
      </c>
      <c r="G87" s="20" t="str">
        <f t="shared" ca="1" si="9"/>
        <v/>
      </c>
    </row>
    <row r="88" spans="1:7" s="4" customFormat="1" hidden="1" x14ac:dyDescent="0.35">
      <c r="A88" s="20">
        <v>0.84</v>
      </c>
      <c r="B88" s="20">
        <f t="shared" si="10"/>
        <v>0.2</v>
      </c>
      <c r="C88" s="20" t="str">
        <f t="shared" ca="1" si="7"/>
        <v/>
      </c>
      <c r="D88" s="20">
        <f t="shared" si="11"/>
        <v>0.10058636842769055</v>
      </c>
      <c r="E88" s="20" t="str">
        <f t="shared" ca="1" si="8"/>
        <v/>
      </c>
      <c r="F88" s="20">
        <f t="shared" si="12"/>
        <v>0.43171052342907973</v>
      </c>
      <c r="G88" s="20" t="str">
        <f t="shared" ca="1" si="9"/>
        <v/>
      </c>
    </row>
    <row r="89" spans="1:7" s="4" customFormat="1" hidden="1" x14ac:dyDescent="0.35">
      <c r="A89" s="20">
        <v>0.85</v>
      </c>
      <c r="B89" s="20">
        <f t="shared" si="10"/>
        <v>0.2</v>
      </c>
      <c r="C89" s="20" t="str">
        <f t="shared" ca="1" si="7"/>
        <v/>
      </c>
      <c r="D89" s="20">
        <f t="shared" si="11"/>
        <v>0.10226492456397804</v>
      </c>
      <c r="E89" s="20" t="str">
        <f t="shared" ca="1" si="8"/>
        <v/>
      </c>
      <c r="F89" s="20">
        <f t="shared" si="12"/>
        <v>0.42741493194872671</v>
      </c>
      <c r="G89" s="20" t="str">
        <f t="shared" ca="1" si="9"/>
        <v/>
      </c>
    </row>
    <row r="90" spans="1:7" s="4" customFormat="1" hidden="1" x14ac:dyDescent="0.35">
      <c r="A90" s="20">
        <v>0.86</v>
      </c>
      <c r="B90" s="20">
        <f t="shared" si="10"/>
        <v>0.2</v>
      </c>
      <c r="C90" s="20" t="str">
        <f t="shared" ca="1" si="7"/>
        <v/>
      </c>
      <c r="D90" s="20">
        <f t="shared" si="11"/>
        <v>0.10396109532876419</v>
      </c>
      <c r="E90" s="20" t="str">
        <f t="shared" ca="1" si="8"/>
        <v/>
      </c>
      <c r="F90" s="20">
        <f t="shared" si="12"/>
        <v>0.42316208231774882</v>
      </c>
      <c r="G90" s="20" t="str">
        <f t="shared" ca="1" si="9"/>
        <v/>
      </c>
    </row>
    <row r="91" spans="1:7" s="4" customFormat="1" hidden="1" x14ac:dyDescent="0.35">
      <c r="A91" s="20">
        <v>0.87</v>
      </c>
      <c r="B91" s="20">
        <f t="shared" si="10"/>
        <v>0.2</v>
      </c>
      <c r="C91" s="20" t="str">
        <f t="shared" ca="1" si="7"/>
        <v/>
      </c>
      <c r="D91" s="20">
        <f t="shared" si="11"/>
        <v>0.10567483084876363</v>
      </c>
      <c r="E91" s="20" t="str">
        <f t="shared" ca="1" si="8"/>
        <v/>
      </c>
      <c r="F91" s="20">
        <f t="shared" si="12"/>
        <v>0.418951549247639</v>
      </c>
      <c r="G91" s="20" t="str">
        <f t="shared" ca="1" si="9"/>
        <v/>
      </c>
    </row>
    <row r="92" spans="1:7" s="4" customFormat="1" hidden="1" x14ac:dyDescent="0.35">
      <c r="A92" s="20">
        <v>0.88</v>
      </c>
      <c r="B92" s="20">
        <f t="shared" si="10"/>
        <v>0.2</v>
      </c>
      <c r="C92" s="20" t="str">
        <f t="shared" ca="1" si="7"/>
        <v/>
      </c>
      <c r="D92" s="20">
        <f t="shared" si="11"/>
        <v>0.1074060751134838</v>
      </c>
      <c r="E92" s="20" t="str">
        <f t="shared" ca="1" si="8"/>
        <v/>
      </c>
      <c r="F92" s="20">
        <f t="shared" si="12"/>
        <v>0.41478291168158138</v>
      </c>
      <c r="G92" s="20" t="str">
        <f t="shared" ca="1" si="9"/>
        <v/>
      </c>
    </row>
    <row r="93" spans="1:7" s="4" customFormat="1" hidden="1" x14ac:dyDescent="0.35">
      <c r="A93" s="20">
        <v>0.89</v>
      </c>
      <c r="B93" s="20">
        <f t="shared" si="10"/>
        <v>0.2</v>
      </c>
      <c r="C93" s="20" t="str">
        <f t="shared" ca="1" si="7"/>
        <v/>
      </c>
      <c r="D93" s="20">
        <f t="shared" si="11"/>
        <v>0.1091547658966474</v>
      </c>
      <c r="E93" s="20" t="str">
        <f t="shared" ca="1" si="8"/>
        <v/>
      </c>
      <c r="F93" s="20">
        <f t="shared" si="12"/>
        <v>0.4106557527523455</v>
      </c>
      <c r="G93" s="20" t="str">
        <f t="shared" ca="1" si="9"/>
        <v/>
      </c>
    </row>
    <row r="94" spans="1:7" s="4" customFormat="1" hidden="1" x14ac:dyDescent="0.35">
      <c r="A94" s="20">
        <v>0.9</v>
      </c>
      <c r="B94" s="20">
        <f t="shared" si="10"/>
        <v>0.2</v>
      </c>
      <c r="C94" s="20" t="str">
        <f t="shared" ca="1" si="7"/>
        <v/>
      </c>
      <c r="D94" s="20">
        <f t="shared" si="11"/>
        <v>0.11092083467945554</v>
      </c>
      <c r="E94" s="20" t="str">
        <f t="shared" ca="1" si="8"/>
        <v/>
      </c>
      <c r="F94" s="20">
        <f t="shared" si="12"/>
        <v>0.40656965974059911</v>
      </c>
      <c r="G94" s="20" t="str">
        <f t="shared" ca="1" si="9"/>
        <v/>
      </c>
    </row>
    <row r="95" spans="1:7" s="4" customFormat="1" hidden="1" x14ac:dyDescent="0.35">
      <c r="A95" s="20">
        <v>0.91</v>
      </c>
      <c r="B95" s="20">
        <f t="shared" si="10"/>
        <v>0.2</v>
      </c>
      <c r="C95" s="20" t="str">
        <f t="shared" ca="1" si="7"/>
        <v/>
      </c>
      <c r="D95" s="20">
        <f t="shared" si="11"/>
        <v>0.1127042065757706</v>
      </c>
      <c r="E95" s="20" t="str">
        <f t="shared" ca="1" si="8"/>
        <v/>
      </c>
      <c r="F95" s="20">
        <f t="shared" si="12"/>
        <v>0.40252422403363597</v>
      </c>
      <c r="G95" s="20" t="str">
        <f t="shared" ca="1" si="9"/>
        <v/>
      </c>
    </row>
    <row r="96" spans="1:7" s="4" customFormat="1" hidden="1" x14ac:dyDescent="0.35">
      <c r="A96" s="20">
        <v>0.92</v>
      </c>
      <c r="B96" s="20">
        <f t="shared" si="10"/>
        <v>0.2</v>
      </c>
      <c r="C96" s="20" t="str">
        <f t="shared" ca="1" si="7"/>
        <v/>
      </c>
      <c r="D96" s="20">
        <f t="shared" si="11"/>
        <v>0.11450480025929236</v>
      </c>
      <c r="E96" s="20" t="str">
        <f t="shared" ca="1" si="8"/>
        <v/>
      </c>
      <c r="F96" s="20">
        <f t="shared" si="12"/>
        <v>0.39851904108451414</v>
      </c>
      <c r="G96" s="20" t="str">
        <f t="shared" ca="1" si="9"/>
        <v/>
      </c>
    </row>
    <row r="97" spans="1:7" s="4" customFormat="1" hidden="1" x14ac:dyDescent="0.35">
      <c r="A97" s="20">
        <v>0.93</v>
      </c>
      <c r="B97" s="20">
        <f t="shared" si="10"/>
        <v>0.2</v>
      </c>
      <c r="C97" s="20" t="str">
        <f t="shared" ca="1" si="7"/>
        <v/>
      </c>
      <c r="D97" s="20">
        <f t="shared" si="11"/>
        <v>0.11632252789280711</v>
      </c>
      <c r="E97" s="20" t="str">
        <f t="shared" ca="1" si="8"/>
        <v/>
      </c>
      <c r="F97" s="20">
        <f t="shared" si="12"/>
        <v>0.39455371037160109</v>
      </c>
      <c r="G97" s="20" t="str">
        <f t="shared" ca="1" si="9"/>
        <v/>
      </c>
    </row>
    <row r="98" spans="1:7" s="4" customFormat="1" hidden="1" x14ac:dyDescent="0.35">
      <c r="A98" s="20">
        <v>0.94000000000000006</v>
      </c>
      <c r="B98" s="20">
        <f t="shared" si="10"/>
        <v>0.2</v>
      </c>
      <c r="C98" s="20" t="str">
        <f t="shared" ca="1" si="7"/>
        <v/>
      </c>
      <c r="D98" s="20">
        <f t="shared" si="11"/>
        <v>0.11815729505958227</v>
      </c>
      <c r="E98" s="20" t="str">
        <f t="shared" ca="1" si="8"/>
        <v/>
      </c>
      <c r="F98" s="20">
        <f t="shared" si="12"/>
        <v>0.39062783535852108</v>
      </c>
      <c r="G98" s="20" t="str">
        <f t="shared" ca="1" si="9"/>
        <v/>
      </c>
    </row>
    <row r="99" spans="1:7" s="4" customFormat="1" hidden="1" x14ac:dyDescent="0.35">
      <c r="A99" s="20">
        <v>0.95000000000000007</v>
      </c>
      <c r="B99" s="20">
        <f t="shared" si="10"/>
        <v>0.2</v>
      </c>
      <c r="C99" s="20" t="str">
        <f t="shared" ca="1" si="7"/>
        <v/>
      </c>
      <c r="D99" s="20">
        <f t="shared" si="11"/>
        <v>0.12000900069698565</v>
      </c>
      <c r="E99" s="20" t="str">
        <f t="shared" ca="1" si="8"/>
        <v/>
      </c>
      <c r="F99" s="20">
        <f t="shared" si="12"/>
        <v>0.38674102345450118</v>
      </c>
      <c r="G99" s="20" t="str">
        <f t="shared" ca="1" si="9"/>
        <v/>
      </c>
    </row>
    <row r="100" spans="1:7" s="4" customFormat="1" hidden="1" x14ac:dyDescent="0.35">
      <c r="A100" s="20">
        <v>0.96</v>
      </c>
      <c r="B100" s="20">
        <f t="shared" si="10"/>
        <v>0.2</v>
      </c>
      <c r="C100" s="20" t="str">
        <f t="shared" ca="1" si="7"/>
        <v/>
      </c>
      <c r="D100" s="20">
        <f t="shared" si="11"/>
        <v>0.12187753703240178</v>
      </c>
      <c r="E100" s="20" t="str">
        <f t="shared" ca="1" si="8"/>
        <v/>
      </c>
      <c r="F100" s="20">
        <f t="shared" si="12"/>
        <v>0.38289288597511206</v>
      </c>
      <c r="G100" s="20" t="str">
        <f t="shared" ca="1" si="9"/>
        <v/>
      </c>
    </row>
    <row r="101" spans="1:7" s="4" customFormat="1" hidden="1" x14ac:dyDescent="0.35">
      <c r="A101" s="20">
        <v>0.97</v>
      </c>
      <c r="B101" s="20">
        <f t="shared" si="10"/>
        <v>0.2</v>
      </c>
      <c r="C101" s="20" t="str">
        <f t="shared" ca="1" si="7"/>
        <v/>
      </c>
      <c r="D101" s="20">
        <f t="shared" si="11"/>
        <v>0.12376278952152313</v>
      </c>
      <c r="E101" s="20" t="str">
        <f t="shared" ca="1" si="8"/>
        <v/>
      </c>
      <c r="F101" s="20">
        <f t="shared" si="12"/>
        <v>0.37908303810339883</v>
      </c>
      <c r="G101" s="20" t="str">
        <f t="shared" ca="1" si="9"/>
        <v/>
      </c>
    </row>
    <row r="102" spans="1:7" s="4" customFormat="1" hidden="1" x14ac:dyDescent="0.35">
      <c r="A102" s="20">
        <v>0.98</v>
      </c>
      <c r="B102" s="20">
        <f t="shared" si="10"/>
        <v>0.2</v>
      </c>
      <c r="C102" s="20" t="str">
        <f t="shared" ca="1" si="7"/>
        <v/>
      </c>
      <c r="D102" s="20">
        <f t="shared" si="11"/>
        <v>0.12566463678908815</v>
      </c>
      <c r="E102" s="20" t="str">
        <f t="shared" ca="1" si="8"/>
        <v/>
      </c>
      <c r="F102" s="20">
        <f t="shared" si="12"/>
        <v>0.37531109885139957</v>
      </c>
      <c r="G102" s="20" t="str">
        <f t="shared" ca="1" si="9"/>
        <v/>
      </c>
    </row>
    <row r="103" spans="1:7" s="4" customFormat="1" hidden="1" x14ac:dyDescent="0.35">
      <c r="A103" s="20">
        <v>0.99</v>
      </c>
      <c r="B103" s="20">
        <f t="shared" si="10"/>
        <v>0.2</v>
      </c>
      <c r="C103" s="20" t="str">
        <f t="shared" ca="1" si="7"/>
        <v/>
      </c>
      <c r="D103" s="20">
        <f t="shared" si="11"/>
        <v>0.12758295057214186</v>
      </c>
      <c r="E103" s="20" t="str">
        <f t="shared" ca="1" si="8"/>
        <v/>
      </c>
      <c r="F103" s="20">
        <f t="shared" si="12"/>
        <v>0.37157669102204571</v>
      </c>
      <c r="G103" s="20" t="str">
        <f t="shared" ca="1" si="9"/>
        <v/>
      </c>
    </row>
    <row r="104" spans="1:7" s="4" customFormat="1" hidden="1" x14ac:dyDescent="0.35">
      <c r="A104" s="20">
        <v>1</v>
      </c>
      <c r="B104" s="20">
        <f t="shared" si="10"/>
        <v>0.2</v>
      </c>
      <c r="C104" s="20" t="str">
        <f t="shared" ca="1" si="7"/>
        <v/>
      </c>
      <c r="D104" s="20">
        <f t="shared" si="11"/>
        <v>0.12951759566589174</v>
      </c>
      <c r="E104" s="20" t="str">
        <f t="shared" ca="1" si="8"/>
        <v/>
      </c>
      <c r="F104" s="20">
        <f t="shared" si="12"/>
        <v>0.36787944117144233</v>
      </c>
      <c r="G104" s="20" t="str">
        <f t="shared" ca="1" si="9"/>
        <v/>
      </c>
    </row>
    <row r="105" spans="1:7" s="4" customFormat="1" hidden="1" x14ac:dyDescent="0.35">
      <c r="A105" s="20">
        <v>1.01</v>
      </c>
      <c r="B105" s="20">
        <f t="shared" si="10"/>
        <v>0.2</v>
      </c>
      <c r="C105" s="20" t="str">
        <f t="shared" ca="1" si="7"/>
        <v/>
      </c>
      <c r="D105" s="20">
        <f t="shared" si="11"/>
        <v>0.13146842987223104</v>
      </c>
      <c r="E105" s="20" t="str">
        <f t="shared" ca="1" si="8"/>
        <v/>
      </c>
      <c r="F105" s="20">
        <f t="shared" si="12"/>
        <v>0.36421897957152333</v>
      </c>
      <c r="G105" s="20" t="str">
        <f t="shared" ca="1" si="9"/>
        <v/>
      </c>
    </row>
    <row r="106" spans="1:7" s="4" customFormat="1" hidden="1" x14ac:dyDescent="0.35">
      <c r="A106" s="20">
        <v>1.02</v>
      </c>
      <c r="B106" s="20">
        <f t="shared" si="10"/>
        <v>0.2</v>
      </c>
      <c r="C106" s="20" t="str">
        <f t="shared" ca="1" si="7"/>
        <v/>
      </c>
      <c r="D106" s="20">
        <f t="shared" si="11"/>
        <v>0.13343530395100231</v>
      </c>
      <c r="E106" s="20" t="str">
        <f t="shared" ca="1" si="8"/>
        <v/>
      </c>
      <c r="F106" s="20">
        <f t="shared" si="12"/>
        <v>0.3605949401730783</v>
      </c>
      <c r="G106" s="20" t="str">
        <f t="shared" ca="1" si="9"/>
        <v/>
      </c>
    </row>
    <row r="107" spans="1:7" s="4" customFormat="1" hidden="1" x14ac:dyDescent="0.35">
      <c r="A107" s="20">
        <v>1.03</v>
      </c>
      <c r="B107" s="20">
        <f t="shared" si="10"/>
        <v>0.2</v>
      </c>
      <c r="C107" s="20" t="str">
        <f t="shared" ca="1" si="7"/>
        <v/>
      </c>
      <c r="D107" s="20">
        <f t="shared" si="11"/>
        <v>0.1354180615740713</v>
      </c>
      <c r="E107" s="20" t="str">
        <f t="shared" ca="1" si="8"/>
        <v/>
      </c>
      <c r="F107" s="20">
        <f t="shared" si="12"/>
        <v>0.35700696056914738</v>
      </c>
      <c r="G107" s="20" t="str">
        <f t="shared" ca="1" si="9"/>
        <v/>
      </c>
    </row>
    <row r="108" spans="1:7" s="4" customFormat="1" hidden="1" x14ac:dyDescent="0.35">
      <c r="A108" s="20">
        <v>1.04</v>
      </c>
      <c r="B108" s="20">
        <f t="shared" si="10"/>
        <v>0.2</v>
      </c>
      <c r="C108" s="20" t="str">
        <f t="shared" ca="1" si="7"/>
        <v/>
      </c>
      <c r="D108" s="20">
        <f t="shared" si="11"/>
        <v>0.13741653928228179</v>
      </c>
      <c r="E108" s="20" t="str">
        <f t="shared" ca="1" si="8"/>
        <v/>
      </c>
      <c r="F108" s="20">
        <f t="shared" si="12"/>
        <v>0.35345468195878016</v>
      </c>
      <c r="G108" s="20" t="str">
        <f t="shared" ca="1" si="9"/>
        <v/>
      </c>
    </row>
    <row r="109" spans="1:7" s="4" customFormat="1" hidden="1" x14ac:dyDescent="0.35">
      <c r="A109" s="20">
        <v>1.05</v>
      </c>
      <c r="B109" s="20">
        <f t="shared" si="10"/>
        <v>0.2</v>
      </c>
      <c r="C109" s="20" t="str">
        <f t="shared" ca="1" si="7"/>
        <v/>
      </c>
      <c r="D109" s="20">
        <f t="shared" si="11"/>
        <v>0.13943056644536028</v>
      </c>
      <c r="E109" s="20" t="str">
        <f t="shared" ca="1" si="8"/>
        <v/>
      </c>
      <c r="F109" s="20">
        <f t="shared" si="12"/>
        <v>0.34993774911115533</v>
      </c>
      <c r="G109" s="20" t="str">
        <f t="shared" ca="1" si="9"/>
        <v/>
      </c>
    </row>
    <row r="110" spans="1:7" s="4" customFormat="1" hidden="1" x14ac:dyDescent="0.35">
      <c r="A110" s="20">
        <v>1.06</v>
      </c>
      <c r="B110" s="20">
        <f t="shared" si="10"/>
        <v>0.2</v>
      </c>
      <c r="C110" s="20" t="str">
        <f t="shared" ca="1" si="7"/>
        <v/>
      </c>
      <c r="D110" s="20">
        <f t="shared" si="11"/>
        <v>0.14145996522483878</v>
      </c>
      <c r="E110" s="20" t="str">
        <f t="shared" ca="1" si="8"/>
        <v/>
      </c>
      <c r="F110" s="20">
        <f t="shared" si="12"/>
        <v>0.3464558103300574</v>
      </c>
      <c r="G110" s="20" t="str">
        <f t="shared" ca="1" si="9"/>
        <v/>
      </c>
    </row>
    <row r="111" spans="1:7" s="4" customFormat="1" hidden="1" x14ac:dyDescent="0.35">
      <c r="A111" s="20">
        <v>1.07</v>
      </c>
      <c r="B111" s="20">
        <f t="shared" si="10"/>
        <v>0.2</v>
      </c>
      <c r="C111" s="20" t="str">
        <f t="shared" ca="1" si="7"/>
        <v/>
      </c>
      <c r="D111" s="20">
        <f t="shared" si="11"/>
        <v>0.14350455054006242</v>
      </c>
      <c r="E111" s="20" t="str">
        <f t="shared" ca="1" si="8"/>
        <v/>
      </c>
      <c r="F111" s="20">
        <f t="shared" si="12"/>
        <v>0.34300851741870664</v>
      </c>
      <c r="G111" s="20" t="str">
        <f t="shared" ca="1" si="9"/>
        <v/>
      </c>
    </row>
    <row r="112" spans="1:7" s="4" customFormat="1" hidden="1" x14ac:dyDescent="0.35">
      <c r="A112" s="20">
        <v>1.08</v>
      </c>
      <c r="B112" s="20">
        <f t="shared" si="10"/>
        <v>0.2</v>
      </c>
      <c r="C112" s="20" t="str">
        <f t="shared" ca="1" si="7"/>
        <v/>
      </c>
      <c r="D112" s="20">
        <f t="shared" si="11"/>
        <v>0.14556413003734761</v>
      </c>
      <c r="E112" s="20" t="str">
        <f t="shared" ca="1" si="8"/>
        <v/>
      </c>
      <c r="F112" s="20">
        <f t="shared" si="12"/>
        <v>0.33959552564493911</v>
      </c>
      <c r="G112" s="20" t="str">
        <f t="shared" ca="1" si="9"/>
        <v/>
      </c>
    </row>
    <row r="113" spans="1:7" s="4" customFormat="1" hidden="1" x14ac:dyDescent="0.35">
      <c r="A113" s="20">
        <v>1.0900000000000001</v>
      </c>
      <c r="B113" s="20">
        <f t="shared" si="10"/>
        <v>0.2</v>
      </c>
      <c r="C113" s="20" t="str">
        <f t="shared" ca="1" si="7"/>
        <v/>
      </c>
      <c r="D113" s="20">
        <f t="shared" si="11"/>
        <v>0.14763850406235574</v>
      </c>
      <c r="E113" s="20" t="str">
        <f t="shared" ca="1" si="8"/>
        <v/>
      </c>
      <c r="F113" s="20">
        <f t="shared" si="12"/>
        <v>0.33621649370673334</v>
      </c>
      <c r="G113" s="20" t="str">
        <f t="shared" ca="1" si="9"/>
        <v/>
      </c>
    </row>
    <row r="114" spans="1:7" s="4" customFormat="1" hidden="1" x14ac:dyDescent="0.35">
      <c r="A114" s="20">
        <v>1.1000000000000001</v>
      </c>
      <c r="B114" s="20">
        <f t="shared" si="10"/>
        <v>0.2</v>
      </c>
      <c r="C114" s="20" t="str">
        <f t="shared" ca="1" si="7"/>
        <v/>
      </c>
      <c r="D114" s="20">
        <f t="shared" si="11"/>
        <v>0.14972746563574488</v>
      </c>
      <c r="E114" s="20" t="str">
        <f t="shared" ca="1" si="8"/>
        <v/>
      </c>
      <c r="F114" s="20">
        <f t="shared" si="12"/>
        <v>0.33287108369807955</v>
      </c>
      <c r="G114" s="20" t="str">
        <f t="shared" ca="1" si="9"/>
        <v/>
      </c>
    </row>
    <row r="115" spans="1:7" s="4" customFormat="1" hidden="1" x14ac:dyDescent="0.35">
      <c r="A115" s="20">
        <v>1.1100000000000001</v>
      </c>
      <c r="B115" s="20">
        <f t="shared" si="10"/>
        <v>0.2</v>
      </c>
      <c r="C115" s="20" t="str">
        <f t="shared" ca="1" si="7"/>
        <v/>
      </c>
      <c r="D115" s="20">
        <f t="shared" si="11"/>
        <v>0.15183080043216168</v>
      </c>
      <c r="E115" s="20" t="str">
        <f t="shared" ca="1" si="8"/>
        <v/>
      </c>
      <c r="F115" s="20">
        <f t="shared" si="12"/>
        <v>0.32955896107518906</v>
      </c>
      <c r="G115" s="20" t="str">
        <f t="shared" ca="1" si="9"/>
        <v/>
      </c>
    </row>
    <row r="116" spans="1:7" s="4" customFormat="1" hidden="1" x14ac:dyDescent="0.35">
      <c r="A116" s="20">
        <v>1.1200000000000001</v>
      </c>
      <c r="B116" s="20">
        <f t="shared" si="10"/>
        <v>0.2</v>
      </c>
      <c r="C116" s="20" t="str">
        <f t="shared" ca="1" si="7"/>
        <v/>
      </c>
      <c r="D116" s="20">
        <f t="shared" si="11"/>
        <v>0.15394828676263372</v>
      </c>
      <c r="E116" s="20" t="str">
        <f t="shared" ca="1" si="8"/>
        <v/>
      </c>
      <c r="F116" s="20">
        <f t="shared" si="12"/>
        <v>0.32627979462303947</v>
      </c>
      <c r="G116" s="20" t="str">
        <f t="shared" ca="1" si="9"/>
        <v/>
      </c>
    </row>
    <row r="117" spans="1:7" s="4" customFormat="1" hidden="1" x14ac:dyDescent="0.35">
      <c r="A117" s="20">
        <v>1.1300000000000001</v>
      </c>
      <c r="B117" s="20">
        <f t="shared" si="10"/>
        <v>0.2</v>
      </c>
      <c r="C117" s="20" t="str">
        <f t="shared" ca="1" si="7"/>
        <v/>
      </c>
      <c r="D117" s="20">
        <f t="shared" si="11"/>
        <v>0.15607969556042089</v>
      </c>
      <c r="E117" s="20" t="str">
        <f t="shared" ca="1" si="8"/>
        <v/>
      </c>
      <c r="F117" s="20">
        <f t="shared" si="12"/>
        <v>0.32303325642225289</v>
      </c>
      <c r="G117" s="20" t="str">
        <f t="shared" ca="1" si="9"/>
        <v/>
      </c>
    </row>
    <row r="118" spans="1:7" s="4" customFormat="1" hidden="1" x14ac:dyDescent="0.35">
      <c r="A118" s="20">
        <v>1.1400000000000001</v>
      </c>
      <c r="B118" s="20">
        <f t="shared" si="10"/>
        <v>0.2</v>
      </c>
      <c r="C118" s="20" t="str">
        <f t="shared" ca="1" si="7"/>
        <v/>
      </c>
      <c r="D118" s="20">
        <f t="shared" si="11"/>
        <v>0.15822479037038306</v>
      </c>
      <c r="E118" s="20" t="str">
        <f t="shared" ca="1" si="8"/>
        <v/>
      </c>
      <c r="F118" s="20">
        <f t="shared" si="12"/>
        <v>0.31981902181630384</v>
      </c>
      <c r="G118" s="20" t="str">
        <f t="shared" ca="1" si="9"/>
        <v/>
      </c>
    </row>
    <row r="119" spans="1:7" s="4" customFormat="1" hidden="1" x14ac:dyDescent="0.35">
      <c r="A119" s="20">
        <v>1.1500000000000001</v>
      </c>
      <c r="B119" s="20">
        <f t="shared" si="10"/>
        <v>0.2</v>
      </c>
      <c r="C119" s="20" t="str">
        <f t="shared" ca="1" si="7"/>
        <v/>
      </c>
      <c r="D119" s="20">
        <f t="shared" si="11"/>
        <v>0.16038332734191962</v>
      </c>
      <c r="E119" s="20" t="str">
        <f t="shared" ca="1" si="8"/>
        <v/>
      </c>
      <c r="F119" s="20">
        <f t="shared" si="12"/>
        <v>0.31663676937905316</v>
      </c>
      <c r="G119" s="20" t="str">
        <f t="shared" ca="1" si="9"/>
        <v/>
      </c>
    </row>
    <row r="120" spans="1:7" s="4" customFormat="1" hidden="1" x14ac:dyDescent="0.35">
      <c r="A120" s="20">
        <v>1.1599999999999999</v>
      </c>
      <c r="B120" s="20">
        <f t="shared" si="10"/>
        <v>0.2</v>
      </c>
      <c r="C120" s="20" t="str">
        <f t="shared" ca="1" si="7"/>
        <v/>
      </c>
      <c r="D120" s="20">
        <f t="shared" si="11"/>
        <v>0.16255505522553412</v>
      </c>
      <c r="E120" s="20" t="str">
        <f t="shared" ca="1" si="8"/>
        <v/>
      </c>
      <c r="F120" s="20">
        <f t="shared" si="12"/>
        <v>0.31348618088260533</v>
      </c>
      <c r="G120" s="20" t="str">
        <f t="shared" ca="1" si="9"/>
        <v/>
      </c>
    </row>
    <row r="121" spans="1:7" s="4" customFormat="1" hidden="1" x14ac:dyDescent="0.35">
      <c r="A121" s="20">
        <v>1.17</v>
      </c>
      <c r="B121" s="20">
        <f t="shared" si="10"/>
        <v>0.2</v>
      </c>
      <c r="C121" s="20" t="str">
        <f t="shared" ca="1" si="7"/>
        <v/>
      </c>
      <c r="D121" s="20">
        <f t="shared" si="11"/>
        <v>0.1647397153730768</v>
      </c>
      <c r="E121" s="20" t="str">
        <f t="shared" ca="1" si="8"/>
        <v/>
      </c>
      <c r="F121" s="20">
        <f t="shared" si="12"/>
        <v>0.31036694126548503</v>
      </c>
      <c r="G121" s="20" t="str">
        <f t="shared" ca="1" si="9"/>
        <v/>
      </c>
    </row>
    <row r="122" spans="1:7" s="4" customFormat="1" hidden="1" x14ac:dyDescent="0.35">
      <c r="A122" s="20">
        <v>1.18</v>
      </c>
      <c r="B122" s="20">
        <f t="shared" si="10"/>
        <v>0.2</v>
      </c>
      <c r="C122" s="20" t="str">
        <f t="shared" ca="1" si="7"/>
        <v/>
      </c>
      <c r="D122" s="20">
        <f t="shared" si="11"/>
        <v>0.16693704174171381</v>
      </c>
      <c r="E122" s="20" t="str">
        <f t="shared" ca="1" si="8"/>
        <v/>
      </c>
      <c r="F122" s="20">
        <f t="shared" si="12"/>
        <v>0.30727873860113125</v>
      </c>
      <c r="G122" s="20" t="str">
        <f t="shared" ca="1" si="9"/>
        <v/>
      </c>
    </row>
    <row r="123" spans="1:7" s="4" customFormat="1" hidden="1" x14ac:dyDescent="0.35">
      <c r="A123" s="20">
        <v>1.19</v>
      </c>
      <c r="B123" s="20">
        <f t="shared" si="10"/>
        <v>0.2</v>
      </c>
      <c r="C123" s="20" t="str">
        <f t="shared" ca="1" si="7"/>
        <v/>
      </c>
      <c r="D123" s="20">
        <f t="shared" si="11"/>
        <v>0.16914676090167238</v>
      </c>
      <c r="E123" s="20" t="str">
        <f t="shared" ca="1" si="8"/>
        <v/>
      </c>
      <c r="F123" s="20">
        <f t="shared" si="12"/>
        <v>0.30422126406670408</v>
      </c>
      <c r="G123" s="20" t="str">
        <f t="shared" ca="1" si="9"/>
        <v/>
      </c>
    </row>
    <row r="124" spans="1:7" s="4" customFormat="1" hidden="1" x14ac:dyDescent="0.35">
      <c r="A124" s="20">
        <v>1.2</v>
      </c>
      <c r="B124" s="20">
        <f t="shared" si="10"/>
        <v>0.2</v>
      </c>
      <c r="C124" s="20" t="str">
        <f t="shared" ca="1" si="7"/>
        <v/>
      </c>
      <c r="D124" s="20">
        <f t="shared" si="11"/>
        <v>0.17136859204780736</v>
      </c>
      <c r="E124" s="20" t="str">
        <f t="shared" ca="1" si="8"/>
        <v/>
      </c>
      <c r="F124" s="20">
        <f t="shared" si="12"/>
        <v>0.30119421191220214</v>
      </c>
      <c r="G124" s="20" t="str">
        <f t="shared" ca="1" si="9"/>
        <v/>
      </c>
    </row>
    <row r="125" spans="1:7" s="4" customFormat="1" hidden="1" x14ac:dyDescent="0.35">
      <c r="A125" s="20">
        <v>1.21</v>
      </c>
      <c r="B125" s="20">
        <f t="shared" si="10"/>
        <v>0.2</v>
      </c>
      <c r="C125" s="20" t="str">
        <f t="shared" ca="1" si="7"/>
        <v/>
      </c>
      <c r="D125" s="20">
        <f t="shared" si="11"/>
        <v>0.17360224701503299</v>
      </c>
      <c r="E125" s="20" t="str">
        <f t="shared" ca="1" si="8"/>
        <v/>
      </c>
      <c r="F125" s="20">
        <f t="shared" si="12"/>
        <v>0.29819727942988739</v>
      </c>
      <c r="G125" s="20" t="str">
        <f t="shared" ca="1" si="9"/>
        <v/>
      </c>
    </row>
    <row r="126" spans="1:7" s="4" customFormat="1" hidden="1" x14ac:dyDescent="0.35">
      <c r="A126" s="20">
        <v>1.22</v>
      </c>
      <c r="B126" s="20">
        <f t="shared" si="10"/>
        <v>0.2</v>
      </c>
      <c r="C126" s="20" t="str">
        <f t="shared" ca="1" si="7"/>
        <v/>
      </c>
      <c r="D126" s="20">
        <f t="shared" si="11"/>
        <v>0.17584743029766237</v>
      </c>
      <c r="E126" s="20" t="str">
        <f t="shared" ca="1" si="8"/>
        <v/>
      </c>
      <c r="F126" s="20">
        <f t="shared" si="12"/>
        <v>0.29523016692401421</v>
      </c>
      <c r="G126" s="20" t="str">
        <f t="shared" ca="1" si="9"/>
        <v/>
      </c>
    </row>
    <row r="127" spans="1:7" s="4" customFormat="1" hidden="1" x14ac:dyDescent="0.35">
      <c r="A127" s="20">
        <v>1.23</v>
      </c>
      <c r="B127" s="20">
        <f t="shared" si="10"/>
        <v>0.2</v>
      </c>
      <c r="C127" s="20" t="str">
        <f t="shared" ca="1" si="7"/>
        <v/>
      </c>
      <c r="D127" s="20">
        <f t="shared" si="11"/>
        <v>0.17810383907269359</v>
      </c>
      <c r="E127" s="20" t="str">
        <f t="shared" ca="1" si="8"/>
        <v/>
      </c>
      <c r="F127" s="20">
        <f t="shared" si="12"/>
        <v>0.29229257768085942</v>
      </c>
      <c r="G127" s="20" t="str">
        <f t="shared" ca="1" si="9"/>
        <v/>
      </c>
    </row>
    <row r="128" spans="1:7" s="4" customFormat="1" hidden="1" x14ac:dyDescent="0.35">
      <c r="A128" s="20">
        <v>1.24</v>
      </c>
      <c r="B128" s="20">
        <f t="shared" si="10"/>
        <v>0.2</v>
      </c>
      <c r="C128" s="20" t="str">
        <f t="shared" ca="1" si="7"/>
        <v/>
      </c>
      <c r="D128" s="20">
        <f t="shared" si="11"/>
        <v>0.18037116322708033</v>
      </c>
      <c r="E128" s="20" t="str">
        <f t="shared" ca="1" si="8"/>
        <v/>
      </c>
      <c r="F128" s="20">
        <f t="shared" si="12"/>
        <v>0.28938421793905061</v>
      </c>
      <c r="G128" s="20" t="str">
        <f t="shared" ca="1" si="9"/>
        <v/>
      </c>
    </row>
    <row r="129" spans="1:7" s="4" customFormat="1" hidden="1" x14ac:dyDescent="0.35">
      <c r="A129" s="20">
        <v>1.25</v>
      </c>
      <c r="B129" s="20">
        <f t="shared" si="10"/>
        <v>0.2</v>
      </c>
      <c r="C129" s="20" t="str">
        <f t="shared" ca="1" si="7"/>
        <v/>
      </c>
      <c r="D129" s="20">
        <f t="shared" si="11"/>
        <v>0.18264908538902191</v>
      </c>
      <c r="E129" s="20" t="str">
        <f t="shared" ca="1" si="8"/>
        <v/>
      </c>
      <c r="F129" s="20">
        <f t="shared" si="12"/>
        <v>0.28650479686019009</v>
      </c>
      <c r="G129" s="20" t="str">
        <f t="shared" ca="1" si="9"/>
        <v/>
      </c>
    </row>
    <row r="130" spans="1:7" s="4" customFormat="1" hidden="1" x14ac:dyDescent="0.35">
      <c r="A130" s="20">
        <v>1.26</v>
      </c>
      <c r="B130" s="20">
        <f t="shared" si="10"/>
        <v>0.2</v>
      </c>
      <c r="C130" s="20" t="str">
        <f t="shared" ca="1" si="7"/>
        <v/>
      </c>
      <c r="D130" s="20">
        <f t="shared" si="11"/>
        <v>0.18493728096330531</v>
      </c>
      <c r="E130" s="20" t="str">
        <f t="shared" ca="1" si="8"/>
        <v/>
      </c>
      <c r="F130" s="20">
        <f t="shared" si="12"/>
        <v>0.2836540264997704</v>
      </c>
      <c r="G130" s="20" t="str">
        <f t="shared" ca="1" si="9"/>
        <v/>
      </c>
    </row>
    <row r="131" spans="1:7" s="4" customFormat="1" hidden="1" x14ac:dyDescent="0.35">
      <c r="A131" s="20">
        <v>1.27</v>
      </c>
      <c r="B131" s="20">
        <f t="shared" si="10"/>
        <v>0.2</v>
      </c>
      <c r="C131" s="20" t="str">
        <f t="shared" ca="1" si="7"/>
        <v/>
      </c>
      <c r="D131" s="20">
        <f t="shared" si="11"/>
        <v>0.18723541817072956</v>
      </c>
      <c r="E131" s="20" t="str">
        <f t="shared" ca="1" si="8"/>
        <v/>
      </c>
      <c r="F131" s="20">
        <f t="shared" si="12"/>
        <v>0.28083162177837978</v>
      </c>
      <c r="G131" s="20" t="str">
        <f t="shared" ca="1" si="9"/>
        <v/>
      </c>
    </row>
    <row r="132" spans="1:7" s="4" customFormat="1" hidden="1" x14ac:dyDescent="0.35">
      <c r="A132" s="20">
        <v>1.28</v>
      </c>
      <c r="B132" s="20">
        <f t="shared" si="10"/>
        <v>0.2</v>
      </c>
      <c r="C132" s="20" t="str">
        <f t="shared" ref="C132:C195" ca="1" si="13">IF(AND(A132&gt;=$B$1,A132&lt;=$C$1),0.2,"")</f>
        <v/>
      </c>
      <c r="D132" s="20">
        <f t="shared" si="11"/>
        <v>0.18954315809164024</v>
      </c>
      <c r="E132" s="20" t="str">
        <f t="shared" ref="E132:E195" ca="1" si="14">IF(AND(A132&gt;=$B$1,A132&lt;=$C$1),_xlfn.NORM.S.DIST(A132-2.5,0),"")</f>
        <v/>
      </c>
      <c r="F132" s="20">
        <f t="shared" si="12"/>
        <v>0.27803730045319414</v>
      </c>
      <c r="G132" s="20" t="str">
        <f t="shared" ref="G132:G195" ca="1" si="15">IF(AND(A132&gt;=$B$1,A132&lt;=$C$1),_xlfn.EXPON.DIST(A132,1/$F$3,0),"")</f>
        <v/>
      </c>
    </row>
    <row r="133" spans="1:7" s="4" customFormat="1" hidden="1" x14ac:dyDescent="0.35">
      <c r="A133" s="20">
        <v>1.29</v>
      </c>
      <c r="B133" s="20">
        <f t="shared" ref="B133:B196" si="16">1/5</f>
        <v>0.2</v>
      </c>
      <c r="C133" s="20" t="str">
        <f t="shared" ca="1" si="13"/>
        <v/>
      </c>
      <c r="D133" s="20">
        <f t="shared" ref="D133:D196" si="17">_xlfn.NORM.S.DIST(A133-2.5,0)</f>
        <v>0.19186015471359938</v>
      </c>
      <c r="E133" s="20" t="str">
        <f t="shared" ca="1" si="14"/>
        <v/>
      </c>
      <c r="F133" s="20">
        <f t="shared" ref="F133:F196" si="18">_xlfn.EXPON.DIST(A133,1/$F$3,0)</f>
        <v>0.27527078308975234</v>
      </c>
      <c r="G133" s="20" t="str">
        <f t="shared" ca="1" si="15"/>
        <v/>
      </c>
    </row>
    <row r="134" spans="1:7" s="4" customFormat="1" hidden="1" x14ac:dyDescent="0.35">
      <c r="A134" s="20">
        <v>1.3</v>
      </c>
      <c r="B134" s="20">
        <f t="shared" si="16"/>
        <v>0.2</v>
      </c>
      <c r="C134" s="20" t="str">
        <f t="shared" ca="1" si="13"/>
        <v/>
      </c>
      <c r="D134" s="20">
        <f t="shared" si="17"/>
        <v>0.19418605498321295</v>
      </c>
      <c r="E134" s="20" t="str">
        <f t="shared" ca="1" si="14"/>
        <v/>
      </c>
      <c r="F134" s="20">
        <f t="shared" si="18"/>
        <v>0.27253179303401259</v>
      </c>
      <c r="G134" s="20" t="str">
        <f t="shared" ca="1" si="15"/>
        <v/>
      </c>
    </row>
    <row r="135" spans="1:7" s="4" customFormat="1" hidden="1" x14ac:dyDescent="0.35">
      <c r="A135" s="20">
        <v>1.31</v>
      </c>
      <c r="B135" s="20">
        <f t="shared" si="16"/>
        <v>0.2</v>
      </c>
      <c r="C135" s="20" t="str">
        <f t="shared" ca="1" si="13"/>
        <v/>
      </c>
      <c r="D135" s="20">
        <f t="shared" si="17"/>
        <v>0.19652049886213654</v>
      </c>
      <c r="E135" s="20" t="str">
        <f t="shared" ca="1" si="14"/>
        <v/>
      </c>
      <c r="F135" s="20">
        <f t="shared" si="18"/>
        <v>0.26982005638468681</v>
      </c>
      <c r="G135" s="20" t="str">
        <f t="shared" ca="1" si="15"/>
        <v/>
      </c>
    </row>
    <row r="136" spans="1:7" s="4" customFormat="1" hidden="1" x14ac:dyDescent="0.35">
      <c r="A136" s="20">
        <v>1.32</v>
      </c>
      <c r="B136" s="20">
        <f t="shared" si="16"/>
        <v>0.2</v>
      </c>
      <c r="C136" s="20" t="str">
        <f t="shared" ca="1" si="13"/>
        <v/>
      </c>
      <c r="D136" s="20">
        <f t="shared" si="17"/>
        <v>0.19886311938727591</v>
      </c>
      <c r="E136" s="20" t="str">
        <f t="shared" ca="1" si="14"/>
        <v/>
      </c>
      <c r="F136" s="20">
        <f t="shared" si="18"/>
        <v>0.26713530196585034</v>
      </c>
      <c r="G136" s="20" t="str">
        <f t="shared" ca="1" si="15"/>
        <v/>
      </c>
    </row>
    <row r="137" spans="1:7" s="4" customFormat="1" hidden="1" x14ac:dyDescent="0.35">
      <c r="A137" s="20">
        <v>1.33</v>
      </c>
      <c r="B137" s="20">
        <f t="shared" si="16"/>
        <v>0.2</v>
      </c>
      <c r="C137" s="20" t="str">
        <f t="shared" ca="1" si="13"/>
        <v/>
      </c>
      <c r="D137" s="20">
        <f t="shared" si="17"/>
        <v>0.2012135427351974</v>
      </c>
      <c r="E137" s="20" t="str">
        <f t="shared" ca="1" si="14"/>
        <v/>
      </c>
      <c r="F137" s="20">
        <f t="shared" si="18"/>
        <v>0.26447726129982396</v>
      </c>
      <c r="G137" s="20" t="str">
        <f t="shared" ca="1" si="15"/>
        <v/>
      </c>
    </row>
    <row r="138" spans="1:7" s="4" customFormat="1" hidden="1" x14ac:dyDescent="0.35">
      <c r="A138" s="20">
        <v>1.34</v>
      </c>
      <c r="B138" s="20">
        <f t="shared" si="16"/>
        <v>0.2</v>
      </c>
      <c r="C138" s="20" t="str">
        <f t="shared" ca="1" si="13"/>
        <v/>
      </c>
      <c r="D138" s="20">
        <f t="shared" si="17"/>
        <v>0.20357138829075944</v>
      </c>
      <c r="E138" s="20" t="str">
        <f t="shared" ca="1" si="14"/>
        <v/>
      </c>
      <c r="F138" s="20">
        <f t="shared" si="18"/>
        <v>0.26184566858032599</v>
      </c>
      <c r="G138" s="20" t="str">
        <f t="shared" ca="1" si="15"/>
        <v/>
      </c>
    </row>
    <row r="139" spans="1:7" s="4" customFormat="1" hidden="1" x14ac:dyDescent="0.35">
      <c r="A139" s="20">
        <v>1.35</v>
      </c>
      <c r="B139" s="20">
        <f t="shared" si="16"/>
        <v>0.2</v>
      </c>
      <c r="C139" s="20" t="str">
        <f t="shared" ca="1" si="13"/>
        <v/>
      </c>
      <c r="D139" s="20">
        <f t="shared" si="17"/>
        <v>0.20593626871997478</v>
      </c>
      <c r="E139" s="20" t="str">
        <f t="shared" ca="1" si="14"/>
        <v/>
      </c>
      <c r="F139" s="20">
        <f t="shared" si="18"/>
        <v>0.25924026064589151</v>
      </c>
      <c r="G139" s="20" t="str">
        <f t="shared" ca="1" si="15"/>
        <v/>
      </c>
    </row>
    <row r="140" spans="1:7" s="4" customFormat="1" hidden="1" x14ac:dyDescent="0.35">
      <c r="A140" s="20">
        <v>1.36</v>
      </c>
      <c r="B140" s="20">
        <f t="shared" si="16"/>
        <v>0.2</v>
      </c>
      <c r="C140" s="20" t="str">
        <f t="shared" ca="1" si="13"/>
        <v/>
      </c>
      <c r="D140" s="20">
        <f t="shared" si="17"/>
        <v>0.20830779004710837</v>
      </c>
      <c r="E140" s="20" t="str">
        <f t="shared" ca="1" si="14"/>
        <v/>
      </c>
      <c r="F140" s="20">
        <f t="shared" si="18"/>
        <v>0.25666077695355588</v>
      </c>
      <c r="G140" s="20" t="str">
        <f t="shared" ca="1" si="15"/>
        <v/>
      </c>
    </row>
    <row r="141" spans="1:7" s="4" customFormat="1" hidden="1" x14ac:dyDescent="0.35">
      <c r="A141" s="20">
        <v>1.37</v>
      </c>
      <c r="B141" s="20">
        <f t="shared" si="16"/>
        <v>0.2</v>
      </c>
      <c r="C141" s="20" t="str">
        <f t="shared" ca="1" si="13"/>
        <v/>
      </c>
      <c r="D141" s="20">
        <f t="shared" si="17"/>
        <v>0.21068555173601533</v>
      </c>
      <c r="E141" s="20" t="str">
        <f t="shared" ca="1" si="14"/>
        <v/>
      </c>
      <c r="F141" s="20">
        <f t="shared" si="18"/>
        <v>0.25410695955280027</v>
      </c>
      <c r="G141" s="20" t="str">
        <f t="shared" ca="1" si="15"/>
        <v/>
      </c>
    </row>
    <row r="142" spans="1:7" s="4" customFormat="1" hidden="1" x14ac:dyDescent="0.35">
      <c r="A142" s="20">
        <v>1.3800000000000001</v>
      </c>
      <c r="B142" s="20">
        <f t="shared" si="16"/>
        <v>0.2</v>
      </c>
      <c r="C142" s="20" t="str">
        <f t="shared" ca="1" si="13"/>
        <v/>
      </c>
      <c r="D142" s="20">
        <f t="shared" si="17"/>
        <v>0.21306914677571792</v>
      </c>
      <c r="E142" s="20" t="str">
        <f t="shared" ca="1" si="14"/>
        <v/>
      </c>
      <c r="F142" s="20">
        <f t="shared" si="18"/>
        <v>0.25157855305975646</v>
      </c>
      <c r="G142" s="20" t="str">
        <f t="shared" ca="1" si="15"/>
        <v/>
      </c>
    </row>
    <row r="143" spans="1:7" s="4" customFormat="1" hidden="1" x14ac:dyDescent="0.35">
      <c r="A143" s="20">
        <v>1.3900000000000001</v>
      </c>
      <c r="B143" s="20">
        <f t="shared" si="16"/>
        <v>0.2</v>
      </c>
      <c r="C143" s="20" t="str">
        <f t="shared" ca="1" si="13"/>
        <v/>
      </c>
      <c r="D143" s="20">
        <f t="shared" si="17"/>
        <v>0.21545816177021973</v>
      </c>
      <c r="E143" s="20" t="str">
        <f t="shared" ca="1" si="14"/>
        <v/>
      </c>
      <c r="F143" s="20">
        <f t="shared" si="18"/>
        <v>0.24907530463166816</v>
      </c>
      <c r="G143" s="20" t="str">
        <f t="shared" ca="1" si="15"/>
        <v/>
      </c>
    </row>
    <row r="144" spans="1:7" s="4" customFormat="1" hidden="1" x14ac:dyDescent="0.35">
      <c r="A144" s="20">
        <v>1.4000000000000001</v>
      </c>
      <c r="B144" s="20">
        <f t="shared" si="16"/>
        <v>0.2</v>
      </c>
      <c r="C144" s="20" t="str">
        <f t="shared" ca="1" si="13"/>
        <v/>
      </c>
      <c r="D144" s="20">
        <f t="shared" si="17"/>
        <v>0.21785217703255058</v>
      </c>
      <c r="E144" s="20" t="str">
        <f t="shared" ca="1" si="14"/>
        <v/>
      </c>
      <c r="F144" s="20">
        <f t="shared" si="18"/>
        <v>0.24659696394160643</v>
      </c>
      <c r="G144" s="20" t="str">
        <f t="shared" ca="1" si="15"/>
        <v/>
      </c>
    </row>
    <row r="145" spans="1:7" s="4" customFormat="1" hidden="1" x14ac:dyDescent="0.35">
      <c r="A145" s="20">
        <v>1.41</v>
      </c>
      <c r="B145" s="20">
        <f t="shared" si="16"/>
        <v>0.2</v>
      </c>
      <c r="C145" s="20" t="str">
        <f t="shared" ca="1" si="13"/>
        <v/>
      </c>
      <c r="D145" s="20">
        <f t="shared" si="17"/>
        <v>0.22025076668303326</v>
      </c>
      <c r="E145" s="20" t="str">
        <f t="shared" ca="1" si="14"/>
        <v/>
      </c>
      <c r="F145" s="20">
        <f t="shared" si="18"/>
        <v>0.24414328315343711</v>
      </c>
      <c r="G145" s="20" t="str">
        <f t="shared" ca="1" si="15"/>
        <v/>
      </c>
    </row>
    <row r="146" spans="1:7" s="4" customFormat="1" hidden="1" x14ac:dyDescent="0.35">
      <c r="A146" s="20">
        <v>1.42</v>
      </c>
      <c r="B146" s="20">
        <f t="shared" si="16"/>
        <v>0.2</v>
      </c>
      <c r="C146" s="20" t="str">
        <f t="shared" ca="1" si="13"/>
        <v/>
      </c>
      <c r="D146" s="20">
        <f t="shared" si="17"/>
        <v>0.22265349875176113</v>
      </c>
      <c r="E146" s="20" t="str">
        <f t="shared" ca="1" si="14"/>
        <v/>
      </c>
      <c r="F146" s="20">
        <f t="shared" si="18"/>
        <v>0.24171401689703645</v>
      </c>
      <c r="G146" s="20" t="str">
        <f t="shared" ca="1" si="15"/>
        <v/>
      </c>
    </row>
    <row r="147" spans="1:7" s="4" customFormat="1" hidden="1" x14ac:dyDescent="0.35">
      <c r="A147" s="20">
        <v>1.43</v>
      </c>
      <c r="B147" s="20">
        <f t="shared" si="16"/>
        <v>0.2</v>
      </c>
      <c r="C147" s="20" t="str">
        <f t="shared" ca="1" si="13"/>
        <v/>
      </c>
      <c r="D147" s="20">
        <f t="shared" si="17"/>
        <v>0.22505993528526966</v>
      </c>
      <c r="E147" s="20" t="str">
        <f t="shared" ca="1" si="14"/>
        <v/>
      </c>
      <c r="F147" s="20">
        <f t="shared" si="18"/>
        <v>0.23930892224375455</v>
      </c>
      <c r="G147" s="20" t="str">
        <f t="shared" ca="1" si="15"/>
        <v/>
      </c>
    </row>
    <row r="148" spans="1:7" s="4" customFormat="1" hidden="1" x14ac:dyDescent="0.35">
      <c r="A148" s="20">
        <v>1.44</v>
      </c>
      <c r="B148" s="20">
        <f t="shared" si="16"/>
        <v>0.2</v>
      </c>
      <c r="C148" s="20" t="str">
        <f t="shared" ca="1" si="13"/>
        <v/>
      </c>
      <c r="D148" s="20">
        <f t="shared" si="17"/>
        <v>0.22746963245738591</v>
      </c>
      <c r="E148" s="20" t="str">
        <f t="shared" ca="1" si="14"/>
        <v/>
      </c>
      <c r="F148" s="20">
        <f t="shared" si="18"/>
        <v>0.23692775868212176</v>
      </c>
      <c r="G148" s="20" t="str">
        <f t="shared" ca="1" si="15"/>
        <v/>
      </c>
    </row>
    <row r="149" spans="1:7" s="4" customFormat="1" hidden="1" x14ac:dyDescent="0.35">
      <c r="A149" s="20">
        <v>1.45</v>
      </c>
      <c r="B149" s="20">
        <f t="shared" si="16"/>
        <v>0.2</v>
      </c>
      <c r="C149" s="20" t="str">
        <f t="shared" ca="1" si="13"/>
        <v/>
      </c>
      <c r="D149" s="20">
        <f t="shared" si="17"/>
        <v>0.22988214068423302</v>
      </c>
      <c r="E149" s="20" t="str">
        <f t="shared" ca="1" si="14"/>
        <v/>
      </c>
      <c r="F149" s="20">
        <f t="shared" si="18"/>
        <v>0.23457028809379765</v>
      </c>
      <c r="G149" s="20" t="str">
        <f t="shared" ca="1" si="15"/>
        <v/>
      </c>
    </row>
    <row r="150" spans="1:7" s="4" customFormat="1" hidden="1" x14ac:dyDescent="0.35">
      <c r="A150" s="20">
        <v>1.46</v>
      </c>
      <c r="B150" s="20">
        <f t="shared" si="16"/>
        <v>0.2</v>
      </c>
      <c r="C150" s="20" t="str">
        <f t="shared" ca="1" si="13"/>
        <v/>
      </c>
      <c r="D150" s="20">
        <f t="shared" si="17"/>
        <v>0.2322970047433662</v>
      </c>
      <c r="E150" s="20" t="str">
        <f t="shared" ca="1" si="14"/>
        <v/>
      </c>
      <c r="F150" s="20">
        <f t="shared" si="18"/>
        <v>0.23223627472975883</v>
      </c>
      <c r="G150" s="20" t="str">
        <f t="shared" ca="1" si="15"/>
        <v/>
      </c>
    </row>
    <row r="151" spans="1:7" s="4" customFormat="1" hidden="1" x14ac:dyDescent="0.35">
      <c r="A151" s="20">
        <v>1.47</v>
      </c>
      <c r="B151" s="20">
        <f t="shared" si="16"/>
        <v>0.2</v>
      </c>
      <c r="C151" s="20" t="str">
        <f t="shared" ca="1" si="13"/>
        <v/>
      </c>
      <c r="D151" s="20">
        <f t="shared" si="17"/>
        <v>0.23471376389701182</v>
      </c>
      <c r="E151" s="20" t="str">
        <f t="shared" ca="1" si="14"/>
        <v/>
      </c>
      <c r="F151" s="20">
        <f t="shared" si="18"/>
        <v>0.22992548518672384</v>
      </c>
      <c r="G151" s="20" t="str">
        <f t="shared" ca="1" si="15"/>
        <v/>
      </c>
    </row>
    <row r="152" spans="1:7" s="4" customFormat="1" hidden="1" x14ac:dyDescent="0.35">
      <c r="A152" s="20">
        <v>1.48</v>
      </c>
      <c r="B152" s="20">
        <f t="shared" si="16"/>
        <v>0.2</v>
      </c>
      <c r="C152" s="20" t="str">
        <f t="shared" ca="1" si="13"/>
        <v/>
      </c>
      <c r="D152" s="20">
        <f t="shared" si="17"/>
        <v>0.23713195201937959</v>
      </c>
      <c r="E152" s="20" t="str">
        <f t="shared" ca="1" si="14"/>
        <v/>
      </c>
      <c r="F152" s="20">
        <f t="shared" si="18"/>
        <v>0.22763768838381274</v>
      </c>
      <c r="G152" s="20" t="str">
        <f t="shared" ca="1" si="15"/>
        <v/>
      </c>
    </row>
    <row r="153" spans="1:7" s="4" customFormat="1" hidden="1" x14ac:dyDescent="0.35">
      <c r="A153" s="20">
        <v>1.49</v>
      </c>
      <c r="B153" s="20">
        <f t="shared" si="16"/>
        <v>0.2</v>
      </c>
      <c r="C153" s="20" t="str">
        <f t="shared" ca="1" si="13"/>
        <v/>
      </c>
      <c r="D153" s="20">
        <f t="shared" si="17"/>
        <v>0.23955109772801336</v>
      </c>
      <c r="E153" s="20" t="str">
        <f t="shared" ca="1" si="14"/>
        <v/>
      </c>
      <c r="F153" s="20">
        <f t="shared" si="18"/>
        <v>0.22537265553943872</v>
      </c>
      <c r="G153" s="20" t="str">
        <f t="shared" ca="1" si="15"/>
        <v/>
      </c>
    </row>
    <row r="154" spans="1:7" s="4" customFormat="1" hidden="1" x14ac:dyDescent="0.35">
      <c r="A154" s="20">
        <v>1.5</v>
      </c>
      <c r="B154" s="20">
        <f t="shared" si="16"/>
        <v>0.2</v>
      </c>
      <c r="C154" s="20" t="str">
        <f t="shared" ca="1" si="13"/>
        <v/>
      </c>
      <c r="D154" s="20">
        <f t="shared" si="17"/>
        <v>0.24197072451914337</v>
      </c>
      <c r="E154" s="20" t="str">
        <f t="shared" ca="1" si="14"/>
        <v/>
      </c>
      <c r="F154" s="20">
        <f t="shared" si="18"/>
        <v>0.22313016014842982</v>
      </c>
      <c r="G154" s="20" t="str">
        <f t="shared" ca="1" si="15"/>
        <v/>
      </c>
    </row>
    <row r="155" spans="1:7" s="4" customFormat="1" hidden="1" x14ac:dyDescent="0.35">
      <c r="A155" s="20">
        <v>1.51</v>
      </c>
      <c r="B155" s="20">
        <f t="shared" si="16"/>
        <v>0.2</v>
      </c>
      <c r="C155" s="20" t="str">
        <f t="shared" ca="1" si="13"/>
        <v/>
      </c>
      <c r="D155" s="20">
        <f t="shared" si="17"/>
        <v>0.24439035090699956</v>
      </c>
      <c r="E155" s="20" t="str">
        <f t="shared" ca="1" si="14"/>
        <v/>
      </c>
      <c r="F155" s="20">
        <f t="shared" si="18"/>
        <v>0.2209099779593782</v>
      </c>
      <c r="G155" s="20" t="str">
        <f t="shared" ca="1" si="15"/>
        <v/>
      </c>
    </row>
    <row r="156" spans="1:7" s="4" customFormat="1" hidden="1" x14ac:dyDescent="0.35">
      <c r="A156" s="20">
        <v>1.52</v>
      </c>
      <c r="B156" s="20">
        <f t="shared" si="16"/>
        <v>0.2</v>
      </c>
      <c r="C156" s="20" t="str">
        <f t="shared" ca="1" si="13"/>
        <v/>
      </c>
      <c r="D156" s="20">
        <f t="shared" si="17"/>
        <v>0.24680949056704274</v>
      </c>
      <c r="E156" s="20" t="str">
        <f t="shared" ca="1" si="14"/>
        <v/>
      </c>
      <c r="F156" s="20">
        <f t="shared" si="18"/>
        <v>0.21871188695221475</v>
      </c>
      <c r="G156" s="20" t="str">
        <f t="shared" ca="1" si="15"/>
        <v/>
      </c>
    </row>
    <row r="157" spans="1:7" s="4" customFormat="1" hidden="1" x14ac:dyDescent="0.35">
      <c r="A157" s="20">
        <v>1.53</v>
      </c>
      <c r="B157" s="20">
        <f t="shared" si="16"/>
        <v>0.2</v>
      </c>
      <c r="C157" s="20" t="str">
        <f t="shared" ca="1" si="13"/>
        <v/>
      </c>
      <c r="D157" s="20">
        <f t="shared" si="17"/>
        <v>0.24922765248306594</v>
      </c>
      <c r="E157" s="20" t="str">
        <f t="shared" ca="1" si="14"/>
        <v/>
      </c>
      <c r="F157" s="20">
        <f t="shared" si="18"/>
        <v>0.21653566731600707</v>
      </c>
      <c r="G157" s="20" t="str">
        <f t="shared" ca="1" si="15"/>
        <v/>
      </c>
    </row>
    <row r="158" spans="1:7" s="4" customFormat="1" hidden="1" x14ac:dyDescent="0.35">
      <c r="A158" s="20">
        <v>1.54</v>
      </c>
      <c r="B158" s="20">
        <f t="shared" si="16"/>
        <v>0.2</v>
      </c>
      <c r="C158" s="20" t="str">
        <f t="shared" ca="1" si="13"/>
        <v/>
      </c>
      <c r="D158" s="20">
        <f t="shared" si="17"/>
        <v>0.25164434109811712</v>
      </c>
      <c r="E158" s="20" t="str">
        <f t="shared" ca="1" si="14"/>
        <v/>
      </c>
      <c r="F158" s="20">
        <f t="shared" si="18"/>
        <v>0.21438110142697794</v>
      </c>
      <c r="G158" s="20" t="str">
        <f t="shared" ca="1" si="15"/>
        <v/>
      </c>
    </row>
    <row r="159" spans="1:7" s="4" customFormat="1" hidden="1" x14ac:dyDescent="0.35">
      <c r="A159" s="20">
        <v>1.55</v>
      </c>
      <c r="B159" s="20">
        <f t="shared" si="16"/>
        <v>0.2</v>
      </c>
      <c r="C159" s="20" t="str">
        <f t="shared" ca="1" si="13"/>
        <v/>
      </c>
      <c r="D159" s="20">
        <f t="shared" si="17"/>
        <v>0.25405905646918903</v>
      </c>
      <c r="E159" s="20" t="str">
        <f t="shared" ca="1" si="14"/>
        <v/>
      </c>
      <c r="F159" s="20">
        <f t="shared" si="18"/>
        <v>0.21224797382674304</v>
      </c>
      <c r="G159" s="20" t="str">
        <f t="shared" ca="1" si="15"/>
        <v/>
      </c>
    </row>
    <row r="160" spans="1:7" s="4" customFormat="1" hidden="1" x14ac:dyDescent="0.35">
      <c r="A160" s="20">
        <v>1.56</v>
      </c>
      <c r="B160" s="20">
        <f t="shared" si="16"/>
        <v>0.2</v>
      </c>
      <c r="C160" s="20" t="str">
        <f t="shared" ca="1" si="13"/>
        <v/>
      </c>
      <c r="D160" s="20">
        <f t="shared" si="17"/>
        <v>0.25647129442562033</v>
      </c>
      <c r="E160" s="20" t="str">
        <f t="shared" ca="1" si="14"/>
        <v/>
      </c>
      <c r="F160" s="20">
        <f t="shared" si="18"/>
        <v>0.21013607120076472</v>
      </c>
      <c r="G160" s="20" t="str">
        <f t="shared" ca="1" si="15"/>
        <v/>
      </c>
    </row>
    <row r="161" spans="1:7" s="4" customFormat="1" hidden="1" x14ac:dyDescent="0.35">
      <c r="A161" s="20">
        <v>1.57</v>
      </c>
      <c r="B161" s="20">
        <f t="shared" si="16"/>
        <v>0.2</v>
      </c>
      <c r="C161" s="20" t="str">
        <f t="shared" ca="1" si="13"/>
        <v/>
      </c>
      <c r="D161" s="20">
        <f t="shared" si="17"/>
        <v>0.25888054673114885</v>
      </c>
      <c r="E161" s="20" t="str">
        <f t="shared" ca="1" si="14"/>
        <v/>
      </c>
      <c r="F161" s="20">
        <f t="shared" si="18"/>
        <v>0.20804518235702046</v>
      </c>
      <c r="G161" s="20" t="str">
        <f t="shared" ca="1" si="15"/>
        <v/>
      </c>
    </row>
    <row r="162" spans="1:7" s="4" customFormat="1" hidden="1" x14ac:dyDescent="0.35">
      <c r="A162" s="20">
        <v>1.58</v>
      </c>
      <c r="B162" s="20">
        <f t="shared" si="16"/>
        <v>0.2</v>
      </c>
      <c r="C162" s="20" t="str">
        <f t="shared" ca="1" si="13"/>
        <v/>
      </c>
      <c r="D162" s="20">
        <f t="shared" si="17"/>
        <v>0.26128630124955315</v>
      </c>
      <c r="E162" s="20" t="str">
        <f t="shared" ca="1" si="14"/>
        <v/>
      </c>
      <c r="F162" s="20">
        <f t="shared" si="18"/>
        <v>0.20597509820488344</v>
      </c>
      <c r="G162" s="20" t="str">
        <f t="shared" ca="1" si="15"/>
        <v/>
      </c>
    </row>
    <row r="163" spans="1:7" s="4" customFormat="1" hidden="1" x14ac:dyDescent="0.35">
      <c r="A163" s="20">
        <v>1.59</v>
      </c>
      <c r="B163" s="20">
        <f t="shared" si="16"/>
        <v>0.2</v>
      </c>
      <c r="C163" s="20" t="str">
        <f t="shared" ca="1" si="13"/>
        <v/>
      </c>
      <c r="D163" s="20">
        <f t="shared" si="17"/>
        <v>0.26368804211381819</v>
      </c>
      <c r="E163" s="20" t="str">
        <f t="shared" ca="1" si="14"/>
        <v/>
      </c>
      <c r="F163" s="20">
        <f t="shared" si="18"/>
        <v>0.20392561173421342</v>
      </c>
      <c r="G163" s="20" t="str">
        <f t="shared" ca="1" si="15"/>
        <v/>
      </c>
    </row>
    <row r="164" spans="1:7" s="4" customFormat="1" hidden="1" x14ac:dyDescent="0.35">
      <c r="A164" s="20">
        <v>1.6</v>
      </c>
      <c r="B164" s="20">
        <f t="shared" si="16"/>
        <v>0.2</v>
      </c>
      <c r="C164" s="20" t="str">
        <f t="shared" ca="1" si="13"/>
        <v/>
      </c>
      <c r="D164" s="20">
        <f t="shared" si="17"/>
        <v>0.26608524989875487</v>
      </c>
      <c r="E164" s="20" t="str">
        <f t="shared" ca="1" si="14"/>
        <v/>
      </c>
      <c r="F164" s="20">
        <f t="shared" si="18"/>
        <v>0.20189651799465538</v>
      </c>
      <c r="G164" s="20" t="str">
        <f t="shared" ca="1" si="15"/>
        <v/>
      </c>
    </row>
    <row r="165" spans="1:7" s="4" customFormat="1" hidden="1" x14ac:dyDescent="0.35">
      <c r="A165" s="20">
        <v>1.61</v>
      </c>
      <c r="B165" s="20">
        <f t="shared" si="16"/>
        <v>0.2</v>
      </c>
      <c r="C165" s="20" t="str">
        <f t="shared" ca="1" si="13"/>
        <v/>
      </c>
      <c r="D165" s="20">
        <f t="shared" si="17"/>
        <v>0.26847740179700241</v>
      </c>
      <c r="E165" s="20" t="str">
        <f t="shared" ca="1" si="14"/>
        <v/>
      </c>
      <c r="F165" s="20">
        <f t="shared" si="18"/>
        <v>0.19988761407514449</v>
      </c>
      <c r="G165" s="20" t="str">
        <f t="shared" ca="1" si="15"/>
        <v/>
      </c>
    </row>
    <row r="166" spans="1:7" s="4" customFormat="1" hidden="1" x14ac:dyDescent="0.35">
      <c r="A166" s="20">
        <v>1.62</v>
      </c>
      <c r="B166" s="20">
        <f t="shared" si="16"/>
        <v>0.2</v>
      </c>
      <c r="C166" s="20" t="str">
        <f t="shared" ca="1" si="13"/>
        <v/>
      </c>
      <c r="D166" s="20">
        <f t="shared" si="17"/>
        <v>0.27086397179833804</v>
      </c>
      <c r="E166" s="20" t="str">
        <f t="shared" ca="1" si="14"/>
        <v/>
      </c>
      <c r="F166" s="20">
        <f t="shared" si="18"/>
        <v>0.19789869908361465</v>
      </c>
      <c r="G166" s="20" t="str">
        <f t="shared" ca="1" si="15"/>
        <v/>
      </c>
    </row>
    <row r="167" spans="1:7" s="4" customFormat="1" hidden="1" x14ac:dyDescent="0.35">
      <c r="A167" s="20">
        <v>1.6300000000000001</v>
      </c>
      <c r="B167" s="20">
        <f t="shared" si="16"/>
        <v>0.2</v>
      </c>
      <c r="C167" s="20" t="str">
        <f t="shared" ca="1" si="13"/>
        <v/>
      </c>
      <c r="D167" s="20">
        <f t="shared" si="17"/>
        <v>0.27324443087221628</v>
      </c>
      <c r="E167" s="20" t="str">
        <f t="shared" ca="1" si="14"/>
        <v/>
      </c>
      <c r="F167" s="20">
        <f t="shared" si="18"/>
        <v>0.19592957412690934</v>
      </c>
      <c r="G167" s="20" t="str">
        <f t="shared" ca="1" si="15"/>
        <v/>
      </c>
    </row>
    <row r="168" spans="1:7" s="4" customFormat="1" hidden="1" x14ac:dyDescent="0.35">
      <c r="A168" s="20">
        <v>1.6400000000000001</v>
      </c>
      <c r="B168" s="20">
        <f t="shared" si="16"/>
        <v>0.2</v>
      </c>
      <c r="C168" s="20" t="str">
        <f t="shared" ca="1" si="13"/>
        <v/>
      </c>
      <c r="D168" s="20">
        <f t="shared" si="17"/>
        <v>0.27561824715345667</v>
      </c>
      <c r="E168" s="20" t="str">
        <f t="shared" ca="1" si="14"/>
        <v/>
      </c>
      <c r="F168" s="20">
        <f t="shared" si="18"/>
        <v>0.19398004229089189</v>
      </c>
      <c r="G168" s="20" t="str">
        <f t="shared" ca="1" si="15"/>
        <v/>
      </c>
    </row>
    <row r="169" spans="1:7" s="4" customFormat="1" hidden="1" x14ac:dyDescent="0.35">
      <c r="A169" s="20">
        <v>1.6500000000000001</v>
      </c>
      <c r="B169" s="20">
        <f t="shared" si="16"/>
        <v>0.2</v>
      </c>
      <c r="C169" s="20" t="str">
        <f t="shared" ca="1" si="13"/>
        <v/>
      </c>
      <c r="D169" s="20">
        <f t="shared" si="17"/>
        <v>0.27798488613099648</v>
      </c>
      <c r="E169" s="20" t="str">
        <f t="shared" ca="1" si="14"/>
        <v/>
      </c>
      <c r="F169" s="20">
        <f t="shared" si="18"/>
        <v>0.19204990862075408</v>
      </c>
      <c r="G169" s="20" t="str">
        <f t="shared" ca="1" si="15"/>
        <v/>
      </c>
    </row>
    <row r="170" spans="1:7" s="4" customFormat="1" hidden="1" x14ac:dyDescent="0.35">
      <c r="A170" s="20">
        <v>1.6600000000000001</v>
      </c>
      <c r="B170" s="20">
        <f t="shared" si="16"/>
        <v>0.2</v>
      </c>
      <c r="C170" s="20" t="str">
        <f t="shared" ca="1" si="13"/>
        <v/>
      </c>
      <c r="D170" s="20">
        <f t="shared" si="17"/>
        <v>0.28034381083962062</v>
      </c>
      <c r="E170" s="20" t="str">
        <f t="shared" ca="1" si="14"/>
        <v/>
      </c>
      <c r="F170" s="20">
        <f t="shared" si="18"/>
        <v>0.1901389801015205</v>
      </c>
      <c r="G170" s="20" t="str">
        <f t="shared" ca="1" si="15"/>
        <v/>
      </c>
    </row>
    <row r="171" spans="1:7" s="4" customFormat="1" hidden="1" x14ac:dyDescent="0.35">
      <c r="A171" s="20">
        <v>1.67</v>
      </c>
      <c r="B171" s="20">
        <f t="shared" si="16"/>
        <v>0.2</v>
      </c>
      <c r="C171" s="20" t="str">
        <f t="shared" ca="1" si="13"/>
        <v/>
      </c>
      <c r="D171" s="20">
        <f t="shared" si="17"/>
        <v>0.28269448205458025</v>
      </c>
      <c r="E171" s="20" t="str">
        <f t="shared" ca="1" si="14"/>
        <v/>
      </c>
      <c r="F171" s="20">
        <f t="shared" si="18"/>
        <v>0.1882470656387468</v>
      </c>
      <c r="G171" s="20" t="str">
        <f t="shared" ca="1" si="15"/>
        <v/>
      </c>
    </row>
    <row r="172" spans="1:7" s="4" customFormat="1" hidden="1" x14ac:dyDescent="0.35">
      <c r="A172" s="20">
        <v>1.68</v>
      </c>
      <c r="B172" s="20">
        <f t="shared" si="16"/>
        <v>0.2</v>
      </c>
      <c r="C172" s="20" t="str">
        <f t="shared" ca="1" si="13"/>
        <v/>
      </c>
      <c r="D172" s="20">
        <f t="shared" si="17"/>
        <v>0.28503635848900721</v>
      </c>
      <c r="E172" s="20" t="str">
        <f t="shared" ca="1" si="14"/>
        <v/>
      </c>
      <c r="F172" s="20">
        <f t="shared" si="18"/>
        <v>0.18637397603940997</v>
      </c>
      <c r="G172" s="20" t="str">
        <f t="shared" ca="1" si="15"/>
        <v/>
      </c>
    </row>
    <row r="173" spans="1:7" s="4" customFormat="1" hidden="1" x14ac:dyDescent="0.35">
      <c r="A173" s="20">
        <v>1.69</v>
      </c>
      <c r="B173" s="20">
        <f t="shared" si="16"/>
        <v>0.2</v>
      </c>
      <c r="C173" s="20" t="str">
        <f t="shared" ca="1" si="13"/>
        <v/>
      </c>
      <c r="D173" s="20">
        <f t="shared" si="17"/>
        <v>0.28736889699402829</v>
      </c>
      <c r="E173" s="20" t="str">
        <f t="shared" ca="1" si="14"/>
        <v/>
      </c>
      <c r="F173" s="20">
        <f t="shared" si="18"/>
        <v>0.18451952399298926</v>
      </c>
      <c r="G173" s="20" t="str">
        <f t="shared" ca="1" si="15"/>
        <v/>
      </c>
    </row>
    <row r="174" spans="1:7" s="4" customFormat="1" hidden="1" x14ac:dyDescent="0.35">
      <c r="A174" s="20">
        <v>1.7</v>
      </c>
      <c r="B174" s="20">
        <f t="shared" si="16"/>
        <v>0.2</v>
      </c>
      <c r="C174" s="20" t="str">
        <f t="shared" ca="1" si="13"/>
        <v/>
      </c>
      <c r="D174" s="20">
        <f t="shared" si="17"/>
        <v>0.28969155276148273</v>
      </c>
      <c r="E174" s="20" t="str">
        <f t="shared" ca="1" si="14"/>
        <v/>
      </c>
      <c r="F174" s="20">
        <f t="shared" si="18"/>
        <v>0.18268352405273466</v>
      </c>
      <c r="G174" s="20" t="str">
        <f t="shared" ca="1" si="15"/>
        <v/>
      </c>
    </row>
    <row r="175" spans="1:7" s="4" customFormat="1" hidden="1" x14ac:dyDescent="0.35">
      <c r="A175" s="20">
        <v>1.71</v>
      </c>
      <c r="B175" s="20">
        <f t="shared" si="16"/>
        <v>0.2</v>
      </c>
      <c r="C175" s="20" t="str">
        <f t="shared" ca="1" si="13"/>
        <v/>
      </c>
      <c r="D175" s="20">
        <f t="shared" si="17"/>
        <v>0.29200377952914142</v>
      </c>
      <c r="E175" s="20" t="str">
        <f t="shared" ca="1" si="14"/>
        <v/>
      </c>
      <c r="F175" s="20">
        <f t="shared" si="18"/>
        <v>0.1808657926171221</v>
      </c>
      <c r="G175" s="20" t="str">
        <f t="shared" ca="1" si="15"/>
        <v/>
      </c>
    </row>
    <row r="176" spans="1:7" s="4" customFormat="1" hidden="1" x14ac:dyDescent="0.35">
      <c r="A176" s="20">
        <v>1.72</v>
      </c>
      <c r="B176" s="20">
        <f t="shared" si="16"/>
        <v>0.2</v>
      </c>
      <c r="C176" s="20" t="str">
        <f t="shared" ca="1" si="13"/>
        <v/>
      </c>
      <c r="D176" s="20">
        <f t="shared" si="17"/>
        <v>0.29430502978832512</v>
      </c>
      <c r="E176" s="20" t="str">
        <f t="shared" ca="1" si="14"/>
        <v/>
      </c>
      <c r="F176" s="20">
        <f t="shared" si="18"/>
        <v>0.17906614791149322</v>
      </c>
      <c r="G176" s="20" t="str">
        <f t="shared" ca="1" si="15"/>
        <v/>
      </c>
    </row>
    <row r="177" spans="1:7" s="4" customFormat="1" hidden="1" x14ac:dyDescent="0.35">
      <c r="A177" s="20">
        <v>1.73</v>
      </c>
      <c r="B177" s="20">
        <f t="shared" si="16"/>
        <v>0.2</v>
      </c>
      <c r="C177" s="20" t="str">
        <f t="shared" ca="1" si="13"/>
        <v/>
      </c>
      <c r="D177" s="20">
        <f t="shared" si="17"/>
        <v>0.29659475499381571</v>
      </c>
      <c r="E177" s="20" t="str">
        <f t="shared" ca="1" si="14"/>
        <v/>
      </c>
      <c r="F177" s="20">
        <f t="shared" si="18"/>
        <v>0.17728440996987782</v>
      </c>
      <c r="G177" s="20" t="str">
        <f t="shared" ca="1" si="15"/>
        <v/>
      </c>
    </row>
    <row r="178" spans="1:7" s="4" customFormat="1" hidden="1" x14ac:dyDescent="0.35">
      <c r="A178" s="20">
        <v>1.74</v>
      </c>
      <c r="B178" s="20">
        <f t="shared" si="16"/>
        <v>0.2</v>
      </c>
      <c r="C178" s="20" t="str">
        <f t="shared" ca="1" si="13"/>
        <v/>
      </c>
      <c r="D178" s="20">
        <f t="shared" si="17"/>
        <v>0.29887240577595275</v>
      </c>
      <c r="E178" s="20" t="str">
        <f t="shared" ca="1" si="14"/>
        <v/>
      </c>
      <c r="F178" s="20">
        <f t="shared" si="18"/>
        <v>0.17552040061699686</v>
      </c>
      <c r="G178" s="20" t="str">
        <f t="shared" ca="1" si="15"/>
        <v/>
      </c>
    </row>
    <row r="179" spans="1:7" s="4" customFormat="1" hidden="1" x14ac:dyDescent="0.35">
      <c r="A179" s="20">
        <v>1.75</v>
      </c>
      <c r="B179" s="20">
        <f t="shared" si="16"/>
        <v>0.2</v>
      </c>
      <c r="C179" s="20" t="str">
        <f t="shared" ca="1" si="13"/>
        <v/>
      </c>
      <c r="D179" s="20">
        <f t="shared" si="17"/>
        <v>0.30113743215480443</v>
      </c>
      <c r="E179" s="20" t="str">
        <f t="shared" ca="1" si="14"/>
        <v/>
      </c>
      <c r="F179" s="20">
        <f t="shared" si="18"/>
        <v>0.17377394345044514</v>
      </c>
      <c r="G179" s="20" t="str">
        <f t="shared" ca="1" si="15"/>
        <v/>
      </c>
    </row>
    <row r="180" spans="1:7" s="4" customFormat="1" hidden="1" x14ac:dyDescent="0.35">
      <c r="A180" s="20">
        <v>1.76</v>
      </c>
      <c r="B180" s="20">
        <f t="shared" si="16"/>
        <v>0.2</v>
      </c>
      <c r="C180" s="20" t="str">
        <f t="shared" ca="1" si="13"/>
        <v/>
      </c>
      <c r="D180" s="20">
        <f t="shared" si="17"/>
        <v>0.30338928375630014</v>
      </c>
      <c r="E180" s="20" t="str">
        <f t="shared" ca="1" si="14"/>
        <v/>
      </c>
      <c r="F180" s="20">
        <f t="shared" si="18"/>
        <v>0.17204486382305054</v>
      </c>
      <c r="G180" s="20" t="str">
        <f t="shared" ca="1" si="15"/>
        <v/>
      </c>
    </row>
    <row r="181" spans="1:7" s="4" customFormat="1" hidden="1" x14ac:dyDescent="0.35">
      <c r="A181" s="20">
        <v>1.77</v>
      </c>
      <c r="B181" s="20">
        <f t="shared" si="16"/>
        <v>0.2</v>
      </c>
      <c r="C181" s="20" t="str">
        <f t="shared" ca="1" si="13"/>
        <v/>
      </c>
      <c r="D181" s="20">
        <f t="shared" si="17"/>
        <v>0.30562741003020988</v>
      </c>
      <c r="E181" s="20" t="str">
        <f t="shared" ca="1" si="14"/>
        <v/>
      </c>
      <c r="F181" s="20">
        <f t="shared" si="18"/>
        <v>0.17033298882540943</v>
      </c>
      <c r="G181" s="20" t="str">
        <f t="shared" ca="1" si="15"/>
        <v/>
      </c>
    </row>
    <row r="182" spans="1:7" s="4" customFormat="1" hidden="1" x14ac:dyDescent="0.35">
      <c r="A182" s="20">
        <v>1.78</v>
      </c>
      <c r="B182" s="20">
        <f t="shared" si="16"/>
        <v>0.2</v>
      </c>
      <c r="C182" s="20" t="str">
        <f t="shared" ca="1" si="13"/>
        <v/>
      </c>
      <c r="D182" s="20">
        <f t="shared" si="17"/>
        <v>0.30785126046985295</v>
      </c>
      <c r="E182" s="20" t="str">
        <f t="shared" ca="1" si="14"/>
        <v/>
      </c>
      <c r="F182" s="20">
        <f t="shared" si="18"/>
        <v>0.1686381472685955</v>
      </c>
      <c r="G182" s="20" t="str">
        <f t="shared" ca="1" si="15"/>
        <v/>
      </c>
    </row>
    <row r="183" spans="1:7" s="4" customFormat="1" hidden="1" x14ac:dyDescent="0.35">
      <c r="A183" s="20">
        <v>1.79</v>
      </c>
      <c r="B183" s="20">
        <f t="shared" si="16"/>
        <v>0.2</v>
      </c>
      <c r="C183" s="20" t="str">
        <f t="shared" ca="1" si="13"/>
        <v/>
      </c>
      <c r="D183" s="20">
        <f t="shared" si="17"/>
        <v>0.31006028483341613</v>
      </c>
      <c r="E183" s="20" t="str">
        <f t="shared" ca="1" si="14"/>
        <v/>
      </c>
      <c r="F183" s="20">
        <f t="shared" si="18"/>
        <v>0.16696016966704069</v>
      </c>
      <c r="G183" s="20" t="str">
        <f t="shared" ca="1" si="15"/>
        <v/>
      </c>
    </row>
    <row r="184" spans="1:7" s="4" customFormat="1" hidden="1" x14ac:dyDescent="0.35">
      <c r="A184" s="20">
        <v>1.8</v>
      </c>
      <c r="B184" s="20">
        <f t="shared" si="16"/>
        <v>0.2</v>
      </c>
      <c r="C184" s="20" t="str">
        <f t="shared" ca="1" si="13"/>
        <v/>
      </c>
      <c r="D184" s="20">
        <f t="shared" si="17"/>
        <v>0.31225393336676127</v>
      </c>
      <c r="E184" s="20" t="str">
        <f t="shared" ca="1" si="14"/>
        <v/>
      </c>
      <c r="F184" s="20">
        <f t="shared" si="18"/>
        <v>0.16529888822158653</v>
      </c>
      <c r="G184" s="20" t="str">
        <f t="shared" ca="1" si="15"/>
        <v/>
      </c>
    </row>
    <row r="185" spans="1:7" s="4" customFormat="1" hidden="1" x14ac:dyDescent="0.35">
      <c r="A185" s="20">
        <v>1.81</v>
      </c>
      <c r="B185" s="20">
        <f t="shared" si="16"/>
        <v>0.2</v>
      </c>
      <c r="C185" s="20" t="str">
        <f t="shared" ca="1" si="13"/>
        <v/>
      </c>
      <c r="D185" s="20">
        <f t="shared" si="17"/>
        <v>0.31443165702759734</v>
      </c>
      <c r="E185" s="20" t="str">
        <f t="shared" ca="1" si="14"/>
        <v/>
      </c>
      <c r="F185" s="20">
        <f t="shared" si="18"/>
        <v>0.16365413680270405</v>
      </c>
      <c r="G185" s="20" t="str">
        <f t="shared" ca="1" si="15"/>
        <v/>
      </c>
    </row>
    <row r="186" spans="1:7" s="4" customFormat="1" hidden="1" x14ac:dyDescent="0.35">
      <c r="A186" s="20">
        <v>1.82</v>
      </c>
      <c r="B186" s="20">
        <f t="shared" si="16"/>
        <v>0.2</v>
      </c>
      <c r="C186" s="20" t="str">
        <f t="shared" ca="1" si="13"/>
        <v/>
      </c>
      <c r="D186" s="20">
        <f t="shared" si="17"/>
        <v>0.31659290771089282</v>
      </c>
      <c r="E186" s="20" t="str">
        <f t="shared" ca="1" si="14"/>
        <v/>
      </c>
      <c r="F186" s="20">
        <f t="shared" si="18"/>
        <v>0.16202575093388075</v>
      </c>
      <c r="G186" s="20" t="str">
        <f t="shared" ca="1" si="15"/>
        <v/>
      </c>
    </row>
    <row r="187" spans="1:7" s="4" customFormat="1" hidden="1" x14ac:dyDescent="0.35">
      <c r="A187" s="20">
        <v>1.83</v>
      </c>
      <c r="B187" s="20">
        <f t="shared" si="16"/>
        <v>0.2</v>
      </c>
      <c r="C187" s="20" t="str">
        <f t="shared" ca="1" si="13"/>
        <v/>
      </c>
      <c r="D187" s="20">
        <f t="shared" si="17"/>
        <v>0.31873713847540158</v>
      </c>
      <c r="E187" s="20" t="str">
        <f t="shared" ca="1" si="14"/>
        <v/>
      </c>
      <c r="F187" s="20">
        <f t="shared" si="18"/>
        <v>0.16041356777517274</v>
      </c>
      <c r="G187" s="20" t="str">
        <f t="shared" ca="1" si="15"/>
        <v/>
      </c>
    </row>
    <row r="188" spans="1:7" s="4" customFormat="1" hidden="1" x14ac:dyDescent="0.35">
      <c r="A188" s="20">
        <v>1.84</v>
      </c>
      <c r="B188" s="20">
        <f t="shared" si="16"/>
        <v>0.2</v>
      </c>
      <c r="C188" s="20" t="str">
        <f t="shared" ca="1" si="13"/>
        <v/>
      </c>
      <c r="D188" s="20">
        <f t="shared" si="17"/>
        <v>0.32086380377117252</v>
      </c>
      <c r="E188" s="20" t="str">
        <f t="shared" ca="1" si="14"/>
        <v/>
      </c>
      <c r="F188" s="20">
        <f t="shared" si="18"/>
        <v>0.15881742610692068</v>
      </c>
      <c r="G188" s="20" t="str">
        <f t="shared" ca="1" si="15"/>
        <v/>
      </c>
    </row>
    <row r="189" spans="1:7" s="4" customFormat="1" hidden="1" x14ac:dyDescent="0.35">
      <c r="A189" s="20">
        <v>1.85</v>
      </c>
      <c r="B189" s="20">
        <f t="shared" si="16"/>
        <v>0.2</v>
      </c>
      <c r="C189" s="20" t="str">
        <f t="shared" ca="1" si="13"/>
        <v/>
      </c>
      <c r="D189" s="20">
        <f t="shared" si="17"/>
        <v>0.32297235966791432</v>
      </c>
      <c r="E189" s="20" t="str">
        <f t="shared" ca="1" si="14"/>
        <v/>
      </c>
      <c r="F189" s="20">
        <f t="shared" si="18"/>
        <v>0.15723716631362761</v>
      </c>
      <c r="G189" s="20" t="str">
        <f t="shared" ca="1" si="15"/>
        <v/>
      </c>
    </row>
    <row r="190" spans="1:7" s="4" customFormat="1" hidden="1" x14ac:dyDescent="0.35">
      <c r="A190" s="20">
        <v>1.86</v>
      </c>
      <c r="B190" s="20">
        <f t="shared" si="16"/>
        <v>0.2</v>
      </c>
      <c r="C190" s="20" t="str">
        <f t="shared" ca="1" si="13"/>
        <v/>
      </c>
      <c r="D190" s="20">
        <f t="shared" si="17"/>
        <v>0.32506226408408218</v>
      </c>
      <c r="E190" s="20" t="str">
        <f t="shared" ca="1" si="14"/>
        <v/>
      </c>
      <c r="F190" s="20">
        <f t="shared" si="18"/>
        <v>0.15567263036799731</v>
      </c>
      <c r="G190" s="20" t="str">
        <f t="shared" ca="1" si="15"/>
        <v/>
      </c>
    </row>
    <row r="191" spans="1:7" s="4" customFormat="1" hidden="1" x14ac:dyDescent="0.35">
      <c r="A191" s="20">
        <v>1.87</v>
      </c>
      <c r="B191" s="20">
        <f t="shared" si="16"/>
        <v>0.2</v>
      </c>
      <c r="C191" s="20" t="str">
        <f t="shared" ca="1" si="13"/>
        <v/>
      </c>
      <c r="D191" s="20">
        <f t="shared" si="17"/>
        <v>0.32713297701655447</v>
      </c>
      <c r="E191" s="20" t="str">
        <f t="shared" ca="1" si="14"/>
        <v/>
      </c>
      <c r="F191" s="20">
        <f t="shared" si="18"/>
        <v>0.1541236618151314</v>
      </c>
      <c r="G191" s="20" t="str">
        <f t="shared" ca="1" si="15"/>
        <v/>
      </c>
    </row>
    <row r="192" spans="1:7" s="4" customFormat="1" hidden="1" x14ac:dyDescent="0.35">
      <c r="A192" s="20">
        <v>1.8800000000000001</v>
      </c>
      <c r="B192" s="20">
        <f t="shared" si="16"/>
        <v>0.2</v>
      </c>
      <c r="C192" s="20" t="str">
        <f t="shared" ca="1" si="13"/>
        <v/>
      </c>
      <c r="D192" s="20">
        <f t="shared" si="17"/>
        <v>0.32918396077076484</v>
      </c>
      <c r="E192" s="20" t="str">
        <f t="shared" ca="1" si="14"/>
        <v/>
      </c>
      <c r="F192" s="20">
        <f t="shared" si="18"/>
        <v>0.15259010575688386</v>
      </c>
      <c r="G192" s="20" t="str">
        <f t="shared" ca="1" si="15"/>
        <v/>
      </c>
    </row>
    <row r="193" spans="1:7" s="4" customFormat="1" hidden="1" x14ac:dyDescent="0.35">
      <c r="A193" s="20">
        <v>1.8900000000000001</v>
      </c>
      <c r="B193" s="20">
        <f t="shared" si="16"/>
        <v>0.2</v>
      </c>
      <c r="C193" s="20" t="str">
        <f t="shared" ca="1" si="13"/>
        <v/>
      </c>
      <c r="D193" s="20">
        <f t="shared" si="17"/>
        <v>0.33121468019115297</v>
      </c>
      <c r="E193" s="20" t="str">
        <f t="shared" ca="1" si="14"/>
        <v/>
      </c>
      <c r="F193" s="20">
        <f t="shared" si="18"/>
        <v>0.15107180883637084</v>
      </c>
      <c r="G193" s="20" t="str">
        <f t="shared" ca="1" si="15"/>
        <v/>
      </c>
    </row>
    <row r="194" spans="1:7" s="4" customFormat="1" hidden="1" x14ac:dyDescent="0.35">
      <c r="A194" s="20">
        <v>1.9000000000000001</v>
      </c>
      <c r="B194" s="20">
        <f t="shared" si="16"/>
        <v>0.2</v>
      </c>
      <c r="C194" s="20" t="str">
        <f t="shared" ca="1" si="13"/>
        <v/>
      </c>
      <c r="D194" s="20">
        <f t="shared" si="17"/>
        <v>0.33322460289179967</v>
      </c>
      <c r="E194" s="20" t="str">
        <f t="shared" ca="1" si="14"/>
        <v/>
      </c>
      <c r="F194" s="20">
        <f t="shared" si="18"/>
        <v>0.14956861922263504</v>
      </c>
      <c r="G194" s="20" t="str">
        <f t="shared" ca="1" si="15"/>
        <v/>
      </c>
    </row>
    <row r="195" spans="1:7" s="4" customFormat="1" hidden="1" x14ac:dyDescent="0.35">
      <c r="A195" s="20">
        <v>1.9100000000000001</v>
      </c>
      <c r="B195" s="20">
        <f t="shared" si="16"/>
        <v>0.2</v>
      </c>
      <c r="C195" s="20" t="str">
        <f t="shared" ca="1" si="13"/>
        <v/>
      </c>
      <c r="D195" s="20">
        <f t="shared" si="17"/>
        <v>0.33521319948710615</v>
      </c>
      <c r="E195" s="20" t="str">
        <f t="shared" ca="1" si="14"/>
        <v/>
      </c>
      <c r="F195" s="20">
        <f t="shared" si="18"/>
        <v>0.14808038659546244</v>
      </c>
      <c r="G195" s="20" t="str">
        <f t="shared" ca="1" si="15"/>
        <v/>
      </c>
    </row>
    <row r="196" spans="1:7" s="4" customFormat="1" hidden="1" x14ac:dyDescent="0.35">
      <c r="A196" s="20">
        <v>1.92</v>
      </c>
      <c r="B196" s="20">
        <f t="shared" si="16"/>
        <v>0.2</v>
      </c>
      <c r="C196" s="20" t="str">
        <f t="shared" ref="C196:C259" ca="1" si="19">IF(AND(A196&gt;=$B$1,A196&lt;=$C$1),0.2,"")</f>
        <v/>
      </c>
      <c r="D196" s="20">
        <f t="shared" si="17"/>
        <v>0.33717994382238053</v>
      </c>
      <c r="E196" s="20" t="str">
        <f t="shared" ref="E196:E259" ca="1" si="20">IF(AND(A196&gt;=$B$1,A196&lt;=$C$1),_xlfn.NORM.S.DIST(A196-2.5,0),"")</f>
        <v/>
      </c>
      <c r="F196" s="20">
        <f t="shared" si="18"/>
        <v>0.14660696213035015</v>
      </c>
      <c r="G196" s="20" t="str">
        <f t="shared" ref="G196:G259" ca="1" si="21">IF(AND(A196&gt;=$B$1,A196&lt;=$C$1),_xlfn.EXPON.DIST(A196,1/$F$3,0),"")</f>
        <v/>
      </c>
    </row>
    <row r="197" spans="1:7" s="4" customFormat="1" hidden="1" x14ac:dyDescent="0.35">
      <c r="A197" s="20">
        <v>1.93</v>
      </c>
      <c r="B197" s="20">
        <f t="shared" ref="B197:B260" si="22">1/5</f>
        <v>0.2</v>
      </c>
      <c r="C197" s="20" t="str">
        <f t="shared" ca="1" si="19"/>
        <v/>
      </c>
      <c r="D197" s="20">
        <f t="shared" ref="D197:D260" si="23">_xlfn.NORM.S.DIST(A197-2.5,0)</f>
        <v>0.33912431320419217</v>
      </c>
      <c r="E197" s="20" t="str">
        <f t="shared" ca="1" si="20"/>
        <v/>
      </c>
      <c r="F197" s="20">
        <f t="shared" ref="F197:F260" si="24">_xlfn.EXPON.DIST(A197,1/$F$3,0)</f>
        <v>0.14514819848362373</v>
      </c>
      <c r="G197" s="20" t="str">
        <f t="shared" ca="1" si="21"/>
        <v/>
      </c>
    </row>
    <row r="198" spans="1:7" s="4" customFormat="1" hidden="1" x14ac:dyDescent="0.35">
      <c r="A198" s="20">
        <v>1.94</v>
      </c>
      <c r="B198" s="20">
        <f t="shared" si="22"/>
        <v>0.2</v>
      </c>
      <c r="C198" s="20" t="str">
        <f t="shared" ca="1" si="19"/>
        <v/>
      </c>
      <c r="D198" s="20">
        <f t="shared" si="23"/>
        <v>0.34104578863035256</v>
      </c>
      <c r="E198" s="20" t="str">
        <f t="shared" ca="1" si="20"/>
        <v/>
      </c>
      <c r="F198" s="20">
        <f t="shared" si="24"/>
        <v>0.14370394977770293</v>
      </c>
      <c r="G198" s="20" t="str">
        <f t="shared" ca="1" si="21"/>
        <v/>
      </c>
    </row>
    <row r="199" spans="1:7" s="4" customFormat="1" hidden="1" x14ac:dyDescent="0.35">
      <c r="A199" s="20">
        <v>1.95</v>
      </c>
      <c r="B199" s="20">
        <f t="shared" si="22"/>
        <v>0.2</v>
      </c>
      <c r="C199" s="20" t="str">
        <f t="shared" ca="1" si="19"/>
        <v/>
      </c>
      <c r="D199" s="20">
        <f t="shared" si="23"/>
        <v>0.3429438550193839</v>
      </c>
      <c r="E199" s="20" t="str">
        <f t="shared" ca="1" si="20"/>
        <v/>
      </c>
      <c r="F199" s="20">
        <f t="shared" si="24"/>
        <v>0.14227407158651359</v>
      </c>
      <c r="G199" s="20" t="str">
        <f t="shared" ca="1" si="21"/>
        <v/>
      </c>
    </row>
    <row r="200" spans="1:7" s="4" customFormat="1" hidden="1" x14ac:dyDescent="0.35">
      <c r="A200" s="20">
        <v>1.96</v>
      </c>
      <c r="B200" s="20">
        <f t="shared" si="22"/>
        <v>0.2</v>
      </c>
      <c r="C200" s="20" t="str">
        <f t="shared" ca="1" si="19"/>
        <v/>
      </c>
      <c r="D200" s="20">
        <f t="shared" si="23"/>
        <v>0.34481800143933333</v>
      </c>
      <c r="E200" s="20" t="str">
        <f t="shared" ca="1" si="20"/>
        <v/>
      </c>
      <c r="F200" s="20">
        <f t="shared" si="24"/>
        <v>0.140858420921045</v>
      </c>
      <c r="G200" s="20" t="str">
        <f t="shared" ca="1" si="21"/>
        <v/>
      </c>
    </row>
    <row r="201" spans="1:7" s="4" customFormat="1" hidden="1" x14ac:dyDescent="0.35">
      <c r="A201" s="20">
        <v>1.97</v>
      </c>
      <c r="B201" s="20">
        <f t="shared" si="22"/>
        <v>0.2</v>
      </c>
      <c r="C201" s="20" t="str">
        <f t="shared" ca="1" si="19"/>
        <v/>
      </c>
      <c r="D201" s="20">
        <f t="shared" si="23"/>
        <v>0.34666772133579166</v>
      </c>
      <c r="E201" s="20" t="str">
        <f t="shared" ca="1" si="20"/>
        <v/>
      </c>
      <c r="F201" s="20">
        <f t="shared" si="24"/>
        <v>0.13945685621505094</v>
      </c>
      <c r="G201" s="20" t="str">
        <f t="shared" ca="1" si="21"/>
        <v/>
      </c>
    </row>
    <row r="202" spans="1:7" s="4" customFormat="1" hidden="1" x14ac:dyDescent="0.35">
      <c r="A202" s="20">
        <v>1.98</v>
      </c>
      <c r="B202" s="20">
        <f t="shared" si="22"/>
        <v>0.2</v>
      </c>
      <c r="C202" s="20" t="str">
        <f t="shared" ca="1" si="19"/>
        <v/>
      </c>
      <c r="D202" s="20">
        <f t="shared" si="23"/>
        <v>0.34849251275897447</v>
      </c>
      <c r="E202" s="20" t="str">
        <f t="shared" ca="1" si="20"/>
        <v/>
      </c>
      <c r="F202" s="20">
        <f t="shared" si="24"/>
        <v>0.13806923731089282</v>
      </c>
      <c r="G202" s="20" t="str">
        <f t="shared" ca="1" si="21"/>
        <v/>
      </c>
    </row>
    <row r="203" spans="1:7" s="4" customFormat="1" hidden="1" x14ac:dyDescent="0.35">
      <c r="A203" s="20">
        <v>1.99</v>
      </c>
      <c r="B203" s="20">
        <f t="shared" si="22"/>
        <v>0.2</v>
      </c>
      <c r="C203" s="20" t="str">
        <f t="shared" ca="1" si="19"/>
        <v/>
      </c>
      <c r="D203" s="20">
        <f t="shared" si="23"/>
        <v>0.35029187858972582</v>
      </c>
      <c r="E203" s="20" t="str">
        <f t="shared" ca="1" si="20"/>
        <v/>
      </c>
      <c r="F203" s="20">
        <f t="shared" si="24"/>
        <v>0.13669542544552385</v>
      </c>
      <c r="G203" s="20" t="str">
        <f t="shared" ca="1" si="21"/>
        <v/>
      </c>
    </row>
    <row r="204" spans="1:7" s="4" customFormat="1" hidden="1" x14ac:dyDescent="0.35">
      <c r="A204" s="20">
        <v>2</v>
      </c>
      <c r="B204" s="20">
        <f t="shared" si="22"/>
        <v>0.2</v>
      </c>
      <c r="C204" s="20" t="str">
        <f t="shared" ca="1" si="19"/>
        <v/>
      </c>
      <c r="D204" s="20">
        <f t="shared" si="23"/>
        <v>0.35206532676429952</v>
      </c>
      <c r="E204" s="20" t="str">
        <f t="shared" ca="1" si="20"/>
        <v/>
      </c>
      <c r="F204" s="20">
        <f t="shared" si="24"/>
        <v>0.1353352832366127</v>
      </c>
      <c r="G204" s="20" t="str">
        <f t="shared" ca="1" si="21"/>
        <v/>
      </c>
    </row>
    <row r="205" spans="1:7" s="4" customFormat="1" hidden="1" x14ac:dyDescent="0.35">
      <c r="A205" s="20">
        <v>2.0100000000000002</v>
      </c>
      <c r="B205" s="20">
        <f t="shared" si="22"/>
        <v>0.2</v>
      </c>
      <c r="C205" s="20" t="str">
        <f t="shared" ca="1" si="19"/>
        <v/>
      </c>
      <c r="D205" s="20">
        <f t="shared" si="23"/>
        <v>0.35381237049777969</v>
      </c>
      <c r="E205" s="20" t="str">
        <f t="shared" ca="1" si="20"/>
        <v/>
      </c>
      <c r="F205" s="20">
        <f t="shared" si="24"/>
        <v>0.13398867466880493</v>
      </c>
      <c r="G205" s="20" t="str">
        <f t="shared" ca="1" si="21"/>
        <v/>
      </c>
    </row>
    <row r="206" spans="1:7" s="4" customFormat="1" hidden="1" x14ac:dyDescent="0.35">
      <c r="A206" s="20">
        <v>2.02</v>
      </c>
      <c r="B206" s="20">
        <f t="shared" si="22"/>
        <v>0.2</v>
      </c>
      <c r="C206" s="20" t="str">
        <f t="shared" ca="1" si="19"/>
        <v/>
      </c>
      <c r="D206" s="20">
        <f t="shared" si="23"/>
        <v>0.35553252850599709</v>
      </c>
      <c r="E206" s="20" t="str">
        <f t="shared" ca="1" si="20"/>
        <v/>
      </c>
      <c r="F206" s="20">
        <f t="shared" si="24"/>
        <v>0.13265546508012172</v>
      </c>
      <c r="G206" s="20" t="str">
        <f t="shared" ca="1" si="21"/>
        <v/>
      </c>
    </row>
    <row r="207" spans="1:7" s="4" customFormat="1" hidden="1" x14ac:dyDescent="0.35">
      <c r="A207" s="20">
        <v>2.0300000000000002</v>
      </c>
      <c r="B207" s="20">
        <f t="shared" si="22"/>
        <v>0.2</v>
      </c>
      <c r="C207" s="20" t="str">
        <f t="shared" ca="1" si="19"/>
        <v/>
      </c>
      <c r="D207" s="20">
        <f t="shared" si="23"/>
        <v>0.35722532522580086</v>
      </c>
      <c r="E207" s="20" t="str">
        <f t="shared" ca="1" si="20"/>
        <v/>
      </c>
      <c r="F207" s="20">
        <f t="shared" si="24"/>
        <v>0.13133552114849303</v>
      </c>
      <c r="G207" s="20" t="str">
        <f t="shared" ca="1" si="21"/>
        <v/>
      </c>
    </row>
    <row r="208" spans="1:7" s="4" customFormat="1" hidden="1" x14ac:dyDescent="0.35">
      <c r="A208" s="20">
        <v>2.04</v>
      </c>
      <c r="B208" s="20">
        <f t="shared" si="22"/>
        <v>0.2</v>
      </c>
      <c r="C208" s="20" t="str">
        <f t="shared" ca="1" si="19"/>
        <v/>
      </c>
      <c r="D208" s="20">
        <f t="shared" si="23"/>
        <v>0.35889029103354464</v>
      </c>
      <c r="E208" s="20" t="str">
        <f t="shared" ca="1" si="20"/>
        <v/>
      </c>
      <c r="F208" s="20">
        <f t="shared" si="24"/>
        <v>0.13002871087842591</v>
      </c>
      <c r="G208" s="20" t="str">
        <f t="shared" ca="1" si="21"/>
        <v/>
      </c>
    </row>
    <row r="209" spans="1:7" s="4" customFormat="1" hidden="1" x14ac:dyDescent="0.35">
      <c r="A209" s="20">
        <v>2.0499999999999998</v>
      </c>
      <c r="B209" s="20">
        <f t="shared" si="22"/>
        <v>0.2</v>
      </c>
      <c r="C209" s="20" t="str">
        <f t="shared" ca="1" si="19"/>
        <v/>
      </c>
      <c r="D209" s="20">
        <f t="shared" si="23"/>
        <v>0.36052696246164795</v>
      </c>
      <c r="E209" s="20" t="str">
        <f t="shared" ca="1" si="20"/>
        <v/>
      </c>
      <c r="F209" s="20">
        <f t="shared" si="24"/>
        <v>0.12873490358780423</v>
      </c>
      <c r="G209" s="20" t="str">
        <f t="shared" ca="1" si="21"/>
        <v/>
      </c>
    </row>
    <row r="210" spans="1:7" s="4" customFormat="1" hidden="1" x14ac:dyDescent="0.35">
      <c r="A210" s="20">
        <v>2.06</v>
      </c>
      <c r="B210" s="20">
        <f t="shared" si="22"/>
        <v>0.2</v>
      </c>
      <c r="C210" s="20" t="str">
        <f t="shared" ca="1" si="19"/>
        <v/>
      </c>
      <c r="D210" s="20">
        <f t="shared" si="23"/>
        <v>0.36213488241309222</v>
      </c>
      <c r="E210" s="20" t="str">
        <f t="shared" ca="1" si="20"/>
        <v/>
      </c>
      <c r="F210" s="20">
        <f t="shared" si="24"/>
        <v>0.12745396989482075</v>
      </c>
      <c r="G210" s="20" t="str">
        <f t="shared" ca="1" si="21"/>
        <v/>
      </c>
    </row>
    <row r="211" spans="1:7" s="4" customFormat="1" hidden="1" x14ac:dyDescent="0.35">
      <c r="A211" s="20">
        <v>2.0699999999999998</v>
      </c>
      <c r="B211" s="20">
        <f t="shared" si="22"/>
        <v>0.2</v>
      </c>
      <c r="C211" s="20" t="str">
        <f t="shared" ca="1" si="19"/>
        <v/>
      </c>
      <c r="D211" s="20">
        <f t="shared" si="23"/>
        <v>0.36371360037371336</v>
      </c>
      <c r="E211" s="20" t="str">
        <f t="shared" ca="1" si="20"/>
        <v/>
      </c>
      <c r="F211" s="20">
        <f t="shared" si="24"/>
        <v>0.12618578170503877</v>
      </c>
      <c r="G211" s="20" t="str">
        <f t="shared" ca="1" si="21"/>
        <v/>
      </c>
    </row>
    <row r="212" spans="1:7" s="4" customFormat="1" hidden="1" x14ac:dyDescent="0.35">
      <c r="A212" s="20">
        <v>2.08</v>
      </c>
      <c r="B212" s="20">
        <f t="shared" si="22"/>
        <v>0.2</v>
      </c>
      <c r="C212" s="20" t="str">
        <f t="shared" ca="1" si="19"/>
        <v/>
      </c>
      <c r="D212" s="20">
        <f t="shared" si="23"/>
        <v>0.36526267262215389</v>
      </c>
      <c r="E212" s="20" t="str">
        <f t="shared" ca="1" si="20"/>
        <v/>
      </c>
      <c r="F212" s="20">
        <f t="shared" si="24"/>
        <v>0.12493021219858241</v>
      </c>
      <c r="G212" s="20" t="str">
        <f t="shared" ca="1" si="21"/>
        <v/>
      </c>
    </row>
    <row r="213" spans="1:7" s="4" customFormat="1" hidden="1" x14ac:dyDescent="0.35">
      <c r="A213" s="20">
        <v>2.09</v>
      </c>
      <c r="B213" s="20">
        <f t="shared" si="22"/>
        <v>0.2</v>
      </c>
      <c r="C213" s="20" t="str">
        <f t="shared" ca="1" si="19"/>
        <v/>
      </c>
      <c r="D213" s="20">
        <f t="shared" si="23"/>
        <v>0.36678166243733612</v>
      </c>
      <c r="E213" s="20" t="str">
        <f t="shared" ca="1" si="20"/>
        <v/>
      </c>
      <c r="F213" s="20">
        <f t="shared" si="24"/>
        <v>0.12368713581745483</v>
      </c>
      <c r="G213" s="20" t="str">
        <f t="shared" ca="1" si="21"/>
        <v/>
      </c>
    </row>
    <row r="214" spans="1:7" s="4" customFormat="1" hidden="1" x14ac:dyDescent="0.35">
      <c r="A214" s="20">
        <v>2.1</v>
      </c>
      <c r="B214" s="20">
        <f t="shared" si="22"/>
        <v>0.2</v>
      </c>
      <c r="C214" s="20" t="str">
        <f t="shared" ca="1" si="19"/>
        <v/>
      </c>
      <c r="D214" s="20">
        <f t="shared" si="23"/>
        <v>0.36827014030332339</v>
      </c>
      <c r="E214" s="20" t="str">
        <f t="shared" ca="1" si="20"/>
        <v/>
      </c>
      <c r="F214" s="20">
        <f t="shared" si="24"/>
        <v>0.12245642825298191</v>
      </c>
      <c r="G214" s="20" t="str">
        <f t="shared" ca="1" si="21"/>
        <v/>
      </c>
    </row>
    <row r="215" spans="1:7" s="4" customFormat="1" hidden="1" x14ac:dyDescent="0.35">
      <c r="A215" s="20">
        <v>2.11</v>
      </c>
      <c r="B215" s="20">
        <f t="shared" si="22"/>
        <v>0.2</v>
      </c>
      <c r="C215" s="20" t="str">
        <f t="shared" ca="1" si="19"/>
        <v/>
      </c>
      <c r="D215" s="20">
        <f t="shared" si="23"/>
        <v>0.36972768411143231</v>
      </c>
      <c r="E215" s="20" t="str">
        <f t="shared" ca="1" si="20"/>
        <v/>
      </c>
      <c r="F215" s="20">
        <f t="shared" si="24"/>
        <v>0.12123796643338168</v>
      </c>
      <c r="G215" s="20" t="str">
        <f t="shared" ca="1" si="21"/>
        <v/>
      </c>
    </row>
    <row r="216" spans="1:7" s="4" customFormat="1" hidden="1" x14ac:dyDescent="0.35">
      <c r="A216" s="20">
        <v>2.12</v>
      </c>
      <c r="B216" s="20">
        <f t="shared" si="22"/>
        <v>0.2</v>
      </c>
      <c r="C216" s="20" t="str">
        <f t="shared" ca="1" si="19"/>
        <v/>
      </c>
      <c r="D216" s="20">
        <f t="shared" si="23"/>
        <v>0.37115387935946603</v>
      </c>
      <c r="E216" s="20" t="str">
        <f t="shared" ca="1" si="20"/>
        <v/>
      </c>
      <c r="F216" s="20">
        <f t="shared" si="24"/>
        <v>0.12003162851145673</v>
      </c>
      <c r="G216" s="20" t="str">
        <f t="shared" ca="1" si="21"/>
        <v/>
      </c>
    </row>
    <row r="217" spans="1:7" s="4" customFormat="1" hidden="1" x14ac:dyDescent="0.35">
      <c r="A217" s="20">
        <v>2.13</v>
      </c>
      <c r="B217" s="20">
        <f t="shared" si="22"/>
        <v>0.2</v>
      </c>
      <c r="C217" s="20" t="str">
        <f t="shared" ca="1" si="19"/>
        <v/>
      </c>
      <c r="D217" s="20">
        <f t="shared" si="23"/>
        <v>0.37254831934793342</v>
      </c>
      <c r="E217" s="20" t="str">
        <f t="shared" ca="1" si="20"/>
        <v/>
      </c>
      <c r="F217" s="20">
        <f t="shared" si="24"/>
        <v>0.11883729385240965</v>
      </c>
      <c r="G217" s="20" t="str">
        <f t="shared" ca="1" si="21"/>
        <v/>
      </c>
    </row>
    <row r="218" spans="1:7" s="4" customFormat="1" hidden="1" x14ac:dyDescent="0.35">
      <c r="A218" s="20">
        <v>2.14</v>
      </c>
      <c r="B218" s="20">
        <f t="shared" si="22"/>
        <v>0.2</v>
      </c>
      <c r="C218" s="20" t="str">
        <f t="shared" ca="1" si="19"/>
        <v/>
      </c>
      <c r="D218" s="20">
        <f t="shared" si="23"/>
        <v>0.37391060537312842</v>
      </c>
      <c r="E218" s="20" t="str">
        <f t="shared" ca="1" si="20"/>
        <v/>
      </c>
      <c r="F218" s="20">
        <f t="shared" si="24"/>
        <v>0.11765484302177918</v>
      </c>
      <c r="G218" s="20" t="str">
        <f t="shared" ca="1" si="21"/>
        <v/>
      </c>
    </row>
    <row r="219" spans="1:7" s="4" customFormat="1" hidden="1" x14ac:dyDescent="0.35">
      <c r="A219" s="20">
        <v>2.15</v>
      </c>
      <c r="B219" s="20">
        <f t="shared" si="22"/>
        <v>0.2</v>
      </c>
      <c r="C219" s="20" t="str">
        <f t="shared" ca="1" si="19"/>
        <v/>
      </c>
      <c r="D219" s="20">
        <f t="shared" si="23"/>
        <v>0.37524034691693792</v>
      </c>
      <c r="E219" s="20" t="str">
        <f t="shared" ca="1" si="20"/>
        <v/>
      </c>
      <c r="F219" s="20">
        <f t="shared" si="24"/>
        <v>0.11648415777349697</v>
      </c>
      <c r="G219" s="20" t="str">
        <f t="shared" ca="1" si="21"/>
        <v/>
      </c>
    </row>
    <row r="220" spans="1:7" s="4" customFormat="1" hidden="1" x14ac:dyDescent="0.35">
      <c r="A220" s="20">
        <v>2.16</v>
      </c>
      <c r="B220" s="20">
        <f t="shared" si="22"/>
        <v>0.2</v>
      </c>
      <c r="C220" s="20" t="str">
        <f t="shared" ca="1" si="19"/>
        <v/>
      </c>
      <c r="D220" s="20">
        <f t="shared" si="23"/>
        <v>0.37653716183325397</v>
      </c>
      <c r="E220" s="20" t="str">
        <f t="shared" ca="1" si="20"/>
        <v/>
      </c>
      <c r="F220" s="20">
        <f t="shared" si="24"/>
        <v>0.11532512103806251</v>
      </c>
      <c r="G220" s="20" t="str">
        <f t="shared" ca="1" si="21"/>
        <v/>
      </c>
    </row>
    <row r="221" spans="1:7" s="4" customFormat="1" hidden="1" x14ac:dyDescent="0.35">
      <c r="A221" s="20">
        <v>2.17</v>
      </c>
      <c r="B221" s="20">
        <f t="shared" si="22"/>
        <v>0.2</v>
      </c>
      <c r="C221" s="20" t="str">
        <f t="shared" ca="1" si="19"/>
        <v/>
      </c>
      <c r="D221" s="20">
        <f t="shared" si="23"/>
        <v>0.37780067653086458</v>
      </c>
      <c r="E221" s="20" t="str">
        <f t="shared" ca="1" si="20"/>
        <v/>
      </c>
      <c r="F221" s="20">
        <f t="shared" si="24"/>
        <v>0.1141776169108365</v>
      </c>
      <c r="G221" s="20" t="str">
        <f t="shared" ca="1" si="21"/>
        <v/>
      </c>
    </row>
    <row r="222" spans="1:7" s="4" customFormat="1" hidden="1" x14ac:dyDescent="0.35">
      <c r="A222" s="20">
        <v>2.1800000000000002</v>
      </c>
      <c r="B222" s="20">
        <f t="shared" si="22"/>
        <v>0.2</v>
      </c>
      <c r="C222" s="20" t="str">
        <f t="shared" ca="1" si="19"/>
        <v/>
      </c>
      <c r="D222" s="20">
        <f t="shared" si="23"/>
        <v>0.37903052615270172</v>
      </c>
      <c r="E222" s="20" t="str">
        <f t="shared" ca="1" si="20"/>
        <v/>
      </c>
      <c r="F222" s="20">
        <f t="shared" si="24"/>
        <v>0.11304153064044985</v>
      </c>
      <c r="G222" s="20" t="str">
        <f t="shared" ca="1" si="21"/>
        <v/>
      </c>
    </row>
    <row r="223" spans="1:7" s="4" customFormat="1" hidden="1" x14ac:dyDescent="0.35">
      <c r="A223" s="20">
        <v>2.19</v>
      </c>
      <c r="B223" s="20">
        <f t="shared" si="22"/>
        <v>0.2</v>
      </c>
      <c r="C223" s="20" t="str">
        <f t="shared" ca="1" si="19"/>
        <v/>
      </c>
      <c r="D223" s="20">
        <f t="shared" si="23"/>
        <v>0.38022635475132494</v>
      </c>
      <c r="E223" s="20" t="str">
        <f t="shared" ca="1" si="20"/>
        <v/>
      </c>
      <c r="F223" s="20">
        <f t="shared" si="24"/>
        <v>0.11191674861732888</v>
      </c>
      <c r="G223" s="20" t="str">
        <f t="shared" ca="1" si="21"/>
        <v/>
      </c>
    </row>
    <row r="224" spans="1:7" s="4" customFormat="1" hidden="1" x14ac:dyDescent="0.35">
      <c r="A224" s="20">
        <v>2.2000000000000002</v>
      </c>
      <c r="B224" s="20">
        <f t="shared" si="22"/>
        <v>0.2</v>
      </c>
      <c r="C224" s="20" t="str">
        <f t="shared" ca="1" si="19"/>
        <v/>
      </c>
      <c r="D224" s="20">
        <f t="shared" si="23"/>
        <v>0.38138781546052414</v>
      </c>
      <c r="E224" s="20" t="str">
        <f t="shared" ca="1" si="20"/>
        <v/>
      </c>
      <c r="F224" s="20">
        <f t="shared" si="24"/>
        <v>0.11080315836233387</v>
      </c>
      <c r="G224" s="20" t="str">
        <f t="shared" ca="1" si="21"/>
        <v/>
      </c>
    </row>
    <row r="225" spans="1:7" s="4" customFormat="1" hidden="1" x14ac:dyDescent="0.35">
      <c r="A225" s="20">
        <v>2.21</v>
      </c>
      <c r="B225" s="20">
        <f t="shared" si="22"/>
        <v>0.2</v>
      </c>
      <c r="C225" s="20" t="str">
        <f t="shared" ca="1" si="19"/>
        <v/>
      </c>
      <c r="D225" s="20">
        <f t="shared" si="23"/>
        <v>0.38251457066292405</v>
      </c>
      <c r="E225" s="20" t="str">
        <f t="shared" ca="1" si="20"/>
        <v/>
      </c>
      <c r="F225" s="20">
        <f t="shared" si="24"/>
        <v>0.10970064851551141</v>
      </c>
      <c r="G225" s="20" t="str">
        <f t="shared" ca="1" si="21"/>
        <v/>
      </c>
    </row>
    <row r="226" spans="1:7" s="4" customFormat="1" hidden="1" x14ac:dyDescent="0.35">
      <c r="A226" s="20">
        <v>2.2200000000000002</v>
      </c>
      <c r="B226" s="20">
        <f t="shared" si="22"/>
        <v>0.2</v>
      </c>
      <c r="C226" s="20" t="str">
        <f t="shared" ca="1" si="19"/>
        <v/>
      </c>
      <c r="D226" s="20">
        <f t="shared" si="23"/>
        <v>0.38360629215347858</v>
      </c>
      <c r="E226" s="20" t="str">
        <f t="shared" ca="1" si="20"/>
        <v/>
      </c>
      <c r="F226" s="20">
        <f t="shared" si="24"/>
        <v>0.10860910882495796</v>
      </c>
      <c r="G226" s="20" t="str">
        <f t="shared" ca="1" si="21"/>
        <v/>
      </c>
    </row>
    <row r="227" spans="1:7" s="4" customFormat="1" hidden="1" x14ac:dyDescent="0.35">
      <c r="A227" s="20">
        <v>2.23</v>
      </c>
      <c r="B227" s="20">
        <f t="shared" si="22"/>
        <v>0.2</v>
      </c>
      <c r="C227" s="20" t="str">
        <f t="shared" ca="1" si="19"/>
        <v/>
      </c>
      <c r="D227" s="20">
        <f t="shared" si="23"/>
        <v>0.38466266129874283</v>
      </c>
      <c r="E227" s="20" t="str">
        <f t="shared" ca="1" si="20"/>
        <v/>
      </c>
      <c r="F227" s="20">
        <f t="shared" si="24"/>
        <v>0.10752843013579495</v>
      </c>
      <c r="G227" s="20" t="str">
        <f t="shared" ca="1" si="21"/>
        <v/>
      </c>
    </row>
    <row r="228" spans="1:7" s="4" customFormat="1" hidden="1" x14ac:dyDescent="0.35">
      <c r="A228" s="20">
        <v>2.2400000000000002</v>
      </c>
      <c r="B228" s="20">
        <f t="shared" si="22"/>
        <v>0.2</v>
      </c>
      <c r="C228" s="20" t="str">
        <f t="shared" ca="1" si="19"/>
        <v/>
      </c>
      <c r="D228" s="20">
        <f t="shared" si="23"/>
        <v>0.38568336919181612</v>
      </c>
      <c r="E228" s="20" t="str">
        <f t="shared" ca="1" si="20"/>
        <v/>
      </c>
      <c r="F228" s="20">
        <f t="shared" si="24"/>
        <v>0.10645850437925281</v>
      </c>
      <c r="G228" s="20" t="str">
        <f t="shared" ca="1" si="21"/>
        <v/>
      </c>
    </row>
    <row r="229" spans="1:7" s="4" customFormat="1" hidden="1" x14ac:dyDescent="0.35">
      <c r="A229" s="20">
        <v>2.25</v>
      </c>
      <c r="B229" s="20">
        <f t="shared" si="22"/>
        <v>0.2</v>
      </c>
      <c r="C229" s="20" t="str">
        <f t="shared" ca="1" si="19"/>
        <v/>
      </c>
      <c r="D229" s="20">
        <f t="shared" si="23"/>
        <v>0.38666811680284924</v>
      </c>
      <c r="E229" s="20" t="str">
        <f t="shared" ca="1" si="20"/>
        <v/>
      </c>
      <c r="F229" s="20">
        <f t="shared" si="24"/>
        <v>0.10539922456186433</v>
      </c>
      <c r="G229" s="20" t="str">
        <f t="shared" ca="1" si="21"/>
        <v/>
      </c>
    </row>
    <row r="230" spans="1:7" s="4" customFormat="1" hidden="1" x14ac:dyDescent="0.35">
      <c r="A230" s="20">
        <v>2.2600000000000002</v>
      </c>
      <c r="B230" s="20">
        <f t="shared" si="22"/>
        <v>0.2</v>
      </c>
      <c r="C230" s="20" t="str">
        <f t="shared" ca="1" si="19"/>
        <v/>
      </c>
      <c r="D230" s="20">
        <f t="shared" si="23"/>
        <v>0.38761661512501416</v>
      </c>
      <c r="E230" s="20" t="str">
        <f t="shared" ca="1" si="20"/>
        <v/>
      </c>
      <c r="F230" s="20">
        <f t="shared" si="24"/>
        <v>0.10435048475476499</v>
      </c>
      <c r="G230" s="20" t="str">
        <f t="shared" ca="1" si="21"/>
        <v/>
      </c>
    </row>
    <row r="231" spans="1:7" s="4" customFormat="1" hidden="1" x14ac:dyDescent="0.35">
      <c r="A231" s="20">
        <v>2.27</v>
      </c>
      <c r="B231" s="20">
        <f t="shared" si="22"/>
        <v>0.2</v>
      </c>
      <c r="C231" s="20" t="str">
        <f t="shared" ca="1" si="19"/>
        <v/>
      </c>
      <c r="D231" s="20">
        <f t="shared" si="23"/>
        <v>0.38852858531583589</v>
      </c>
      <c r="E231" s="20" t="str">
        <f t="shared" ca="1" si="20"/>
        <v/>
      </c>
      <c r="F231" s="20">
        <f t="shared" si="24"/>
        <v>0.1033121800831002</v>
      </c>
      <c r="G231" s="20" t="str">
        <f t="shared" ca="1" si="21"/>
        <v/>
      </c>
    </row>
    <row r="232" spans="1:7" s="4" customFormat="1" hidden="1" x14ac:dyDescent="0.35">
      <c r="A232" s="20">
        <v>2.2800000000000002</v>
      </c>
      <c r="B232" s="20">
        <f t="shared" si="22"/>
        <v>0.2</v>
      </c>
      <c r="C232" s="20" t="str">
        <f t="shared" ca="1" si="19"/>
        <v/>
      </c>
      <c r="D232" s="20">
        <f t="shared" si="23"/>
        <v>0.38940375883379047</v>
      </c>
      <c r="E232" s="20" t="str">
        <f t="shared" ca="1" si="20"/>
        <v/>
      </c>
      <c r="F232" s="20">
        <f t="shared" si="24"/>
        <v>0.10228420671553744</v>
      </c>
      <c r="G232" s="20" t="str">
        <f t="shared" ca="1" si="21"/>
        <v/>
      </c>
    </row>
    <row r="233" spans="1:7" s="4" customFormat="1" hidden="1" x14ac:dyDescent="0.35">
      <c r="A233" s="20">
        <v>2.29</v>
      </c>
      <c r="B233" s="20">
        <f t="shared" si="22"/>
        <v>0.2</v>
      </c>
      <c r="C233" s="20" t="str">
        <f t="shared" ca="1" si="19"/>
        <v/>
      </c>
      <c r="D233" s="20">
        <f t="shared" si="23"/>
        <v>0.39024187757007428</v>
      </c>
      <c r="E233" s="20" t="str">
        <f t="shared" ca="1" si="20"/>
        <v/>
      </c>
      <c r="F233" s="20">
        <f t="shared" si="24"/>
        <v>0.1012664618538834</v>
      </c>
      <c r="G233" s="20" t="str">
        <f t="shared" ca="1" si="21"/>
        <v/>
      </c>
    </row>
    <row r="234" spans="1:7" s="4" customFormat="1" hidden="1" x14ac:dyDescent="0.35">
      <c r="A234" s="20">
        <v>2.3000000000000003</v>
      </c>
      <c r="B234" s="20">
        <f t="shared" si="22"/>
        <v>0.2</v>
      </c>
      <c r="C234" s="20" t="str">
        <f t="shared" ca="1" si="19"/>
        <v/>
      </c>
      <c r="D234" s="20">
        <f t="shared" si="23"/>
        <v>0.39104269397545594</v>
      </c>
      <c r="E234" s="20" t="str">
        <f t="shared" ca="1" si="20"/>
        <v/>
      </c>
      <c r="F234" s="20">
        <f t="shared" si="24"/>
        <v>0.10025884372280371</v>
      </c>
      <c r="G234" s="20" t="str">
        <f t="shared" ca="1" si="21"/>
        <v/>
      </c>
    </row>
    <row r="235" spans="1:7" s="4" customFormat="1" hidden="1" x14ac:dyDescent="0.35">
      <c r="A235" s="20">
        <v>2.31</v>
      </c>
      <c r="B235" s="20">
        <f t="shared" si="22"/>
        <v>0.2</v>
      </c>
      <c r="C235" s="20" t="str">
        <f t="shared" ca="1" si="19"/>
        <v/>
      </c>
      <c r="D235" s="20">
        <f t="shared" si="23"/>
        <v>0.39180597118212113</v>
      </c>
      <c r="E235" s="20" t="str">
        <f t="shared" ca="1" si="20"/>
        <v/>
      </c>
      <c r="F235" s="20">
        <f t="shared" si="24"/>
        <v>9.9261251559645658E-2</v>
      </c>
      <c r="G235" s="20" t="str">
        <f t="shared" ca="1" si="21"/>
        <v/>
      </c>
    </row>
    <row r="236" spans="1:7" s="4" customFormat="1" hidden="1" x14ac:dyDescent="0.35">
      <c r="A236" s="20">
        <v>2.3199999999999998</v>
      </c>
      <c r="B236" s="20">
        <f t="shared" si="22"/>
        <v>0.2</v>
      </c>
      <c r="C236" s="20" t="str">
        <f t="shared" ca="1" si="19"/>
        <v/>
      </c>
      <c r="D236" s="20">
        <f t="shared" si="23"/>
        <v>0.3925314831204289</v>
      </c>
      <c r="E236" s="20" t="str">
        <f t="shared" ca="1" si="20"/>
        <v/>
      </c>
      <c r="F236" s="20">
        <f t="shared" si="24"/>
        <v>9.8273585604361544E-2</v>
      </c>
      <c r="G236" s="20" t="str">
        <f t="shared" ca="1" si="21"/>
        <v/>
      </c>
    </row>
    <row r="237" spans="1:7" s="4" customFormat="1" hidden="1" x14ac:dyDescent="0.35">
      <c r="A237" s="20">
        <v>2.33</v>
      </c>
      <c r="B237" s="20">
        <f t="shared" si="22"/>
        <v>0.2</v>
      </c>
      <c r="C237" s="20" t="str">
        <f t="shared" ca="1" si="19"/>
        <v/>
      </c>
      <c r="D237" s="20">
        <f t="shared" si="23"/>
        <v>0.39321901463049719</v>
      </c>
      <c r="E237" s="20" t="str">
        <f t="shared" ca="1" si="20"/>
        <v/>
      </c>
      <c r="F237" s="20">
        <f t="shared" si="24"/>
        <v>9.7295747089532758E-2</v>
      </c>
      <c r="G237" s="20" t="str">
        <f t="shared" ca="1" si="21"/>
        <v/>
      </c>
    </row>
    <row r="238" spans="1:7" s="4" customFormat="1" hidden="1" x14ac:dyDescent="0.35">
      <c r="A238" s="20">
        <v>2.34</v>
      </c>
      <c r="B238" s="20">
        <f t="shared" si="22"/>
        <v>0.2</v>
      </c>
      <c r="C238" s="20" t="str">
        <f t="shared" ca="1" si="19"/>
        <v/>
      </c>
      <c r="D238" s="20">
        <f t="shared" si="23"/>
        <v>0.39386836156854083</v>
      </c>
      <c r="E238" s="20" t="str">
        <f t="shared" ca="1" si="20"/>
        <v/>
      </c>
      <c r="F238" s="20">
        <f t="shared" si="24"/>
        <v>9.6327638230493035E-2</v>
      </c>
      <c r="G238" s="20" t="str">
        <f t="shared" ca="1" si="21"/>
        <v/>
      </c>
    </row>
    <row r="239" spans="1:7" s="4" customFormat="1" hidden="1" x14ac:dyDescent="0.35">
      <c r="A239" s="20">
        <v>2.35</v>
      </c>
      <c r="B239" s="20">
        <f t="shared" si="22"/>
        <v>0.2</v>
      </c>
      <c r="C239" s="20" t="str">
        <f t="shared" ca="1" si="19"/>
        <v/>
      </c>
      <c r="D239" s="20">
        <f t="shared" si="23"/>
        <v>0.39447933090788895</v>
      </c>
      <c r="E239" s="20" t="str">
        <f t="shared" ca="1" si="20"/>
        <v/>
      </c>
      <c r="F239" s="20">
        <f t="shared" si="24"/>
        <v>9.5369162215549613E-2</v>
      </c>
      <c r="G239" s="20" t="str">
        <f t="shared" ca="1" si="21"/>
        <v/>
      </c>
    </row>
    <row r="240" spans="1:7" s="4" customFormat="1" hidden="1" x14ac:dyDescent="0.35">
      <c r="A240" s="20">
        <v>2.36</v>
      </c>
      <c r="B240" s="20">
        <f t="shared" si="22"/>
        <v>0.2</v>
      </c>
      <c r="C240" s="20" t="str">
        <f t="shared" ca="1" si="19"/>
        <v/>
      </c>
      <c r="D240" s="20">
        <f t="shared" si="23"/>
        <v>0.39505174083461125</v>
      </c>
      <c r="E240" s="20" t="str">
        <f t="shared" ca="1" si="20"/>
        <v/>
      </c>
      <c r="F240" s="20">
        <f t="shared" si="24"/>
        <v>9.4420223196302347E-2</v>
      </c>
      <c r="G240" s="20" t="str">
        <f t="shared" ca="1" si="21"/>
        <v/>
      </c>
    </row>
    <row r="241" spans="1:7" s="4" customFormat="1" hidden="1" x14ac:dyDescent="0.35">
      <c r="A241" s="20">
        <v>2.37</v>
      </c>
      <c r="B241" s="20">
        <f t="shared" si="22"/>
        <v>0.2</v>
      </c>
      <c r="C241" s="20" t="str">
        <f t="shared" ca="1" si="19"/>
        <v/>
      </c>
      <c r="D241" s="20">
        <f t="shared" si="23"/>
        <v>0.39558542083768738</v>
      </c>
      <c r="E241" s="20" t="str">
        <f t="shared" ca="1" si="20"/>
        <v/>
      </c>
      <c r="F241" s="20">
        <f t="shared" si="24"/>
        <v>9.3480726278058465E-2</v>
      </c>
      <c r="G241" s="20" t="str">
        <f t="shared" ca="1" si="21"/>
        <v/>
      </c>
    </row>
    <row r="242" spans="1:7" s="4" customFormat="1" hidden="1" x14ac:dyDescent="0.35">
      <c r="A242" s="20">
        <v>2.38</v>
      </c>
      <c r="B242" s="20">
        <f t="shared" si="22"/>
        <v>0.2</v>
      </c>
      <c r="C242" s="20" t="str">
        <f t="shared" ca="1" si="19"/>
        <v/>
      </c>
      <c r="D242" s="20">
        <f t="shared" si="23"/>
        <v>0.3960802117936561</v>
      </c>
      <c r="E242" s="20" t="str">
        <f t="shared" ca="1" si="20"/>
        <v/>
      </c>
      <c r="F242" s="20">
        <f t="shared" si="24"/>
        <v>9.255057751034329E-2</v>
      </c>
      <c r="G242" s="20" t="str">
        <f t="shared" ca="1" si="21"/>
        <v/>
      </c>
    </row>
    <row r="243" spans="1:7" s="4" customFormat="1" hidden="1" x14ac:dyDescent="0.35">
      <c r="A243" s="20">
        <v>2.39</v>
      </c>
      <c r="B243" s="20">
        <f t="shared" si="22"/>
        <v>0.2</v>
      </c>
      <c r="C243" s="20" t="str">
        <f t="shared" ca="1" si="19"/>
        <v/>
      </c>
      <c r="D243" s="20">
        <f t="shared" si="23"/>
        <v>0.39653596604568581</v>
      </c>
      <c r="E243" s="20" t="str">
        <f t="shared" ca="1" si="20"/>
        <v/>
      </c>
      <c r="F243" s="20">
        <f t="shared" si="24"/>
        <v>9.1629683877504836E-2</v>
      </c>
      <c r="G243" s="20" t="str">
        <f t="shared" ca="1" si="21"/>
        <v/>
      </c>
    </row>
    <row r="244" spans="1:7" s="4" customFormat="1" hidden="1" x14ac:dyDescent="0.35">
      <c r="A244" s="20">
        <v>2.4</v>
      </c>
      <c r="B244" s="20">
        <f t="shared" si="22"/>
        <v>0.2</v>
      </c>
      <c r="C244" s="20" t="str">
        <f t="shared" ca="1" si="19"/>
        <v/>
      </c>
      <c r="D244" s="20">
        <f t="shared" si="23"/>
        <v>0.39695254747701181</v>
      </c>
      <c r="E244" s="20" t="str">
        <f t="shared" ca="1" si="20"/>
        <v/>
      </c>
      <c r="F244" s="20">
        <f t="shared" si="24"/>
        <v>9.0717953289412512E-2</v>
      </c>
      <c r="G244" s="20" t="str">
        <f t="shared" ca="1" si="21"/>
        <v/>
      </c>
    </row>
    <row r="245" spans="1:7" s="4" customFormat="1" hidden="1" x14ac:dyDescent="0.35">
      <c r="A245" s="20">
        <v>2.41</v>
      </c>
      <c r="B245" s="20">
        <f t="shared" si="22"/>
        <v>0.2</v>
      </c>
      <c r="C245" s="20" t="str">
        <f t="shared" ca="1" si="19"/>
        <v/>
      </c>
      <c r="D245" s="20">
        <f t="shared" si="23"/>
        <v>0.39732983157868834</v>
      </c>
      <c r="E245" s="20" t="str">
        <f t="shared" ca="1" si="20"/>
        <v/>
      </c>
      <c r="F245" s="20">
        <f t="shared" si="24"/>
        <v>8.9815294572247628E-2</v>
      </c>
      <c r="G245" s="20" t="str">
        <f t="shared" ca="1" si="21"/>
        <v/>
      </c>
    </row>
    <row r="246" spans="1:7" s="4" customFormat="1" hidden="1" x14ac:dyDescent="0.35">
      <c r="A246" s="20">
        <v>2.42</v>
      </c>
      <c r="B246" s="20">
        <f t="shared" si="22"/>
        <v>0.2</v>
      </c>
      <c r="C246" s="20" t="str">
        <f t="shared" ca="1" si="19"/>
        <v/>
      </c>
      <c r="D246" s="20">
        <f t="shared" si="23"/>
        <v>0.39766770551160885</v>
      </c>
      <c r="E246" s="20" t="str">
        <f t="shared" ca="1" si="20"/>
        <v/>
      </c>
      <c r="F246" s="20">
        <f t="shared" si="24"/>
        <v>8.8921617459386343E-2</v>
      </c>
      <c r="G246" s="20" t="str">
        <f t="shared" ca="1" si="21"/>
        <v/>
      </c>
    </row>
    <row r="247" spans="1:7" s="4" customFormat="1" hidden="1" x14ac:dyDescent="0.35">
      <c r="A247" s="20">
        <v>2.4300000000000002</v>
      </c>
      <c r="B247" s="20">
        <f t="shared" si="22"/>
        <v>0.2</v>
      </c>
      <c r="C247" s="20" t="str">
        <f t="shared" ca="1" si="19"/>
        <v/>
      </c>
      <c r="D247" s="20">
        <f t="shared" si="23"/>
        <v>0.39796606816275104</v>
      </c>
      <c r="E247" s="20" t="str">
        <f t="shared" ca="1" si="20"/>
        <v/>
      </c>
      <c r="F247" s="20">
        <f t="shared" si="24"/>
        <v>8.8036832582372548E-2</v>
      </c>
      <c r="G247" s="20" t="str">
        <f t="shared" ca="1" si="21"/>
        <v/>
      </c>
    </row>
    <row r="248" spans="1:7" s="4" customFormat="1" hidden="1" x14ac:dyDescent="0.35">
      <c r="A248" s="20">
        <v>2.44</v>
      </c>
      <c r="B248" s="20">
        <f t="shared" si="22"/>
        <v>0.2</v>
      </c>
      <c r="C248" s="20" t="str">
        <f t="shared" ca="1" si="19"/>
        <v/>
      </c>
      <c r="D248" s="20">
        <f t="shared" si="23"/>
        <v>0.39822483019560695</v>
      </c>
      <c r="E248" s="20" t="str">
        <f t="shared" ca="1" si="20"/>
        <v/>
      </c>
      <c r="F248" s="20">
        <f t="shared" si="24"/>
        <v>8.7160851461981298E-2</v>
      </c>
      <c r="G248" s="20" t="str">
        <f t="shared" ca="1" si="21"/>
        <v/>
      </c>
    </row>
    <row r="249" spans="1:7" s="4" customFormat="1" hidden="1" x14ac:dyDescent="0.35">
      <c r="A249" s="20">
        <v>2.4500000000000002</v>
      </c>
      <c r="B249" s="20">
        <f t="shared" si="22"/>
        <v>0.2</v>
      </c>
      <c r="C249" s="20" t="str">
        <f t="shared" ca="1" si="19"/>
        <v/>
      </c>
      <c r="D249" s="20">
        <f t="shared" si="23"/>
        <v>0.39844391409476404</v>
      </c>
      <c r="E249" s="20" t="str">
        <f t="shared" ca="1" si="20"/>
        <v/>
      </c>
      <c r="F249" s="20">
        <f t="shared" si="24"/>
        <v>8.6293586499370495E-2</v>
      </c>
      <c r="G249" s="20" t="str">
        <f t="shared" ca="1" si="21"/>
        <v/>
      </c>
    </row>
    <row r="250" spans="1:7" s="4" customFormat="1" hidden="1" x14ac:dyDescent="0.35">
      <c r="A250" s="20">
        <v>2.46</v>
      </c>
      <c r="B250" s="20">
        <f t="shared" si="22"/>
        <v>0.2</v>
      </c>
      <c r="C250" s="20" t="str">
        <f t="shared" ca="1" si="19"/>
        <v/>
      </c>
      <c r="D250" s="20">
        <f t="shared" si="23"/>
        <v>0.39862325420460504</v>
      </c>
      <c r="E250" s="20" t="str">
        <f t="shared" ca="1" si="20"/>
        <v/>
      </c>
      <c r="F250" s="20">
        <f t="shared" si="24"/>
        <v>8.5434950967321233E-2</v>
      </c>
      <c r="G250" s="20" t="str">
        <f t="shared" ca="1" si="21"/>
        <v/>
      </c>
    </row>
    <row r="251" spans="1:7" s="4" customFormat="1" hidden="1" x14ac:dyDescent="0.35">
      <c r="A251" s="20">
        <v>2.4700000000000002</v>
      </c>
      <c r="B251" s="20">
        <f t="shared" si="22"/>
        <v>0.2</v>
      </c>
      <c r="C251" s="20" t="str">
        <f t="shared" ca="1" si="19"/>
        <v/>
      </c>
      <c r="D251" s="20">
        <f t="shared" si="23"/>
        <v>0.39876279676209969</v>
      </c>
      <c r="E251" s="20" t="str">
        <f t="shared" ca="1" si="20"/>
        <v/>
      </c>
      <c r="F251" s="20">
        <f t="shared" si="24"/>
        <v>8.4584859001564691E-2</v>
      </c>
      <c r="G251" s="20" t="str">
        <f t="shared" ca="1" si="21"/>
        <v/>
      </c>
    </row>
    <row r="252" spans="1:7" s="4" customFormat="1" hidden="1" x14ac:dyDescent="0.35">
      <c r="A252" s="20">
        <v>2.48</v>
      </c>
      <c r="B252" s="20">
        <f t="shared" si="22"/>
        <v>0.2</v>
      </c>
      <c r="C252" s="20" t="str">
        <f t="shared" ca="1" si="19"/>
        <v/>
      </c>
      <c r="D252" s="20">
        <f t="shared" si="23"/>
        <v>0.39886249992366613</v>
      </c>
      <c r="E252" s="20" t="str">
        <f t="shared" ca="1" si="20"/>
        <v/>
      </c>
      <c r="F252" s="20">
        <f t="shared" si="24"/>
        <v>8.3743225592195963E-2</v>
      </c>
      <c r="G252" s="20" t="str">
        <f t="shared" ca="1" si="21"/>
        <v/>
      </c>
    </row>
    <row r="253" spans="1:7" s="4" customFormat="1" hidden="1" x14ac:dyDescent="0.35">
      <c r="A253" s="20">
        <v>2.4900000000000002</v>
      </c>
      <c r="B253" s="20">
        <f t="shared" si="22"/>
        <v>0.2</v>
      </c>
      <c r="C253" s="20" t="str">
        <f t="shared" ca="1" si="19"/>
        <v/>
      </c>
      <c r="D253" s="20">
        <f t="shared" si="23"/>
        <v>0.39892233378608216</v>
      </c>
      <c r="E253" s="20" t="str">
        <f t="shared" ca="1" si="20"/>
        <v/>
      </c>
      <c r="F253" s="20">
        <f t="shared" si="24"/>
        <v>8.2909966575172661E-2</v>
      </c>
      <c r="G253" s="20" t="str">
        <f t="shared" ca="1" si="21"/>
        <v/>
      </c>
    </row>
    <row r="254" spans="1:7" s="4" customFormat="1" hidden="1" x14ac:dyDescent="0.35">
      <c r="A254" s="20">
        <v>2.5</v>
      </c>
      <c r="B254" s="20">
        <f t="shared" si="22"/>
        <v>0.2</v>
      </c>
      <c r="C254" s="20" t="str">
        <f t="shared" ca="1" si="19"/>
        <v/>
      </c>
      <c r="D254" s="20">
        <f t="shared" si="23"/>
        <v>0.3989422804014327</v>
      </c>
      <c r="E254" s="20" t="str">
        <f t="shared" ca="1" si="20"/>
        <v/>
      </c>
      <c r="F254" s="20">
        <f t="shared" si="24"/>
        <v>8.20849986238988E-2</v>
      </c>
      <c r="G254" s="20" t="str">
        <f t="shared" ca="1" si="21"/>
        <v/>
      </c>
    </row>
    <row r="255" spans="1:7" s="4" customFormat="1" hidden="1" x14ac:dyDescent="0.35">
      <c r="A255" s="20">
        <v>2.5100000000000002</v>
      </c>
      <c r="B255" s="20">
        <f t="shared" si="22"/>
        <v>0.2</v>
      </c>
      <c r="C255" s="20" t="str">
        <f t="shared" ca="1" si="19"/>
        <v/>
      </c>
      <c r="D255" s="20">
        <f t="shared" si="23"/>
        <v>0.39892233378608216</v>
      </c>
      <c r="E255" s="20" t="str">
        <f t="shared" ca="1" si="20"/>
        <v/>
      </c>
      <c r="F255" s="20">
        <f t="shared" si="24"/>
        <v>8.1268239240891674E-2</v>
      </c>
      <c r="G255" s="20" t="str">
        <f t="shared" ca="1" si="21"/>
        <v/>
      </c>
    </row>
    <row r="256" spans="1:7" s="4" customFormat="1" hidden="1" x14ac:dyDescent="0.35">
      <c r="A256" s="20">
        <v>2.52</v>
      </c>
      <c r="B256" s="20">
        <f t="shared" si="22"/>
        <v>0.2</v>
      </c>
      <c r="C256" s="20" t="str">
        <f t="shared" ca="1" si="19"/>
        <v/>
      </c>
      <c r="D256" s="20">
        <f t="shared" si="23"/>
        <v>0.39886249992366613</v>
      </c>
      <c r="E256" s="20" t="str">
        <f t="shared" ca="1" si="20"/>
        <v/>
      </c>
      <c r="F256" s="20">
        <f t="shared" si="24"/>
        <v>8.0459606749532439E-2</v>
      </c>
      <c r="G256" s="20" t="str">
        <f t="shared" ca="1" si="21"/>
        <v/>
      </c>
    </row>
    <row r="257" spans="1:7" s="4" customFormat="1" hidden="1" x14ac:dyDescent="0.35">
      <c r="A257" s="20">
        <v>2.5300000000000002</v>
      </c>
      <c r="B257" s="20">
        <f t="shared" si="22"/>
        <v>0.2</v>
      </c>
      <c r="C257" s="20" t="str">
        <f t="shared" ca="1" si="19"/>
        <v/>
      </c>
      <c r="D257" s="20">
        <f t="shared" si="23"/>
        <v>0.39876279676209969</v>
      </c>
      <c r="E257" s="20" t="str">
        <f t="shared" ca="1" si="20"/>
        <v/>
      </c>
      <c r="F257" s="20">
        <f t="shared" si="24"/>
        <v>7.9659020285898011E-2</v>
      </c>
      <c r="G257" s="20" t="str">
        <f t="shared" ca="1" si="21"/>
        <v/>
      </c>
    </row>
    <row r="258" spans="1:7" s="4" customFormat="1" hidden="1" x14ac:dyDescent="0.35">
      <c r="A258" s="20">
        <v>2.54</v>
      </c>
      <c r="B258" s="20">
        <f t="shared" si="22"/>
        <v>0.2</v>
      </c>
      <c r="C258" s="20" t="str">
        <f t="shared" ca="1" si="19"/>
        <v/>
      </c>
      <c r="D258" s="20">
        <f t="shared" si="23"/>
        <v>0.39862325420460504</v>
      </c>
      <c r="E258" s="20" t="str">
        <f t="shared" ca="1" si="20"/>
        <v/>
      </c>
      <c r="F258" s="20">
        <f t="shared" si="24"/>
        <v>7.8866399790674946E-2</v>
      </c>
      <c r="G258" s="20" t="str">
        <f t="shared" ca="1" si="21"/>
        <v/>
      </c>
    </row>
    <row r="259" spans="1:7" s="4" customFormat="1" hidden="1" x14ac:dyDescent="0.35">
      <c r="A259" s="20">
        <v>2.5500000000000003</v>
      </c>
      <c r="B259" s="20">
        <f t="shared" si="22"/>
        <v>0.2</v>
      </c>
      <c r="C259" s="20" t="str">
        <f t="shared" ca="1" si="19"/>
        <v/>
      </c>
      <c r="D259" s="20">
        <f t="shared" si="23"/>
        <v>0.39844391409476398</v>
      </c>
      <c r="E259" s="20" t="str">
        <f t="shared" ca="1" si="20"/>
        <v/>
      </c>
      <c r="F259" s="20">
        <f t="shared" si="24"/>
        <v>7.8081666001153127E-2</v>
      </c>
      <c r="G259" s="20" t="str">
        <f t="shared" ca="1" si="21"/>
        <v/>
      </c>
    </row>
    <row r="260" spans="1:7" s="4" customFormat="1" hidden="1" x14ac:dyDescent="0.35">
      <c r="A260" s="20">
        <v>2.56</v>
      </c>
      <c r="B260" s="20">
        <f t="shared" si="22"/>
        <v>0.2</v>
      </c>
      <c r="C260" s="20" t="str">
        <f t="shared" ref="C260:C323" ca="1" si="25">IF(AND(A260&gt;=$B$1,A260&lt;=$C$1),0.2,"")</f>
        <v/>
      </c>
      <c r="D260" s="20">
        <f t="shared" si="23"/>
        <v>0.39822483019560695</v>
      </c>
      <c r="E260" s="20" t="str">
        <f t="shared" ref="E260:E323" ca="1" si="26">IF(AND(A260&gt;=$B$1,A260&lt;=$C$1),_xlfn.NORM.S.DIST(A260-2.5,0),"")</f>
        <v/>
      </c>
      <c r="F260" s="20">
        <f t="shared" si="24"/>
        <v>7.7304740443299741E-2</v>
      </c>
      <c r="G260" s="20" t="str">
        <f t="shared" ref="G260:G323" ca="1" si="27">IF(AND(A260&gt;=$B$1,A260&lt;=$C$1),_xlfn.EXPON.DIST(A260,1/$F$3,0),"")</f>
        <v/>
      </c>
    </row>
    <row r="261" spans="1:7" s="4" customFormat="1" hidden="1" x14ac:dyDescent="0.35">
      <c r="A261" s="20">
        <v>2.57</v>
      </c>
      <c r="B261" s="20">
        <f t="shared" ref="B261:B324" si="28">1/5</f>
        <v>0.2</v>
      </c>
      <c r="C261" s="20" t="str">
        <f t="shared" ca="1" si="25"/>
        <v/>
      </c>
      <c r="D261" s="20">
        <f t="shared" ref="D261:D324" si="29">_xlfn.NORM.S.DIST(A261-2.5,0)</f>
        <v>0.39796606816275104</v>
      </c>
      <c r="E261" s="20" t="str">
        <f t="shared" ca="1" si="26"/>
        <v/>
      </c>
      <c r="F261" s="20">
        <f t="shared" ref="F261:F324" si="30">_xlfn.EXPON.DIST(A261,1/$F$3,0)</f>
        <v>7.6535545423911513E-2</v>
      </c>
      <c r="G261" s="20" t="str">
        <f t="shared" ca="1" si="27"/>
        <v/>
      </c>
    </row>
    <row r="262" spans="1:7" s="4" customFormat="1" hidden="1" x14ac:dyDescent="0.35">
      <c r="A262" s="20">
        <v>2.58</v>
      </c>
      <c r="B262" s="20">
        <f t="shared" si="28"/>
        <v>0.2</v>
      </c>
      <c r="C262" s="20" t="str">
        <f t="shared" ca="1" si="25"/>
        <v/>
      </c>
      <c r="D262" s="20">
        <f t="shared" si="29"/>
        <v>0.39766770551160885</v>
      </c>
      <c r="E262" s="20" t="str">
        <f t="shared" ca="1" si="26"/>
        <v/>
      </c>
      <c r="F262" s="20">
        <f t="shared" si="30"/>
        <v>7.5774004022845481E-2</v>
      </c>
      <c r="G262" s="20" t="str">
        <f t="shared" ca="1" si="27"/>
        <v/>
      </c>
    </row>
    <row r="263" spans="1:7" s="4" customFormat="1" hidden="1" x14ac:dyDescent="0.35">
      <c r="A263" s="20">
        <v>2.59</v>
      </c>
      <c r="B263" s="20">
        <f t="shared" si="28"/>
        <v>0.2</v>
      </c>
      <c r="C263" s="20" t="str">
        <f t="shared" ca="1" si="25"/>
        <v/>
      </c>
      <c r="D263" s="20">
        <f t="shared" si="29"/>
        <v>0.39732983157868834</v>
      </c>
      <c r="E263" s="20" t="str">
        <f t="shared" ca="1" si="26"/>
        <v/>
      </c>
      <c r="F263" s="20">
        <f t="shared" si="30"/>
        <v>7.5020040085326978E-2</v>
      </c>
      <c r="G263" s="20" t="str">
        <f t="shared" ca="1" si="27"/>
        <v/>
      </c>
    </row>
    <row r="264" spans="1:7" s="4" customFormat="1" hidden="1" x14ac:dyDescent="0.35">
      <c r="A264" s="20">
        <v>2.6</v>
      </c>
      <c r="B264" s="20">
        <f t="shared" si="28"/>
        <v>0.2</v>
      </c>
      <c r="C264" s="20" t="str">
        <f t="shared" ca="1" si="25"/>
        <v/>
      </c>
      <c r="D264" s="20">
        <f t="shared" si="29"/>
        <v>0.39695254747701181</v>
      </c>
      <c r="E264" s="20" t="str">
        <f t="shared" ca="1" si="26"/>
        <v/>
      </c>
      <c r="F264" s="20">
        <f t="shared" si="30"/>
        <v>7.4273578214333877E-2</v>
      </c>
      <c r="G264" s="20" t="str">
        <f t="shared" ca="1" si="27"/>
        <v/>
      </c>
    </row>
    <row r="265" spans="1:7" s="4" customFormat="1" hidden="1" x14ac:dyDescent="0.35">
      <c r="A265" s="20">
        <v>2.61</v>
      </c>
      <c r="B265" s="20">
        <f t="shared" si="28"/>
        <v>0.2</v>
      </c>
      <c r="C265" s="20" t="str">
        <f t="shared" ca="1" si="25"/>
        <v/>
      </c>
      <c r="D265" s="20">
        <f t="shared" si="29"/>
        <v>0.39653596604568581</v>
      </c>
      <c r="E265" s="20" t="str">
        <f t="shared" ca="1" si="26"/>
        <v/>
      </c>
      <c r="F265" s="20">
        <f t="shared" si="30"/>
        <v>7.3534543763057097E-2</v>
      </c>
      <c r="G265" s="20" t="str">
        <f t="shared" ca="1" si="27"/>
        <v/>
      </c>
    </row>
    <row r="266" spans="1:7" s="4" customFormat="1" hidden="1" x14ac:dyDescent="0.35">
      <c r="A266" s="20">
        <v>2.62</v>
      </c>
      <c r="B266" s="20">
        <f t="shared" si="28"/>
        <v>0.2</v>
      </c>
      <c r="C266" s="20" t="str">
        <f t="shared" ca="1" si="25"/>
        <v/>
      </c>
      <c r="D266" s="20">
        <f t="shared" si="29"/>
        <v>0.3960802117936561</v>
      </c>
      <c r="E266" s="20" t="str">
        <f t="shared" ca="1" si="26"/>
        <v/>
      </c>
      <c r="F266" s="20">
        <f t="shared" si="30"/>
        <v>7.2802862827435588E-2</v>
      </c>
      <c r="G266" s="20" t="str">
        <f t="shared" ca="1" si="27"/>
        <v/>
      </c>
    </row>
    <row r="267" spans="1:7" s="4" customFormat="1" hidden="1" x14ac:dyDescent="0.35">
      <c r="A267" s="20">
        <v>2.63</v>
      </c>
      <c r="B267" s="20">
        <f t="shared" si="28"/>
        <v>0.2</v>
      </c>
      <c r="C267" s="20" t="str">
        <f t="shared" ca="1" si="25"/>
        <v/>
      </c>
      <c r="D267" s="20">
        <f t="shared" si="29"/>
        <v>0.39558542083768738</v>
      </c>
      <c r="E267" s="20" t="str">
        <f t="shared" ca="1" si="26"/>
        <v/>
      </c>
      <c r="F267" s="20">
        <f t="shared" si="30"/>
        <v>7.20784622387661E-2</v>
      </c>
      <c r="G267" s="20" t="str">
        <f t="shared" ca="1" si="27"/>
        <v/>
      </c>
    </row>
    <row r="268" spans="1:7" s="4" customFormat="1" hidden="1" x14ac:dyDescent="0.35">
      <c r="A268" s="20">
        <v>2.64</v>
      </c>
      <c r="B268" s="20">
        <f t="shared" si="28"/>
        <v>0.2</v>
      </c>
      <c r="C268" s="20" t="str">
        <f t="shared" ca="1" si="25"/>
        <v/>
      </c>
      <c r="D268" s="20">
        <f t="shared" si="29"/>
        <v>0.39505174083461125</v>
      </c>
      <c r="E268" s="20" t="str">
        <f t="shared" ca="1" si="26"/>
        <v/>
      </c>
      <c r="F268" s="20">
        <f t="shared" si="30"/>
        <v>7.1361269556386053E-2</v>
      </c>
      <c r="G268" s="20" t="str">
        <f t="shared" ca="1" si="27"/>
        <v/>
      </c>
    </row>
    <row r="269" spans="1:7" s="4" customFormat="1" hidden="1" x14ac:dyDescent="0.35">
      <c r="A269" s="20">
        <v>2.65</v>
      </c>
      <c r="B269" s="20">
        <f t="shared" si="28"/>
        <v>0.2</v>
      </c>
      <c r="C269" s="20" t="str">
        <f t="shared" ca="1" si="25"/>
        <v/>
      </c>
      <c r="D269" s="20">
        <f t="shared" si="29"/>
        <v>0.39447933090788895</v>
      </c>
      <c r="E269" s="20" t="str">
        <f t="shared" ca="1" si="26"/>
        <v/>
      </c>
      <c r="F269" s="20">
        <f t="shared" si="30"/>
        <v>7.0651213060429596E-2</v>
      </c>
      <c r="G269" s="20" t="str">
        <f t="shared" ca="1" si="27"/>
        <v/>
      </c>
    </row>
    <row r="270" spans="1:7" s="4" customFormat="1" hidden="1" x14ac:dyDescent="0.35">
      <c r="A270" s="20">
        <v>2.66</v>
      </c>
      <c r="B270" s="20">
        <f t="shared" si="28"/>
        <v>0.2</v>
      </c>
      <c r="C270" s="20" t="str">
        <f t="shared" ca="1" si="25"/>
        <v/>
      </c>
      <c r="D270" s="20">
        <f t="shared" si="29"/>
        <v>0.39386836156854083</v>
      </c>
      <c r="E270" s="20" t="str">
        <f t="shared" ca="1" si="26"/>
        <v/>
      </c>
      <c r="F270" s="20">
        <f t="shared" si="30"/>
        <v>6.9948221744655356E-2</v>
      </c>
      <c r="G270" s="20" t="str">
        <f t="shared" ca="1" si="27"/>
        <v/>
      </c>
    </row>
    <row r="271" spans="1:7" s="4" customFormat="1" hidden="1" x14ac:dyDescent="0.35">
      <c r="A271" s="20">
        <v>2.67</v>
      </c>
      <c r="B271" s="20">
        <f t="shared" si="28"/>
        <v>0.2</v>
      </c>
      <c r="C271" s="20" t="str">
        <f t="shared" ca="1" si="25"/>
        <v/>
      </c>
      <c r="D271" s="20">
        <f t="shared" si="29"/>
        <v>0.39321901463049719</v>
      </c>
      <c r="E271" s="20" t="str">
        <f t="shared" ca="1" si="26"/>
        <v/>
      </c>
      <c r="F271" s="20">
        <f t="shared" si="30"/>
        <v>6.9252225309345994E-2</v>
      </c>
      <c r="G271" s="20" t="str">
        <f t="shared" ca="1" si="27"/>
        <v/>
      </c>
    </row>
    <row r="272" spans="1:7" s="4" customFormat="1" hidden="1" x14ac:dyDescent="0.35">
      <c r="A272" s="20">
        <v>2.68</v>
      </c>
      <c r="B272" s="20">
        <f t="shared" si="28"/>
        <v>0.2</v>
      </c>
      <c r="C272" s="20" t="str">
        <f t="shared" ca="1" si="25"/>
        <v/>
      </c>
      <c r="D272" s="20">
        <f t="shared" si="29"/>
        <v>0.3925314831204289</v>
      </c>
      <c r="E272" s="20" t="str">
        <f t="shared" ca="1" si="26"/>
        <v/>
      </c>
      <c r="F272" s="20">
        <f t="shared" si="30"/>
        <v>6.8563154154277911E-2</v>
      </c>
      <c r="G272" s="20" t="str">
        <f t="shared" ca="1" si="27"/>
        <v/>
      </c>
    </row>
    <row r="273" spans="1:7" s="4" customFormat="1" hidden="1" x14ac:dyDescent="0.35">
      <c r="A273" s="20">
        <v>2.69</v>
      </c>
      <c r="B273" s="20">
        <f t="shared" si="28"/>
        <v>0.2</v>
      </c>
      <c r="C273" s="20" t="str">
        <f t="shared" ca="1" si="25"/>
        <v/>
      </c>
      <c r="D273" s="20">
        <f t="shared" si="29"/>
        <v>0.39180597118212113</v>
      </c>
      <c r="E273" s="20" t="str">
        <f t="shared" ca="1" si="26"/>
        <v/>
      </c>
      <c r="F273" s="20">
        <f t="shared" si="30"/>
        <v>6.7880939371761442E-2</v>
      </c>
      <c r="G273" s="20" t="str">
        <f t="shared" ca="1" si="27"/>
        <v/>
      </c>
    </row>
    <row r="274" spans="1:7" s="4" customFormat="1" hidden="1" x14ac:dyDescent="0.35">
      <c r="A274" s="20">
        <v>2.7</v>
      </c>
      <c r="B274" s="20">
        <f t="shared" si="28"/>
        <v>0.2</v>
      </c>
      <c r="C274" s="20" t="str">
        <f t="shared" ca="1" si="25"/>
        <v/>
      </c>
      <c r="D274" s="20">
        <f t="shared" si="29"/>
        <v>0.39104269397545588</v>
      </c>
      <c r="E274" s="20" t="str">
        <f t="shared" ca="1" si="26"/>
        <v/>
      </c>
      <c r="F274" s="20">
        <f t="shared" si="30"/>
        <v>6.7205512739749756E-2</v>
      </c>
      <c r="G274" s="20" t="str">
        <f t="shared" ca="1" si="27"/>
        <v/>
      </c>
    </row>
    <row r="275" spans="1:7" s="4" customFormat="1" hidden="1" x14ac:dyDescent="0.35">
      <c r="A275" s="20">
        <v>2.71</v>
      </c>
      <c r="B275" s="20">
        <f t="shared" si="28"/>
        <v>0.2</v>
      </c>
      <c r="C275" s="20" t="str">
        <f t="shared" ca="1" si="25"/>
        <v/>
      </c>
      <c r="D275" s="20">
        <f t="shared" si="29"/>
        <v>0.39024187757007428</v>
      </c>
      <c r="E275" s="20" t="str">
        <f t="shared" ca="1" si="26"/>
        <v/>
      </c>
      <c r="F275" s="20">
        <f t="shared" si="30"/>
        <v>6.6536806715016855E-2</v>
      </c>
      <c r="G275" s="20" t="str">
        <f t="shared" ca="1" si="27"/>
        <v/>
      </c>
    </row>
    <row r="276" spans="1:7" s="4" customFormat="1" hidden="1" x14ac:dyDescent="0.35">
      <c r="A276" s="20">
        <v>2.72</v>
      </c>
      <c r="B276" s="20">
        <f t="shared" si="28"/>
        <v>0.2</v>
      </c>
      <c r="C276" s="20" t="str">
        <f t="shared" ca="1" si="25"/>
        <v/>
      </c>
      <c r="D276" s="20">
        <f t="shared" si="29"/>
        <v>0.38940375883379041</v>
      </c>
      <c r="E276" s="20" t="str">
        <f t="shared" ca="1" si="26"/>
        <v/>
      </c>
      <c r="F276" s="20">
        <f t="shared" si="30"/>
        <v>6.5874754426402948E-2</v>
      </c>
      <c r="G276" s="20" t="str">
        <f t="shared" ca="1" si="27"/>
        <v/>
      </c>
    </row>
    <row r="277" spans="1:7" s="4" customFormat="1" hidden="1" x14ac:dyDescent="0.35">
      <c r="A277" s="20">
        <v>2.73</v>
      </c>
      <c r="B277" s="20">
        <f t="shared" si="28"/>
        <v>0.2</v>
      </c>
      <c r="C277" s="20" t="str">
        <f t="shared" ca="1" si="25"/>
        <v/>
      </c>
      <c r="D277" s="20">
        <f t="shared" si="29"/>
        <v>0.38852858531583589</v>
      </c>
      <c r="E277" s="20" t="str">
        <f t="shared" ca="1" si="26"/>
        <v/>
      </c>
      <c r="F277" s="20">
        <f t="shared" si="30"/>
        <v>6.5219289668127525E-2</v>
      </c>
      <c r="G277" s="20" t="str">
        <f t="shared" ca="1" si="27"/>
        <v/>
      </c>
    </row>
    <row r="278" spans="1:7" s="4" customFormat="1" hidden="1" x14ac:dyDescent="0.35">
      <c r="A278" s="20">
        <v>2.74</v>
      </c>
      <c r="B278" s="20">
        <f t="shared" si="28"/>
        <v>0.2</v>
      </c>
      <c r="C278" s="20" t="str">
        <f t="shared" ca="1" si="25"/>
        <v/>
      </c>
      <c r="D278" s="20">
        <f t="shared" si="29"/>
        <v>0.38761661512501411</v>
      </c>
      <c r="E278" s="20" t="str">
        <f t="shared" ca="1" si="26"/>
        <v/>
      </c>
      <c r="F278" s="20">
        <f t="shared" si="30"/>
        <v>6.457034689316847E-2</v>
      </c>
      <c r="G278" s="20" t="str">
        <f t="shared" ca="1" si="27"/>
        <v/>
      </c>
    </row>
    <row r="279" spans="1:7" s="4" customFormat="1" hidden="1" x14ac:dyDescent="0.35">
      <c r="A279" s="20">
        <v>2.75</v>
      </c>
      <c r="B279" s="20">
        <f t="shared" si="28"/>
        <v>0.2</v>
      </c>
      <c r="C279" s="20" t="str">
        <f t="shared" ca="1" si="25"/>
        <v/>
      </c>
      <c r="D279" s="20">
        <f t="shared" si="29"/>
        <v>0.38666811680284924</v>
      </c>
      <c r="E279" s="20" t="str">
        <f t="shared" ca="1" si="26"/>
        <v/>
      </c>
      <c r="F279" s="20">
        <f t="shared" si="30"/>
        <v>6.392786120670757E-2</v>
      </c>
      <c r="G279" s="20" t="str">
        <f t="shared" ca="1" si="27"/>
        <v/>
      </c>
    </row>
    <row r="280" spans="1:7" s="4" customFormat="1" hidden="1" x14ac:dyDescent="0.35">
      <c r="A280" s="20">
        <v>2.7600000000000002</v>
      </c>
      <c r="B280" s="20">
        <f t="shared" si="28"/>
        <v>0.2</v>
      </c>
      <c r="C280" s="20" t="str">
        <f t="shared" ca="1" si="25"/>
        <v/>
      </c>
      <c r="D280" s="20">
        <f t="shared" si="29"/>
        <v>0.38568336919181606</v>
      </c>
      <c r="E280" s="20" t="str">
        <f t="shared" ca="1" si="26"/>
        <v/>
      </c>
      <c r="F280" s="20">
        <f t="shared" si="30"/>
        <v>6.3291768359640704E-2</v>
      </c>
      <c r="G280" s="20" t="str">
        <f t="shared" ca="1" si="27"/>
        <v/>
      </c>
    </row>
    <row r="281" spans="1:7" s="4" customFormat="1" hidden="1" x14ac:dyDescent="0.35">
      <c r="A281" s="20">
        <v>2.77</v>
      </c>
      <c r="B281" s="20">
        <f t="shared" si="28"/>
        <v>0.2</v>
      </c>
      <c r="C281" s="20" t="str">
        <f t="shared" ca="1" si="25"/>
        <v/>
      </c>
      <c r="D281" s="20">
        <f t="shared" si="29"/>
        <v>0.38466266129874283</v>
      </c>
      <c r="E281" s="20" t="str">
        <f t="shared" ca="1" si="26"/>
        <v/>
      </c>
      <c r="F281" s="20">
        <f t="shared" si="30"/>
        <v>6.2662004742153152E-2</v>
      </c>
      <c r="G281" s="20" t="str">
        <f t="shared" ca="1" si="27"/>
        <v/>
      </c>
    </row>
    <row r="282" spans="1:7" s="4" customFormat="1" hidden="1" x14ac:dyDescent="0.35">
      <c r="A282" s="20">
        <v>2.7800000000000002</v>
      </c>
      <c r="B282" s="20">
        <f t="shared" si="28"/>
        <v>0.2</v>
      </c>
      <c r="C282" s="20" t="str">
        <f t="shared" ca="1" si="25"/>
        <v/>
      </c>
      <c r="D282" s="20">
        <f t="shared" si="29"/>
        <v>0.38360629215347852</v>
      </c>
      <c r="E282" s="20" t="str">
        <f t="shared" ca="1" si="26"/>
        <v/>
      </c>
      <c r="F282" s="20">
        <f t="shared" si="30"/>
        <v>6.203850737735829E-2</v>
      </c>
      <c r="G282" s="20" t="str">
        <f t="shared" ca="1" si="27"/>
        <v/>
      </c>
    </row>
    <row r="283" spans="1:7" s="4" customFormat="1" hidden="1" x14ac:dyDescent="0.35">
      <c r="A283" s="20">
        <v>2.79</v>
      </c>
      <c r="B283" s="20">
        <f t="shared" si="28"/>
        <v>0.2</v>
      </c>
      <c r="C283" s="20" t="str">
        <f t="shared" ca="1" si="25"/>
        <v/>
      </c>
      <c r="D283" s="20">
        <f t="shared" si="29"/>
        <v>0.38251457066292405</v>
      </c>
      <c r="E283" s="20" t="str">
        <f t="shared" ca="1" si="26"/>
        <v/>
      </c>
      <c r="F283" s="20">
        <f t="shared" si="30"/>
        <v>6.1421213915000127E-2</v>
      </c>
      <c r="G283" s="20" t="str">
        <f t="shared" ca="1" si="27"/>
        <v/>
      </c>
    </row>
    <row r="284" spans="1:7" s="4" customFormat="1" hidden="1" x14ac:dyDescent="0.35">
      <c r="A284" s="20">
        <v>2.8000000000000003</v>
      </c>
      <c r="B284" s="20">
        <f t="shared" si="28"/>
        <v>0.2</v>
      </c>
      <c r="C284" s="20" t="str">
        <f t="shared" ca="1" si="25"/>
        <v/>
      </c>
      <c r="D284" s="20">
        <f t="shared" si="29"/>
        <v>0.38138781546052408</v>
      </c>
      <c r="E284" s="20" t="str">
        <f t="shared" ca="1" si="26"/>
        <v/>
      </c>
      <c r="F284" s="20">
        <f t="shared" si="30"/>
        <v>6.0810062625217952E-2</v>
      </c>
      <c r="G284" s="20" t="str">
        <f t="shared" ca="1" si="27"/>
        <v/>
      </c>
    </row>
    <row r="285" spans="1:7" s="4" customFormat="1" hidden="1" x14ac:dyDescent="0.35">
      <c r="A285" s="20">
        <v>2.81</v>
      </c>
      <c r="B285" s="20">
        <f t="shared" si="28"/>
        <v>0.2</v>
      </c>
      <c r="C285" s="20" t="str">
        <f t="shared" ca="1" si="25"/>
        <v/>
      </c>
      <c r="D285" s="20">
        <f t="shared" si="29"/>
        <v>0.38022635475132494</v>
      </c>
      <c r="E285" s="20" t="str">
        <f t="shared" ca="1" si="26"/>
        <v/>
      </c>
      <c r="F285" s="20">
        <f t="shared" si="30"/>
        <v>6.0204992392373542E-2</v>
      </c>
      <c r="G285" s="20" t="str">
        <f t="shared" ca="1" si="27"/>
        <v/>
      </c>
    </row>
    <row r="286" spans="1:7" s="4" customFormat="1" hidden="1" x14ac:dyDescent="0.35">
      <c r="A286" s="20">
        <v>2.82</v>
      </c>
      <c r="B286" s="20">
        <f t="shared" si="28"/>
        <v>0.2</v>
      </c>
      <c r="C286" s="20" t="str">
        <f t="shared" ca="1" si="25"/>
        <v/>
      </c>
      <c r="D286" s="20">
        <f t="shared" si="29"/>
        <v>0.37903052615270172</v>
      </c>
      <c r="E286" s="20" t="str">
        <f t="shared" ca="1" si="26"/>
        <v/>
      </c>
      <c r="F286" s="20">
        <f t="shared" si="30"/>
        <v>5.9605942708939368E-2</v>
      </c>
      <c r="G286" s="20" t="str">
        <f t="shared" ca="1" si="27"/>
        <v/>
      </c>
    </row>
    <row r="287" spans="1:7" s="4" customFormat="1" hidden="1" x14ac:dyDescent="0.35">
      <c r="A287" s="20">
        <v>2.83</v>
      </c>
      <c r="B287" s="20">
        <f t="shared" si="28"/>
        <v>0.2</v>
      </c>
      <c r="C287" s="20" t="str">
        <f t="shared" ca="1" si="25"/>
        <v/>
      </c>
      <c r="D287" s="20">
        <f t="shared" si="29"/>
        <v>0.37780067653086458</v>
      </c>
      <c r="E287" s="20" t="str">
        <f t="shared" ca="1" si="26"/>
        <v/>
      </c>
      <c r="F287" s="20">
        <f t="shared" si="30"/>
        <v>5.9012853669447841E-2</v>
      </c>
      <c r="G287" s="20" t="str">
        <f t="shared" ca="1" si="27"/>
        <v/>
      </c>
    </row>
    <row r="288" spans="1:7" s="4" customFormat="1" hidden="1" x14ac:dyDescent="0.35">
      <c r="A288" s="20">
        <v>2.84</v>
      </c>
      <c r="B288" s="20">
        <f t="shared" si="28"/>
        <v>0.2</v>
      </c>
      <c r="C288" s="20" t="str">
        <f t="shared" ca="1" si="25"/>
        <v/>
      </c>
      <c r="D288" s="20">
        <f t="shared" si="29"/>
        <v>0.37653716183325397</v>
      </c>
      <c r="E288" s="20" t="str">
        <f t="shared" ca="1" si="26"/>
        <v/>
      </c>
      <c r="F288" s="20">
        <f t="shared" si="30"/>
        <v>5.8425665964500828E-2</v>
      </c>
      <c r="G288" s="20" t="str">
        <f t="shared" ca="1" si="27"/>
        <v/>
      </c>
    </row>
    <row r="289" spans="1:7" s="4" customFormat="1" hidden="1" x14ac:dyDescent="0.35">
      <c r="A289" s="20">
        <v>2.85</v>
      </c>
      <c r="B289" s="20">
        <f t="shared" si="28"/>
        <v>0.2</v>
      </c>
      <c r="C289" s="20" t="str">
        <f t="shared" ca="1" si="25"/>
        <v/>
      </c>
      <c r="D289" s="20">
        <f t="shared" si="29"/>
        <v>0.37524034691693792</v>
      </c>
      <c r="E289" s="20" t="str">
        <f t="shared" ca="1" si="26"/>
        <v/>
      </c>
      <c r="F289" s="20">
        <f t="shared" si="30"/>
        <v>5.7844320874838456E-2</v>
      </c>
      <c r="G289" s="20" t="str">
        <f t="shared" ca="1" si="27"/>
        <v/>
      </c>
    </row>
    <row r="290" spans="1:7" s="4" customFormat="1" hidden="1" x14ac:dyDescent="0.35">
      <c r="A290" s="20">
        <v>2.86</v>
      </c>
      <c r="B290" s="20">
        <f t="shared" si="28"/>
        <v>0.2</v>
      </c>
      <c r="C290" s="20" t="str">
        <f t="shared" ca="1" si="25"/>
        <v/>
      </c>
      <c r="D290" s="20">
        <f t="shared" si="29"/>
        <v>0.37391060537312842</v>
      </c>
      <c r="E290" s="20" t="str">
        <f t="shared" ca="1" si="26"/>
        <v/>
      </c>
      <c r="F290" s="20">
        <f t="shared" si="30"/>
        <v>5.7268760265467358E-2</v>
      </c>
      <c r="G290" s="20" t="str">
        <f t="shared" ca="1" si="27"/>
        <v/>
      </c>
    </row>
    <row r="291" spans="1:7" s="4" customFormat="1" hidden="1" x14ac:dyDescent="0.35">
      <c r="A291" s="20">
        <v>2.87</v>
      </c>
      <c r="B291" s="20">
        <f t="shared" si="28"/>
        <v>0.2</v>
      </c>
      <c r="C291" s="20" t="str">
        <f t="shared" ca="1" si="25"/>
        <v/>
      </c>
      <c r="D291" s="20">
        <f t="shared" si="29"/>
        <v>0.37254831934793342</v>
      </c>
      <c r="E291" s="20" t="str">
        <f t="shared" ca="1" si="26"/>
        <v/>
      </c>
      <c r="F291" s="20">
        <f t="shared" si="30"/>
        <v>5.6698926579846903E-2</v>
      </c>
      <c r="G291" s="20" t="str">
        <f t="shared" ca="1" si="27"/>
        <v/>
      </c>
    </row>
    <row r="292" spans="1:7" s="4" customFormat="1" hidden="1" x14ac:dyDescent="0.35">
      <c r="A292" s="20">
        <v>2.88</v>
      </c>
      <c r="B292" s="20">
        <f t="shared" si="28"/>
        <v>0.2</v>
      </c>
      <c r="C292" s="20" t="str">
        <f t="shared" ca="1" si="25"/>
        <v/>
      </c>
      <c r="D292" s="20">
        <f t="shared" si="29"/>
        <v>0.37115387935946603</v>
      </c>
      <c r="E292" s="20" t="str">
        <f t="shared" ca="1" si="26"/>
        <v/>
      </c>
      <c r="F292" s="20">
        <f t="shared" si="30"/>
        <v>5.6134762834133725E-2</v>
      </c>
      <c r="G292" s="20" t="str">
        <f t="shared" ca="1" si="27"/>
        <v/>
      </c>
    </row>
    <row r="293" spans="1:7" s="4" customFormat="1" hidden="1" x14ac:dyDescent="0.35">
      <c r="A293" s="20">
        <v>2.89</v>
      </c>
      <c r="B293" s="20">
        <f t="shared" si="28"/>
        <v>0.2</v>
      </c>
      <c r="C293" s="20" t="str">
        <f t="shared" ca="1" si="25"/>
        <v/>
      </c>
      <c r="D293" s="20">
        <f t="shared" si="29"/>
        <v>0.36972768411143231</v>
      </c>
      <c r="E293" s="20" t="str">
        <f t="shared" ca="1" si="26"/>
        <v/>
      </c>
      <c r="F293" s="20">
        <f t="shared" si="30"/>
        <v>5.5576212611483058E-2</v>
      </c>
      <c r="G293" s="20" t="str">
        <f t="shared" ca="1" si="27"/>
        <v/>
      </c>
    </row>
    <row r="294" spans="1:7" s="4" customFormat="1" hidden="1" x14ac:dyDescent="0.35">
      <c r="A294" s="20">
        <v>2.9</v>
      </c>
      <c r="B294" s="20">
        <f t="shared" si="28"/>
        <v>0.2</v>
      </c>
      <c r="C294" s="20" t="str">
        <f t="shared" ca="1" si="25"/>
        <v/>
      </c>
      <c r="D294" s="20">
        <f t="shared" si="29"/>
        <v>0.36827014030332339</v>
      </c>
      <c r="E294" s="20" t="str">
        <f t="shared" ca="1" si="26"/>
        <v/>
      </c>
      <c r="F294" s="20">
        <f t="shared" si="30"/>
        <v>5.5023220056407231E-2</v>
      </c>
      <c r="G294" s="20" t="str">
        <f t="shared" ca="1" si="27"/>
        <v/>
      </c>
    </row>
    <row r="295" spans="1:7" s="4" customFormat="1" hidden="1" x14ac:dyDescent="0.35">
      <c r="A295" s="20">
        <v>2.91</v>
      </c>
      <c r="B295" s="20">
        <f t="shared" si="28"/>
        <v>0.2</v>
      </c>
      <c r="C295" s="20" t="str">
        <f t="shared" ca="1" si="25"/>
        <v/>
      </c>
      <c r="D295" s="20">
        <f t="shared" si="29"/>
        <v>0.36678166243733612</v>
      </c>
      <c r="E295" s="20" t="str">
        <f t="shared" ca="1" si="26"/>
        <v/>
      </c>
      <c r="F295" s="20">
        <f t="shared" si="30"/>
        <v>5.4475729869189859E-2</v>
      </c>
      <c r="G295" s="20" t="str">
        <f t="shared" ca="1" si="27"/>
        <v/>
      </c>
    </row>
    <row r="296" spans="1:7" s="4" customFormat="1" hidden="1" x14ac:dyDescent="0.35">
      <c r="A296" s="20">
        <v>2.92</v>
      </c>
      <c r="B296" s="20">
        <f t="shared" si="28"/>
        <v>0.2</v>
      </c>
      <c r="C296" s="20" t="str">
        <f t="shared" ca="1" si="25"/>
        <v/>
      </c>
      <c r="D296" s="20">
        <f t="shared" si="29"/>
        <v>0.36526267262215389</v>
      </c>
      <c r="E296" s="20" t="str">
        <f t="shared" ca="1" si="26"/>
        <v/>
      </c>
      <c r="F296" s="20">
        <f t="shared" si="30"/>
        <v>5.3933687300356019E-2</v>
      </c>
      <c r="G296" s="20" t="str">
        <f t="shared" ca="1" si="27"/>
        <v/>
      </c>
    </row>
    <row r="297" spans="1:7" s="4" customFormat="1" hidden="1" x14ac:dyDescent="0.35">
      <c r="A297" s="20">
        <v>2.93</v>
      </c>
      <c r="B297" s="20">
        <f t="shared" si="28"/>
        <v>0.2</v>
      </c>
      <c r="C297" s="20" t="str">
        <f t="shared" ca="1" si="25"/>
        <v/>
      </c>
      <c r="D297" s="20">
        <f t="shared" si="29"/>
        <v>0.36371360037371336</v>
      </c>
      <c r="E297" s="20" t="str">
        <f t="shared" ca="1" si="26"/>
        <v/>
      </c>
      <c r="F297" s="20">
        <f t="shared" si="30"/>
        <v>5.3397038145197084E-2</v>
      </c>
      <c r="G297" s="20" t="str">
        <f t="shared" ca="1" si="27"/>
        <v/>
      </c>
    </row>
    <row r="298" spans="1:7" s="4" customFormat="1" hidden="1" x14ac:dyDescent="0.35">
      <c r="A298" s="20">
        <v>2.94</v>
      </c>
      <c r="B298" s="20">
        <f t="shared" si="28"/>
        <v>0.2</v>
      </c>
      <c r="C298" s="20" t="str">
        <f t="shared" ca="1" si="25"/>
        <v/>
      </c>
      <c r="D298" s="20">
        <f t="shared" si="29"/>
        <v>0.36213488241309222</v>
      </c>
      <c r="E298" s="20" t="str">
        <f t="shared" ca="1" si="26"/>
        <v/>
      </c>
      <c r="F298" s="20">
        <f t="shared" si="30"/>
        <v>5.2865728738350368E-2</v>
      </c>
      <c r="G298" s="20" t="str">
        <f t="shared" ca="1" si="27"/>
        <v/>
      </c>
    </row>
    <row r="299" spans="1:7" s="4" customFormat="1" hidden="1" x14ac:dyDescent="0.35">
      <c r="A299" s="20">
        <v>2.95</v>
      </c>
      <c r="B299" s="20">
        <f t="shared" si="28"/>
        <v>0.2</v>
      </c>
      <c r="C299" s="20" t="str">
        <f t="shared" ca="1" si="25"/>
        <v/>
      </c>
      <c r="D299" s="20">
        <f t="shared" si="29"/>
        <v>0.36052696246164795</v>
      </c>
      <c r="E299" s="20" t="str">
        <f t="shared" ca="1" si="26"/>
        <v/>
      </c>
      <c r="F299" s="20">
        <f t="shared" si="30"/>
        <v>5.2339705948432381E-2</v>
      </c>
      <c r="G299" s="20" t="str">
        <f t="shared" ca="1" si="27"/>
        <v/>
      </c>
    </row>
    <row r="300" spans="1:7" s="4" customFormat="1" hidden="1" x14ac:dyDescent="0.35">
      <c r="A300" s="20">
        <v>2.96</v>
      </c>
      <c r="B300" s="20">
        <f t="shared" si="28"/>
        <v>0.2</v>
      </c>
      <c r="C300" s="20" t="str">
        <f t="shared" ca="1" si="25"/>
        <v/>
      </c>
      <c r="D300" s="20">
        <f t="shared" si="29"/>
        <v>0.35889029103354464</v>
      </c>
      <c r="E300" s="20" t="str">
        <f t="shared" ca="1" si="26"/>
        <v/>
      </c>
      <c r="F300" s="20">
        <f t="shared" si="30"/>
        <v>5.1818917172725833E-2</v>
      </c>
      <c r="G300" s="20" t="str">
        <f t="shared" ca="1" si="27"/>
        <v/>
      </c>
    </row>
    <row r="301" spans="1:7" s="4" customFormat="1" hidden="1" x14ac:dyDescent="0.35">
      <c r="A301" s="20">
        <v>2.97</v>
      </c>
      <c r="B301" s="20">
        <f t="shared" si="28"/>
        <v>0.2</v>
      </c>
      <c r="C301" s="20" t="str">
        <f t="shared" ca="1" si="25"/>
        <v/>
      </c>
      <c r="D301" s="20">
        <f t="shared" si="29"/>
        <v>0.3572253252258008</v>
      </c>
      <c r="E301" s="20" t="str">
        <f t="shared" ca="1" si="26"/>
        <v/>
      </c>
      <c r="F301" s="20">
        <f t="shared" si="30"/>
        <v>5.1303310331919108E-2</v>
      </c>
      <c r="G301" s="20" t="str">
        <f t="shared" ca="1" si="27"/>
        <v/>
      </c>
    </row>
    <row r="302" spans="1:7" s="4" customFormat="1" hidden="1" x14ac:dyDescent="0.35">
      <c r="A302" s="20">
        <v>2.98</v>
      </c>
      <c r="B302" s="20">
        <f t="shared" si="28"/>
        <v>0.2</v>
      </c>
      <c r="C302" s="20" t="str">
        <f t="shared" ca="1" si="25"/>
        <v/>
      </c>
      <c r="D302" s="20">
        <f t="shared" si="29"/>
        <v>0.35553252850599709</v>
      </c>
      <c r="E302" s="20" t="str">
        <f t="shared" ca="1" si="26"/>
        <v/>
      </c>
      <c r="F302" s="20">
        <f t="shared" si="30"/>
        <v>5.0792833864898503E-2</v>
      </c>
      <c r="G302" s="20" t="str">
        <f t="shared" ca="1" si="27"/>
        <v/>
      </c>
    </row>
    <row r="303" spans="1:7" s="4" customFormat="1" hidden="1" x14ac:dyDescent="0.35">
      <c r="A303" s="20">
        <v>2.99</v>
      </c>
      <c r="B303" s="20">
        <f t="shared" si="28"/>
        <v>0.2</v>
      </c>
      <c r="C303" s="20" t="str">
        <f t="shared" ca="1" si="25"/>
        <v/>
      </c>
      <c r="D303" s="20">
        <f t="shared" si="29"/>
        <v>0.35381237049777964</v>
      </c>
      <c r="E303" s="20" t="str">
        <f t="shared" ca="1" si="26"/>
        <v/>
      </c>
      <c r="F303" s="20">
        <f t="shared" si="30"/>
        <v>5.0287436723591865E-2</v>
      </c>
      <c r="G303" s="20" t="str">
        <f t="shared" ca="1" si="27"/>
        <v/>
      </c>
    </row>
    <row r="304" spans="1:7" s="4" customFormat="1" hidden="1" x14ac:dyDescent="0.35">
      <c r="A304" s="20">
        <v>3</v>
      </c>
      <c r="B304" s="20">
        <f t="shared" si="28"/>
        <v>0.2</v>
      </c>
      <c r="C304" s="20">
        <f t="shared" ca="1" si="25"/>
        <v>0.2</v>
      </c>
      <c r="D304" s="20">
        <f t="shared" si="29"/>
        <v>0.35206532676429952</v>
      </c>
      <c r="E304" s="20">
        <f t="shared" ca="1" si="26"/>
        <v>0.35206532676429952</v>
      </c>
      <c r="F304" s="20">
        <f t="shared" si="30"/>
        <v>4.9787068367863944E-2</v>
      </c>
      <c r="G304" s="20">
        <f t="shared" ca="1" si="27"/>
        <v>4.9787068367863944E-2</v>
      </c>
    </row>
    <row r="305" spans="1:7" s="4" customFormat="1" hidden="1" x14ac:dyDescent="0.35">
      <c r="A305" s="20">
        <v>3.0100000000000002</v>
      </c>
      <c r="B305" s="20">
        <f t="shared" si="28"/>
        <v>0.2</v>
      </c>
      <c r="C305" s="20">
        <f t="shared" ca="1" si="25"/>
        <v>0.2</v>
      </c>
      <c r="D305" s="20">
        <f t="shared" si="29"/>
        <v>0.35029187858972577</v>
      </c>
      <c r="E305" s="20">
        <f t="shared" ca="1" si="26"/>
        <v>0.35029187858972577</v>
      </c>
      <c r="F305" s="20">
        <f t="shared" si="30"/>
        <v>4.929167876046215E-2</v>
      </c>
      <c r="G305" s="20">
        <f t="shared" ca="1" si="27"/>
        <v>4.929167876046215E-2</v>
      </c>
    </row>
    <row r="306" spans="1:7" s="4" customFormat="1" hidden="1" x14ac:dyDescent="0.35">
      <c r="A306" s="20">
        <v>3.02</v>
      </c>
      <c r="B306" s="20">
        <f t="shared" si="28"/>
        <v>0.2</v>
      </c>
      <c r="C306" s="20">
        <f t="shared" ca="1" si="25"/>
        <v>0.2</v>
      </c>
      <c r="D306" s="20">
        <f t="shared" si="29"/>
        <v>0.34849251275897447</v>
      </c>
      <c r="E306" s="20">
        <f t="shared" ca="1" si="26"/>
        <v>0.34849251275897447</v>
      </c>
      <c r="F306" s="20">
        <f t="shared" si="30"/>
        <v>4.8801218362012962E-2</v>
      </c>
      <c r="G306" s="20">
        <f t="shared" ca="1" si="27"/>
        <v>4.8801218362012962E-2</v>
      </c>
    </row>
    <row r="307" spans="1:7" s="4" customFormat="1" hidden="1" x14ac:dyDescent="0.35">
      <c r="A307" s="20">
        <v>3.0300000000000002</v>
      </c>
      <c r="B307" s="20">
        <f t="shared" si="28"/>
        <v>0.2</v>
      </c>
      <c r="C307" s="20">
        <f t="shared" ca="1" si="25"/>
        <v>0.2</v>
      </c>
      <c r="D307" s="20">
        <f t="shared" si="29"/>
        <v>0.3466677213357916</v>
      </c>
      <c r="E307" s="20">
        <f t="shared" ca="1" si="26"/>
        <v>0.3466677213357916</v>
      </c>
      <c r="F307" s="20">
        <f t="shared" si="30"/>
        <v>4.8315638126067768E-2</v>
      </c>
      <c r="G307" s="20">
        <f t="shared" ca="1" si="27"/>
        <v>4.8315638126067768E-2</v>
      </c>
    </row>
    <row r="308" spans="1:7" s="4" customFormat="1" hidden="1" x14ac:dyDescent="0.35">
      <c r="A308" s="20">
        <v>3.04</v>
      </c>
      <c r="B308" s="20">
        <f t="shared" si="28"/>
        <v>0.2</v>
      </c>
      <c r="C308" s="20">
        <f t="shared" ca="1" si="25"/>
        <v>0.2</v>
      </c>
      <c r="D308" s="20">
        <f t="shared" si="29"/>
        <v>0.34481800143933333</v>
      </c>
      <c r="E308" s="20">
        <f t="shared" ca="1" si="26"/>
        <v>0.34481800143933333</v>
      </c>
      <c r="F308" s="20">
        <f t="shared" si="30"/>
        <v>4.7834889494198368E-2</v>
      </c>
      <c r="G308" s="20">
        <f t="shared" ca="1" si="27"/>
        <v>4.7834889494198368E-2</v>
      </c>
    </row>
    <row r="309" spans="1:7" s="4" customFormat="1" hidden="1" x14ac:dyDescent="0.35">
      <c r="A309" s="20">
        <v>3.0500000000000003</v>
      </c>
      <c r="B309" s="20">
        <f t="shared" si="28"/>
        <v>0.2</v>
      </c>
      <c r="C309" s="20">
        <f t="shared" ca="1" si="25"/>
        <v>0.2</v>
      </c>
      <c r="D309" s="20">
        <f t="shared" si="29"/>
        <v>0.3429438550193839</v>
      </c>
      <c r="E309" s="20">
        <f t="shared" ca="1" si="26"/>
        <v>0.3429438550193839</v>
      </c>
      <c r="F309" s="20">
        <f t="shared" si="30"/>
        <v>4.7358924391140908E-2</v>
      </c>
      <c r="G309" s="20">
        <f t="shared" ca="1" si="27"/>
        <v>4.7358924391140908E-2</v>
      </c>
    </row>
    <row r="310" spans="1:7" s="4" customFormat="1" hidden="1" x14ac:dyDescent="0.35">
      <c r="A310" s="20">
        <v>3.06</v>
      </c>
      <c r="B310" s="20">
        <f t="shared" si="28"/>
        <v>0.2</v>
      </c>
      <c r="C310" s="20">
        <f t="shared" ca="1" si="25"/>
        <v>0.2</v>
      </c>
      <c r="D310" s="20">
        <f t="shared" si="29"/>
        <v>0.34104578863035256</v>
      </c>
      <c r="E310" s="20">
        <f t="shared" ca="1" si="26"/>
        <v>0.34104578863035256</v>
      </c>
      <c r="F310" s="20">
        <f t="shared" si="30"/>
        <v>4.6887695219988486E-2</v>
      </c>
      <c r="G310" s="20">
        <f t="shared" ca="1" si="27"/>
        <v>4.6887695219988486E-2</v>
      </c>
    </row>
    <row r="311" spans="1:7" s="4" customFormat="1" hidden="1" x14ac:dyDescent="0.35">
      <c r="A311" s="20">
        <v>3.0700000000000003</v>
      </c>
      <c r="B311" s="20">
        <f t="shared" si="28"/>
        <v>0.2</v>
      </c>
      <c r="C311" s="20">
        <f t="shared" ca="1" si="25"/>
        <v>0.2</v>
      </c>
      <c r="D311" s="20">
        <f t="shared" si="29"/>
        <v>0.33912431320419212</v>
      </c>
      <c r="E311" s="20">
        <f t="shared" ca="1" si="26"/>
        <v>0.33912431320419212</v>
      </c>
      <c r="F311" s="20">
        <f t="shared" si="30"/>
        <v>4.642115485743125E-2</v>
      </c>
      <c r="G311" s="20">
        <f t="shared" ca="1" si="27"/>
        <v>4.642115485743125E-2</v>
      </c>
    </row>
    <row r="312" spans="1:7" s="4" customFormat="1" hidden="1" x14ac:dyDescent="0.35">
      <c r="A312" s="20">
        <v>3.08</v>
      </c>
      <c r="B312" s="20">
        <f t="shared" si="28"/>
        <v>0.2</v>
      </c>
      <c r="C312" s="20">
        <f t="shared" ca="1" si="25"/>
        <v>0.2</v>
      </c>
      <c r="D312" s="20">
        <f t="shared" si="29"/>
        <v>0.33717994382238053</v>
      </c>
      <c r="E312" s="20">
        <f t="shared" ca="1" si="26"/>
        <v>0.33717994382238053</v>
      </c>
      <c r="F312" s="20">
        <f t="shared" si="30"/>
        <v>4.5959256649044204E-2</v>
      </c>
      <c r="G312" s="20">
        <f t="shared" ca="1" si="27"/>
        <v>4.5959256649044204E-2</v>
      </c>
    </row>
    <row r="313" spans="1:7" s="4" customFormat="1" hidden="1" x14ac:dyDescent="0.35">
      <c r="A313" s="20">
        <v>3.09</v>
      </c>
      <c r="B313" s="20">
        <f t="shared" si="28"/>
        <v>0.2</v>
      </c>
      <c r="C313" s="20">
        <f t="shared" ca="1" si="25"/>
        <v>0.2</v>
      </c>
      <c r="D313" s="20">
        <f t="shared" si="29"/>
        <v>0.33521319948710615</v>
      </c>
      <c r="E313" s="20">
        <f t="shared" ca="1" si="26"/>
        <v>0.33521319948710615</v>
      </c>
      <c r="F313" s="20">
        <f t="shared" si="30"/>
        <v>4.550195440462157E-2</v>
      </c>
      <c r="G313" s="20">
        <f t="shared" ca="1" si="27"/>
        <v>4.550195440462157E-2</v>
      </c>
    </row>
    <row r="314" spans="1:7" s="4" customFormat="1" hidden="1" x14ac:dyDescent="0.35">
      <c r="A314" s="20">
        <v>3.1</v>
      </c>
      <c r="B314" s="20">
        <f t="shared" si="28"/>
        <v>0.2</v>
      </c>
      <c r="C314" s="20">
        <f t="shared" ca="1" si="25"/>
        <v>0.2</v>
      </c>
      <c r="D314" s="20">
        <f t="shared" si="29"/>
        <v>0.33322460289179967</v>
      </c>
      <c r="E314" s="20">
        <f t="shared" ca="1" si="26"/>
        <v>0.33322460289179967</v>
      </c>
      <c r="F314" s="20">
        <f t="shared" si="30"/>
        <v>4.5049202393557801E-2</v>
      </c>
      <c r="G314" s="20">
        <f t="shared" ca="1" si="27"/>
        <v>4.5049202393557801E-2</v>
      </c>
    </row>
    <row r="315" spans="1:7" s="4" customFormat="1" hidden="1" x14ac:dyDescent="0.35">
      <c r="A315" s="20">
        <v>3.11</v>
      </c>
      <c r="B315" s="20">
        <f t="shared" si="28"/>
        <v>0.2</v>
      </c>
      <c r="C315" s="20">
        <f t="shared" ca="1" si="25"/>
        <v>0.2</v>
      </c>
      <c r="D315" s="20">
        <f t="shared" si="29"/>
        <v>0.33121468019115297</v>
      </c>
      <c r="E315" s="20">
        <f t="shared" ca="1" si="26"/>
        <v>0.33121468019115297</v>
      </c>
      <c r="F315" s="20">
        <f t="shared" si="30"/>
        <v>4.4600955340274535E-2</v>
      </c>
      <c r="G315" s="20">
        <f t="shared" ca="1" si="27"/>
        <v>4.4600955340274535E-2</v>
      </c>
    </row>
    <row r="316" spans="1:7" s="4" customFormat="1" hidden="1" x14ac:dyDescent="0.35">
      <c r="A316" s="20">
        <v>3.12</v>
      </c>
      <c r="B316" s="20">
        <f t="shared" si="28"/>
        <v>0.2</v>
      </c>
      <c r="C316" s="20">
        <f t="shared" ca="1" si="25"/>
        <v>0.2</v>
      </c>
      <c r="D316" s="20">
        <f t="shared" si="29"/>
        <v>0.32918396077076478</v>
      </c>
      <c r="E316" s="20">
        <f t="shared" ca="1" si="26"/>
        <v>0.32918396077076478</v>
      </c>
      <c r="F316" s="20">
        <f t="shared" si="30"/>
        <v>4.415716841969286E-2</v>
      </c>
      <c r="G316" s="20">
        <f t="shared" ca="1" si="27"/>
        <v>4.415716841969286E-2</v>
      </c>
    </row>
    <row r="317" spans="1:7" s="4" customFormat="1" hidden="1" x14ac:dyDescent="0.35">
      <c r="A317" s="20">
        <v>3.13</v>
      </c>
      <c r="B317" s="20">
        <f t="shared" si="28"/>
        <v>0.2</v>
      </c>
      <c r="C317" s="20">
        <f t="shared" ca="1" si="25"/>
        <v>0.2</v>
      </c>
      <c r="D317" s="20">
        <f t="shared" si="29"/>
        <v>0.32713297701655447</v>
      </c>
      <c r="E317" s="20">
        <f t="shared" ca="1" si="26"/>
        <v>0.32713297701655447</v>
      </c>
      <c r="F317" s="20">
        <f t="shared" si="30"/>
        <v>4.3717797252750941E-2</v>
      </c>
      <c r="G317" s="20">
        <f t="shared" ca="1" si="27"/>
        <v>4.3717797252750941E-2</v>
      </c>
    </row>
    <row r="318" spans="1:7" s="4" customFormat="1" hidden="1" x14ac:dyDescent="0.35">
      <c r="A318" s="20">
        <v>3.14</v>
      </c>
      <c r="B318" s="20">
        <f t="shared" si="28"/>
        <v>0.2</v>
      </c>
      <c r="C318" s="20">
        <f t="shared" ca="1" si="25"/>
        <v>0.2</v>
      </c>
      <c r="D318" s="20">
        <f t="shared" si="29"/>
        <v>0.32506226408408212</v>
      </c>
      <c r="E318" s="20">
        <f t="shared" ca="1" si="26"/>
        <v>0.32506226408408212</v>
      </c>
      <c r="F318" s="20">
        <f t="shared" si="30"/>
        <v>4.3282797901965896E-2</v>
      </c>
      <c r="G318" s="20">
        <f t="shared" ca="1" si="27"/>
        <v>4.3282797901965896E-2</v>
      </c>
    </row>
    <row r="319" spans="1:7" s="4" customFormat="1" hidden="1" x14ac:dyDescent="0.35">
      <c r="A319" s="20">
        <v>3.15</v>
      </c>
      <c r="B319" s="20">
        <f t="shared" si="28"/>
        <v>0.2</v>
      </c>
      <c r="C319" s="20">
        <f t="shared" ca="1" si="25"/>
        <v>0.2</v>
      </c>
      <c r="D319" s="20">
        <f t="shared" si="29"/>
        <v>0.32297235966791432</v>
      </c>
      <c r="E319" s="20">
        <f t="shared" ca="1" si="26"/>
        <v>0.32297235966791432</v>
      </c>
      <c r="F319" s="20">
        <f t="shared" si="30"/>
        <v>4.2852126867040187E-2</v>
      </c>
      <c r="G319" s="20">
        <f t="shared" ca="1" si="27"/>
        <v>4.2852126867040187E-2</v>
      </c>
    </row>
    <row r="320" spans="1:7" s="4" customFormat="1" hidden="1" x14ac:dyDescent="0.35">
      <c r="A320" s="20">
        <v>3.16</v>
      </c>
      <c r="B320" s="20">
        <f t="shared" si="28"/>
        <v>0.2</v>
      </c>
      <c r="C320" s="20">
        <f t="shared" ca="1" si="25"/>
        <v>0.2</v>
      </c>
      <c r="D320" s="20">
        <f t="shared" si="29"/>
        <v>0.32086380377117246</v>
      </c>
      <c r="E320" s="20">
        <f t="shared" ca="1" si="26"/>
        <v>0.32086380377117246</v>
      </c>
      <c r="F320" s="20">
        <f t="shared" si="30"/>
        <v>4.2425741080511385E-2</v>
      </c>
      <c r="G320" s="20">
        <f t="shared" ca="1" si="27"/>
        <v>4.2425741080511385E-2</v>
      </c>
    </row>
    <row r="321" spans="1:7" s="4" customFormat="1" hidden="1" x14ac:dyDescent="0.35">
      <c r="A321" s="20">
        <v>3.17</v>
      </c>
      <c r="B321" s="20">
        <f t="shared" si="28"/>
        <v>0.2</v>
      </c>
      <c r="C321" s="20">
        <f t="shared" ca="1" si="25"/>
        <v>0.2</v>
      </c>
      <c r="D321" s="20">
        <f t="shared" si="29"/>
        <v>0.31873713847540158</v>
      </c>
      <c r="E321" s="20">
        <f t="shared" ca="1" si="26"/>
        <v>0.31873713847540158</v>
      </c>
      <c r="F321" s="20">
        <f t="shared" si="30"/>
        <v>4.2003597903445551E-2</v>
      </c>
      <c r="G321" s="20">
        <f t="shared" ca="1" si="27"/>
        <v>4.2003597903445551E-2</v>
      </c>
    </row>
    <row r="322" spans="1:7" s="4" customFormat="1" hidden="1" x14ac:dyDescent="0.35">
      <c r="A322" s="20">
        <v>3.18</v>
      </c>
      <c r="B322" s="20">
        <f t="shared" si="28"/>
        <v>0.2</v>
      </c>
      <c r="C322" s="20">
        <f t="shared" ca="1" si="25"/>
        <v>0.2</v>
      </c>
      <c r="D322" s="20">
        <f t="shared" si="29"/>
        <v>0.31659290771089277</v>
      </c>
      <c r="E322" s="20">
        <f t="shared" ca="1" si="26"/>
        <v>0.31659290771089277</v>
      </c>
      <c r="F322" s="20">
        <f t="shared" si="30"/>
        <v>4.1585655121173161E-2</v>
      </c>
      <c r="G322" s="20">
        <f t="shared" ca="1" si="27"/>
        <v>4.1585655121173161E-2</v>
      </c>
    </row>
    <row r="323" spans="1:7" s="4" customFormat="1" hidden="1" x14ac:dyDescent="0.35">
      <c r="A323" s="20">
        <v>3.19</v>
      </c>
      <c r="B323" s="20">
        <f t="shared" si="28"/>
        <v>0.2</v>
      </c>
      <c r="C323" s="20">
        <f t="shared" ca="1" si="25"/>
        <v>0.2</v>
      </c>
      <c r="D323" s="20">
        <f t="shared" si="29"/>
        <v>0.31443165702759734</v>
      </c>
      <c r="E323" s="20">
        <f t="shared" ca="1" si="26"/>
        <v>0.31443165702759734</v>
      </c>
      <c r="F323" s="20">
        <f t="shared" si="30"/>
        <v>4.117187093906774E-2</v>
      </c>
      <c r="G323" s="20">
        <f t="shared" ca="1" si="27"/>
        <v>4.117187093906774E-2</v>
      </c>
    </row>
    <row r="324" spans="1:7" s="4" customFormat="1" hidden="1" x14ac:dyDescent="0.35">
      <c r="A324" s="20">
        <v>3.2</v>
      </c>
      <c r="B324" s="20">
        <f t="shared" si="28"/>
        <v>0.2</v>
      </c>
      <c r="C324" s="20">
        <f t="shared" ref="C324:C387" ca="1" si="31">IF(AND(A324&gt;=$B$1,A324&lt;=$C$1),0.2,"")</f>
        <v>0.2</v>
      </c>
      <c r="D324" s="20">
        <f t="shared" si="29"/>
        <v>0.31225393336676122</v>
      </c>
      <c r="E324" s="20">
        <f t="shared" ref="E324:E387" ca="1" si="32">IF(AND(A324&gt;=$B$1,A324&lt;=$C$1),_xlfn.NORM.S.DIST(A324-2.5,0),"")</f>
        <v>0.31225393336676122</v>
      </c>
      <c r="F324" s="20">
        <f t="shared" si="30"/>
        <v>4.0762203978366211E-2</v>
      </c>
      <c r="G324" s="20">
        <f t="shared" ref="G324:G387" ca="1" si="33">IF(AND(A324&gt;=$B$1,A324&lt;=$C$1),_xlfn.EXPON.DIST(A324,1/$F$3,0),"")</f>
        <v>4.0762203978366211E-2</v>
      </c>
    </row>
    <row r="325" spans="1:7" s="4" customFormat="1" hidden="1" x14ac:dyDescent="0.35">
      <c r="A325" s="20">
        <v>3.21</v>
      </c>
      <c r="B325" s="20">
        <f t="shared" ref="B325:B388" si="34">1/5</f>
        <v>0.2</v>
      </c>
      <c r="C325" s="20">
        <f t="shared" ca="1" si="31"/>
        <v>0.2</v>
      </c>
      <c r="D325" s="20">
        <f t="shared" ref="D325:D388" si="35">_xlfn.NORM.S.DIST(A325-2.5,0)</f>
        <v>0.31006028483341613</v>
      </c>
      <c r="E325" s="20">
        <f t="shared" ca="1" si="32"/>
        <v>0.31006028483341613</v>
      </c>
      <c r="F325" s="20">
        <f t="shared" ref="F325:F388" si="36">_xlfn.EXPON.DIST(A325,1/$F$3,0)</f>
        <v>4.0356613272031147E-2</v>
      </c>
      <c r="G325" s="20">
        <f t="shared" ca="1" si="33"/>
        <v>4.0356613272031147E-2</v>
      </c>
    </row>
    <row r="326" spans="1:7" s="4" customFormat="1" hidden="1" x14ac:dyDescent="0.35">
      <c r="A326" s="20">
        <v>3.22</v>
      </c>
      <c r="B326" s="20">
        <f t="shared" si="34"/>
        <v>0.2</v>
      </c>
      <c r="C326" s="20">
        <f t="shared" ca="1" si="31"/>
        <v>0.2</v>
      </c>
      <c r="D326" s="20">
        <f t="shared" si="35"/>
        <v>0.30785126046985289</v>
      </c>
      <c r="E326" s="20">
        <f t="shared" ca="1" si="32"/>
        <v>0.30785126046985289</v>
      </c>
      <c r="F326" s="20">
        <f t="shared" si="36"/>
        <v>3.9955058260653896E-2</v>
      </c>
      <c r="G326" s="20">
        <f t="shared" ca="1" si="33"/>
        <v>3.9955058260653896E-2</v>
      </c>
    </row>
    <row r="327" spans="1:7" s="4" customFormat="1" hidden="1" x14ac:dyDescent="0.35">
      <c r="A327" s="20">
        <v>3.23</v>
      </c>
      <c r="B327" s="20">
        <f t="shared" si="34"/>
        <v>0.2</v>
      </c>
      <c r="C327" s="20">
        <f t="shared" ca="1" si="31"/>
        <v>0.2</v>
      </c>
      <c r="D327" s="20">
        <f t="shared" si="35"/>
        <v>0.30562741003020988</v>
      </c>
      <c r="E327" s="20">
        <f t="shared" ca="1" si="32"/>
        <v>0.30562741003020988</v>
      </c>
      <c r="F327" s="20">
        <f t="shared" si="36"/>
        <v>3.9557498788398725E-2</v>
      </c>
      <c r="G327" s="20">
        <f t="shared" ca="1" si="33"/>
        <v>3.9557498788398725E-2</v>
      </c>
    </row>
    <row r="328" spans="1:7" s="4" customFormat="1" hidden="1" x14ac:dyDescent="0.35">
      <c r="A328" s="20">
        <v>3.24</v>
      </c>
      <c r="B328" s="20">
        <f t="shared" si="34"/>
        <v>0.2</v>
      </c>
      <c r="C328" s="20">
        <f t="shared" ca="1" si="31"/>
        <v>0.2</v>
      </c>
      <c r="D328" s="20">
        <f t="shared" si="35"/>
        <v>0.30338928375630009</v>
      </c>
      <c r="E328" s="20">
        <f t="shared" ca="1" si="32"/>
        <v>0.30338928375630009</v>
      </c>
      <c r="F328" s="20">
        <f t="shared" si="36"/>
        <v>3.9163895098987066E-2</v>
      </c>
      <c r="G328" s="20">
        <f t="shared" ca="1" si="33"/>
        <v>3.9163895098987066E-2</v>
      </c>
    </row>
    <row r="329" spans="1:7" s="4" customFormat="1" hidden="1" x14ac:dyDescent="0.35">
      <c r="A329" s="20">
        <v>3.25</v>
      </c>
      <c r="B329" s="20">
        <f t="shared" si="34"/>
        <v>0.2</v>
      </c>
      <c r="C329" s="20">
        <f t="shared" ca="1" si="31"/>
        <v>0.2</v>
      </c>
      <c r="D329" s="20">
        <f t="shared" si="35"/>
        <v>0.30113743215480443</v>
      </c>
      <c r="E329" s="20">
        <f t="shared" ca="1" si="32"/>
        <v>0.30113743215480443</v>
      </c>
      <c r="F329" s="20">
        <f t="shared" si="36"/>
        <v>3.8774207831722009E-2</v>
      </c>
      <c r="G329" s="20">
        <f t="shared" ca="1" si="33"/>
        <v>3.8774207831722009E-2</v>
      </c>
    </row>
    <row r="330" spans="1:7" s="4" customFormat="1" hidden="1" x14ac:dyDescent="0.35">
      <c r="A330" s="20">
        <v>3.2600000000000002</v>
      </c>
      <c r="B330" s="20">
        <f t="shared" si="34"/>
        <v>0.2</v>
      </c>
      <c r="C330" s="20">
        <f t="shared" ca="1" si="31"/>
        <v>0.2</v>
      </c>
      <c r="D330" s="20">
        <f t="shared" si="35"/>
        <v>0.2988724057759527</v>
      </c>
      <c r="E330" s="20">
        <f t="shared" ca="1" si="32"/>
        <v>0.2988724057759527</v>
      </c>
      <c r="F330" s="20">
        <f t="shared" si="36"/>
        <v>3.8388398017552054E-2</v>
      </c>
      <c r="G330" s="20">
        <f t="shared" ca="1" si="33"/>
        <v>3.8388398017552054E-2</v>
      </c>
    </row>
    <row r="331" spans="1:7" s="4" customFormat="1" hidden="1" x14ac:dyDescent="0.35">
      <c r="A331" s="20">
        <v>3.27</v>
      </c>
      <c r="B331" s="20">
        <f t="shared" si="34"/>
        <v>0.2</v>
      </c>
      <c r="C331" s="20">
        <f t="shared" ca="1" si="31"/>
        <v>0.2</v>
      </c>
      <c r="D331" s="20">
        <f t="shared" si="35"/>
        <v>0.29659475499381571</v>
      </c>
      <c r="E331" s="20">
        <f t="shared" ca="1" si="32"/>
        <v>0.29659475499381571</v>
      </c>
      <c r="F331" s="20">
        <f t="shared" si="36"/>
        <v>3.8006427075174314E-2</v>
      </c>
      <c r="G331" s="20">
        <f t="shared" ca="1" si="33"/>
        <v>3.8006427075174314E-2</v>
      </c>
    </row>
    <row r="332" spans="1:7" s="4" customFormat="1" hidden="1" x14ac:dyDescent="0.35">
      <c r="A332" s="20">
        <v>3.2800000000000002</v>
      </c>
      <c r="B332" s="20">
        <f t="shared" si="34"/>
        <v>0.2</v>
      </c>
      <c r="C332" s="20">
        <f t="shared" ca="1" si="31"/>
        <v>0.2</v>
      </c>
      <c r="D332" s="20">
        <f t="shared" si="35"/>
        <v>0.29430502978832507</v>
      </c>
      <c r="E332" s="20">
        <f t="shared" ca="1" si="32"/>
        <v>0.29430502978832507</v>
      </c>
      <c r="F332" s="20">
        <f t="shared" si="36"/>
        <v>3.76282568071762E-2</v>
      </c>
      <c r="G332" s="20">
        <f t="shared" ca="1" si="33"/>
        <v>3.76282568071762E-2</v>
      </c>
    </row>
    <row r="333" spans="1:7" s="4" customFormat="1" hidden="1" x14ac:dyDescent="0.35">
      <c r="A333" s="20">
        <v>3.29</v>
      </c>
      <c r="B333" s="20">
        <f t="shared" si="34"/>
        <v>0.2</v>
      </c>
      <c r="C333" s="20">
        <f t="shared" ca="1" si="31"/>
        <v>0.2</v>
      </c>
      <c r="D333" s="20">
        <f t="shared" si="35"/>
        <v>0.29200377952914142</v>
      </c>
      <c r="E333" s="20">
        <f t="shared" ca="1" si="32"/>
        <v>0.29200377952914142</v>
      </c>
      <c r="F333" s="20">
        <f t="shared" si="36"/>
        <v>3.7253849396215809E-2</v>
      </c>
      <c r="G333" s="20">
        <f t="shared" ca="1" si="33"/>
        <v>3.7253849396215809E-2</v>
      </c>
    </row>
    <row r="334" spans="1:7" s="4" customFormat="1" hidden="1" x14ac:dyDescent="0.35">
      <c r="A334" s="20">
        <v>3.3000000000000003</v>
      </c>
      <c r="B334" s="20">
        <f t="shared" si="34"/>
        <v>0.2</v>
      </c>
      <c r="C334" s="20">
        <f t="shared" ca="1" si="31"/>
        <v>0.2</v>
      </c>
      <c r="D334" s="20">
        <f t="shared" si="35"/>
        <v>0.28969155276148267</v>
      </c>
      <c r="E334" s="20">
        <f t="shared" ca="1" si="32"/>
        <v>0.28969155276148267</v>
      </c>
      <c r="F334" s="20">
        <f t="shared" si="36"/>
        <v>3.6883167401239994E-2</v>
      </c>
      <c r="G334" s="20">
        <f t="shared" ca="1" si="33"/>
        <v>3.6883167401239994E-2</v>
      </c>
    </row>
    <row r="335" spans="1:7" s="4" customFormat="1" hidden="1" x14ac:dyDescent="0.35">
      <c r="A335" s="20">
        <v>3.31</v>
      </c>
      <c r="B335" s="20">
        <f t="shared" si="34"/>
        <v>0.2</v>
      </c>
      <c r="C335" s="20">
        <f t="shared" ca="1" si="31"/>
        <v>0.2</v>
      </c>
      <c r="D335" s="20">
        <f t="shared" si="35"/>
        <v>0.28736889699402829</v>
      </c>
      <c r="E335" s="20">
        <f t="shared" ca="1" si="32"/>
        <v>0.28736889699402829</v>
      </c>
      <c r="F335" s="20">
        <f t="shared" si="36"/>
        <v>3.6516173753740402E-2</v>
      </c>
      <c r="G335" s="20">
        <f t="shared" ca="1" si="33"/>
        <v>3.6516173753740402E-2</v>
      </c>
    </row>
    <row r="336" spans="1:7" s="4" customFormat="1" hidden="1" x14ac:dyDescent="0.35">
      <c r="A336" s="20">
        <v>3.3200000000000003</v>
      </c>
      <c r="B336" s="20">
        <f t="shared" si="34"/>
        <v>0.2</v>
      </c>
      <c r="C336" s="20">
        <f t="shared" ca="1" si="31"/>
        <v>0.2</v>
      </c>
      <c r="D336" s="20">
        <f t="shared" si="35"/>
        <v>0.28503635848900716</v>
      </c>
      <c r="E336" s="20">
        <f t="shared" ca="1" si="32"/>
        <v>0.28503635848900716</v>
      </c>
      <c r="F336" s="20">
        <f t="shared" si="36"/>
        <v>3.6152831754046412E-2</v>
      </c>
      <c r="G336" s="20">
        <f t="shared" ca="1" si="33"/>
        <v>3.6152831754046412E-2</v>
      </c>
    </row>
    <row r="337" spans="1:7" s="4" customFormat="1" hidden="1" x14ac:dyDescent="0.35">
      <c r="A337" s="20">
        <v>3.33</v>
      </c>
      <c r="B337" s="20">
        <f t="shared" si="34"/>
        <v>0.2</v>
      </c>
      <c r="C337" s="20">
        <f t="shared" ca="1" si="31"/>
        <v>0.2</v>
      </c>
      <c r="D337" s="20">
        <f t="shared" si="35"/>
        <v>0.28269448205458025</v>
      </c>
      <c r="E337" s="20">
        <f t="shared" ca="1" si="32"/>
        <v>0.28269448205458025</v>
      </c>
      <c r="F337" s="20">
        <f t="shared" si="36"/>
        <v>3.5793105067655297E-2</v>
      </c>
      <c r="G337" s="20">
        <f t="shared" ca="1" si="33"/>
        <v>3.5793105067655297E-2</v>
      </c>
    </row>
    <row r="338" spans="1:7" s="4" customFormat="1" hidden="1" x14ac:dyDescent="0.35">
      <c r="A338" s="20">
        <v>3.34</v>
      </c>
      <c r="B338" s="20">
        <f t="shared" si="34"/>
        <v>0.2</v>
      </c>
      <c r="C338" s="20">
        <f t="shared" ca="1" si="31"/>
        <v>0.2</v>
      </c>
      <c r="D338" s="20">
        <f t="shared" si="35"/>
        <v>0.28034381083962062</v>
      </c>
      <c r="E338" s="20">
        <f t="shared" ca="1" si="32"/>
        <v>0.28034381083962062</v>
      </c>
      <c r="F338" s="20">
        <f t="shared" si="36"/>
        <v>3.543695772159864E-2</v>
      </c>
      <c r="G338" s="20">
        <f t="shared" ca="1" si="33"/>
        <v>3.543695772159864E-2</v>
      </c>
    </row>
    <row r="339" spans="1:7" s="4" customFormat="1" hidden="1" x14ac:dyDescent="0.35">
      <c r="A339" s="20">
        <v>3.35</v>
      </c>
      <c r="B339" s="20">
        <f t="shared" si="34"/>
        <v>0.2</v>
      </c>
      <c r="C339" s="20">
        <f t="shared" ca="1" si="31"/>
        <v>0.2</v>
      </c>
      <c r="D339" s="20">
        <f t="shared" si="35"/>
        <v>0.27798488613099642</v>
      </c>
      <c r="E339" s="20">
        <f t="shared" ca="1" si="32"/>
        <v>0.27798488613099642</v>
      </c>
      <c r="F339" s="20">
        <f t="shared" si="36"/>
        <v>3.5084354100845025E-2</v>
      </c>
      <c r="G339" s="20">
        <f t="shared" ca="1" si="33"/>
        <v>3.5084354100845025E-2</v>
      </c>
    </row>
    <row r="340" spans="1:7" s="4" customFormat="1" hidden="1" x14ac:dyDescent="0.35">
      <c r="A340" s="20">
        <v>3.36</v>
      </c>
      <c r="B340" s="20">
        <f t="shared" si="34"/>
        <v>0.2</v>
      </c>
      <c r="C340" s="20">
        <f t="shared" ca="1" si="31"/>
        <v>0.2</v>
      </c>
      <c r="D340" s="20">
        <f t="shared" si="35"/>
        <v>0.27561824715345667</v>
      </c>
      <c r="E340" s="20">
        <f t="shared" ca="1" si="32"/>
        <v>0.27561824715345667</v>
      </c>
      <c r="F340" s="20">
        <f t="shared" si="36"/>
        <v>3.4735258944738563E-2</v>
      </c>
      <c r="G340" s="20">
        <f t="shared" ca="1" si="33"/>
        <v>3.4735258944738563E-2</v>
      </c>
    </row>
    <row r="341" spans="1:7" s="4" customFormat="1" hidden="1" x14ac:dyDescent="0.35">
      <c r="A341" s="20">
        <v>3.37</v>
      </c>
      <c r="B341" s="20">
        <f t="shared" si="34"/>
        <v>0.2</v>
      </c>
      <c r="C341" s="20">
        <f t="shared" ca="1" si="31"/>
        <v>0.2</v>
      </c>
      <c r="D341" s="20">
        <f t="shared" si="35"/>
        <v>0.27324443087221623</v>
      </c>
      <c r="E341" s="20">
        <f t="shared" ca="1" si="32"/>
        <v>0.27324443087221623</v>
      </c>
      <c r="F341" s="20">
        <f t="shared" si="36"/>
        <v>3.4389637343472709E-2</v>
      </c>
      <c r="G341" s="20">
        <f t="shared" ca="1" si="33"/>
        <v>3.4389637343472709E-2</v>
      </c>
    </row>
    <row r="342" spans="1:7" s="4" customFormat="1" hidden="1" x14ac:dyDescent="0.35">
      <c r="A342" s="20">
        <v>3.38</v>
      </c>
      <c r="B342" s="20">
        <f t="shared" si="34"/>
        <v>0.2</v>
      </c>
      <c r="C342" s="20">
        <f t="shared" ca="1" si="31"/>
        <v>0.2</v>
      </c>
      <c r="D342" s="20">
        <f t="shared" si="35"/>
        <v>0.27086397179833804</v>
      </c>
      <c r="E342" s="20">
        <f t="shared" ca="1" si="32"/>
        <v>0.27086397179833804</v>
      </c>
      <c r="F342" s="20">
        <f t="shared" si="36"/>
        <v>3.4047454734599344E-2</v>
      </c>
      <c r="G342" s="20">
        <f t="shared" ca="1" si="33"/>
        <v>3.4047454734599344E-2</v>
      </c>
    </row>
    <row r="343" spans="1:7" s="4" customFormat="1" hidden="1" x14ac:dyDescent="0.35">
      <c r="A343" s="20">
        <v>3.39</v>
      </c>
      <c r="B343" s="20">
        <f t="shared" si="34"/>
        <v>0.2</v>
      </c>
      <c r="C343" s="20">
        <f t="shared" ca="1" si="31"/>
        <v>0.2</v>
      </c>
      <c r="D343" s="20">
        <f t="shared" si="35"/>
        <v>0.26847740179700236</v>
      </c>
      <c r="E343" s="20">
        <f t="shared" ca="1" si="32"/>
        <v>0.26847740179700236</v>
      </c>
      <c r="F343" s="20">
        <f t="shared" si="36"/>
        <v>3.3708676899572396E-2</v>
      </c>
      <c r="G343" s="20">
        <f t="shared" ca="1" si="33"/>
        <v>3.3708676899572396E-2</v>
      </c>
    </row>
    <row r="344" spans="1:7" s="4" customFormat="1" hidden="1" x14ac:dyDescent="0.35">
      <c r="A344" s="20">
        <v>3.4</v>
      </c>
      <c r="B344" s="20">
        <f t="shared" si="34"/>
        <v>0.2</v>
      </c>
      <c r="C344" s="20">
        <f t="shared" ca="1" si="31"/>
        <v>0.2</v>
      </c>
      <c r="D344" s="20">
        <f t="shared" si="35"/>
        <v>0.26608524989875487</v>
      </c>
      <c r="E344" s="20">
        <f t="shared" ca="1" si="32"/>
        <v>0.26608524989875487</v>
      </c>
      <c r="F344" s="20">
        <f t="shared" si="36"/>
        <v>3.337326996032608E-2</v>
      </c>
      <c r="G344" s="20">
        <f t="shared" ca="1" si="33"/>
        <v>3.337326996032608E-2</v>
      </c>
    </row>
    <row r="345" spans="1:7" s="4" customFormat="1" hidden="1" x14ac:dyDescent="0.35">
      <c r="A345" s="20">
        <v>3.41</v>
      </c>
      <c r="B345" s="20">
        <f t="shared" si="34"/>
        <v>0.2</v>
      </c>
      <c r="C345" s="20">
        <f t="shared" ca="1" si="31"/>
        <v>0.2</v>
      </c>
      <c r="D345" s="20">
        <f t="shared" si="35"/>
        <v>0.26368804211381813</v>
      </c>
      <c r="E345" s="20">
        <f t="shared" ca="1" si="32"/>
        <v>0.26368804211381813</v>
      </c>
      <c r="F345" s="20">
        <f t="shared" si="36"/>
        <v>3.3041200375886932E-2</v>
      </c>
      <c r="G345" s="20">
        <f t="shared" ca="1" si="33"/>
        <v>3.3041200375886932E-2</v>
      </c>
    </row>
    <row r="346" spans="1:7" s="4" customFormat="1" hidden="1" x14ac:dyDescent="0.35">
      <c r="A346" s="20">
        <v>3.42</v>
      </c>
      <c r="B346" s="20">
        <f t="shared" si="34"/>
        <v>0.2</v>
      </c>
      <c r="C346" s="20">
        <f t="shared" ca="1" si="31"/>
        <v>0.2</v>
      </c>
      <c r="D346" s="20">
        <f t="shared" si="35"/>
        <v>0.26128630124955315</v>
      </c>
      <c r="E346" s="20">
        <f t="shared" ca="1" si="32"/>
        <v>0.26128630124955315</v>
      </c>
      <c r="F346" s="20">
        <f t="shared" si="36"/>
        <v>3.2712434939019819E-2</v>
      </c>
      <c r="G346" s="20">
        <f t="shared" ca="1" si="33"/>
        <v>3.2712434939019819E-2</v>
      </c>
    </row>
    <row r="347" spans="1:7" s="4" customFormat="1" hidden="1" x14ac:dyDescent="0.35">
      <c r="A347" s="20">
        <v>3.43</v>
      </c>
      <c r="B347" s="20">
        <f t="shared" si="34"/>
        <v>0.2</v>
      </c>
      <c r="C347" s="20">
        <f t="shared" ca="1" si="31"/>
        <v>0.2</v>
      </c>
      <c r="D347" s="20">
        <f t="shared" si="35"/>
        <v>0.2588805467311488</v>
      </c>
      <c r="E347" s="20">
        <f t="shared" ca="1" si="32"/>
        <v>0.2588805467311488</v>
      </c>
      <c r="F347" s="20">
        <f t="shared" si="36"/>
        <v>3.238694077290704E-2</v>
      </c>
      <c r="G347" s="20">
        <f t="shared" ca="1" si="33"/>
        <v>3.238694077290704E-2</v>
      </c>
    </row>
    <row r="348" spans="1:7" s="4" customFormat="1" hidden="1" x14ac:dyDescent="0.35">
      <c r="A348" s="20">
        <v>3.44</v>
      </c>
      <c r="B348" s="20">
        <f t="shared" si="34"/>
        <v>0.2</v>
      </c>
      <c r="C348" s="20">
        <f t="shared" ca="1" si="31"/>
        <v>0.2</v>
      </c>
      <c r="D348" s="20">
        <f t="shared" si="35"/>
        <v>0.25647129442562033</v>
      </c>
      <c r="E348" s="20">
        <f t="shared" ca="1" si="32"/>
        <v>0.25647129442562033</v>
      </c>
      <c r="F348" s="20">
        <f t="shared" si="36"/>
        <v>3.2064685327860769E-2</v>
      </c>
      <c r="G348" s="20">
        <f t="shared" ca="1" si="33"/>
        <v>3.2064685327860769E-2</v>
      </c>
    </row>
    <row r="349" spans="1:7" s="4" customFormat="1" hidden="1" x14ac:dyDescent="0.35">
      <c r="A349" s="20">
        <v>3.45</v>
      </c>
      <c r="B349" s="20">
        <f t="shared" si="34"/>
        <v>0.2</v>
      </c>
      <c r="C349" s="20">
        <f t="shared" ca="1" si="31"/>
        <v>0.2</v>
      </c>
      <c r="D349" s="20">
        <f t="shared" si="35"/>
        <v>0.25405905646918897</v>
      </c>
      <c r="E349" s="20">
        <f t="shared" ca="1" si="32"/>
        <v>0.25405905646918897</v>
      </c>
      <c r="F349" s="20">
        <f t="shared" si="36"/>
        <v>3.1745636378067939E-2</v>
      </c>
      <c r="G349" s="20">
        <f t="shared" ca="1" si="33"/>
        <v>3.1745636378067939E-2</v>
      </c>
    </row>
    <row r="350" spans="1:7" s="4" customFormat="1" hidden="1" x14ac:dyDescent="0.35">
      <c r="A350" s="20">
        <v>3.46</v>
      </c>
      <c r="B350" s="20">
        <f t="shared" si="34"/>
        <v>0.2</v>
      </c>
      <c r="C350" s="20">
        <f t="shared" ca="1" si="31"/>
        <v>0.2</v>
      </c>
      <c r="D350" s="20">
        <f t="shared" si="35"/>
        <v>0.25164434109811712</v>
      </c>
      <c r="E350" s="20">
        <f t="shared" ca="1" si="32"/>
        <v>0.25164434109811712</v>
      </c>
      <c r="F350" s="20">
        <f t="shared" si="36"/>
        <v>3.142976201836771E-2</v>
      </c>
      <c r="G350" s="20">
        <f t="shared" ca="1" si="33"/>
        <v>3.142976201836771E-2</v>
      </c>
    </row>
    <row r="351" spans="1:7" s="4" customFormat="1" hidden="1" x14ac:dyDescent="0.35">
      <c r="A351" s="20">
        <v>3.47</v>
      </c>
      <c r="B351" s="20">
        <f t="shared" si="34"/>
        <v>0.2</v>
      </c>
      <c r="C351" s="20">
        <f t="shared" ca="1" si="31"/>
        <v>0.2</v>
      </c>
      <c r="D351" s="20">
        <f t="shared" si="35"/>
        <v>0.24922765248306586</v>
      </c>
      <c r="E351" s="20">
        <f t="shared" ca="1" si="32"/>
        <v>0.24922765248306586</v>
      </c>
      <c r="F351" s="20">
        <f t="shared" si="36"/>
        <v>3.1117030661060859E-2</v>
      </c>
      <c r="G351" s="20">
        <f t="shared" ca="1" si="33"/>
        <v>3.1117030661060859E-2</v>
      </c>
    </row>
    <row r="352" spans="1:7" s="4" customFormat="1" hidden="1" x14ac:dyDescent="0.35">
      <c r="A352" s="20">
        <v>3.48</v>
      </c>
      <c r="B352" s="20">
        <f t="shared" si="34"/>
        <v>0.2</v>
      </c>
      <c r="C352" s="20">
        <f t="shared" ca="1" si="31"/>
        <v>0.2</v>
      </c>
      <c r="D352" s="20">
        <f t="shared" si="35"/>
        <v>0.24680949056704274</v>
      </c>
      <c r="E352" s="20">
        <f t="shared" ca="1" si="32"/>
        <v>0.24680949056704274</v>
      </c>
      <c r="F352" s="20">
        <f t="shared" si="36"/>
        <v>3.0807411032751076E-2</v>
      </c>
      <c r="G352" s="20">
        <f t="shared" ca="1" si="33"/>
        <v>3.0807411032751076E-2</v>
      </c>
    </row>
    <row r="353" spans="1:7" s="4" customFormat="1" hidden="1" x14ac:dyDescent="0.35">
      <c r="A353" s="20">
        <v>3.49</v>
      </c>
      <c r="B353" s="20">
        <f t="shared" si="34"/>
        <v>0.2</v>
      </c>
      <c r="C353" s="20">
        <f t="shared" ca="1" si="31"/>
        <v>0.2</v>
      </c>
      <c r="D353" s="20">
        <f t="shared" si="35"/>
        <v>0.24439035090699954</v>
      </c>
      <c r="E353" s="20">
        <f t="shared" ca="1" si="32"/>
        <v>0.24439035090699954</v>
      </c>
      <c r="F353" s="20">
        <f t="shared" si="36"/>
        <v>3.0500872171217483E-2</v>
      </c>
      <c r="G353" s="20">
        <f t="shared" ca="1" si="33"/>
        <v>3.0500872171217483E-2</v>
      </c>
    </row>
    <row r="354" spans="1:7" s="4" customFormat="1" hidden="1" x14ac:dyDescent="0.35">
      <c r="A354" s="20">
        <v>3.5</v>
      </c>
      <c r="B354" s="20">
        <f t="shared" si="34"/>
        <v>0.2</v>
      </c>
      <c r="C354" s="20">
        <f t="shared" ca="1" si="31"/>
        <v>0.2</v>
      </c>
      <c r="D354" s="20">
        <f t="shared" si="35"/>
        <v>0.24197072451914337</v>
      </c>
      <c r="E354" s="20">
        <f t="shared" ca="1" si="32"/>
        <v>0.24197072451914337</v>
      </c>
      <c r="F354" s="20">
        <f t="shared" si="36"/>
        <v>3.0197383422318501E-2</v>
      </c>
      <c r="G354" s="20">
        <f t="shared" ca="1" si="33"/>
        <v>3.0197383422318501E-2</v>
      </c>
    </row>
    <row r="355" spans="1:7" s="4" customFormat="1" hidden="1" x14ac:dyDescent="0.35">
      <c r="A355" s="20">
        <v>3.5100000000000002</v>
      </c>
      <c r="B355" s="20">
        <f t="shared" si="34"/>
        <v>0.2</v>
      </c>
      <c r="C355" s="20">
        <f t="shared" ca="1" si="31"/>
        <v>0.2</v>
      </c>
      <c r="D355" s="20">
        <f t="shared" si="35"/>
        <v>0.23955109772801331</v>
      </c>
      <c r="E355" s="20">
        <f t="shared" ca="1" si="32"/>
        <v>0.23955109772801331</v>
      </c>
      <c r="F355" s="20">
        <f t="shared" si="36"/>
        <v>2.9896914436926308E-2</v>
      </c>
      <c r="G355" s="20">
        <f t="shared" ca="1" si="33"/>
        <v>2.9896914436926308E-2</v>
      </c>
    </row>
    <row r="356" spans="1:7" s="4" customFormat="1" hidden="1" x14ac:dyDescent="0.35">
      <c r="A356" s="20">
        <v>3.52</v>
      </c>
      <c r="B356" s="20">
        <f t="shared" si="34"/>
        <v>0.2</v>
      </c>
      <c r="C356" s="20">
        <f t="shared" ca="1" si="31"/>
        <v>0.2</v>
      </c>
      <c r="D356" s="20">
        <f t="shared" si="35"/>
        <v>0.23713195201937959</v>
      </c>
      <c r="E356" s="20">
        <f t="shared" ca="1" si="32"/>
        <v>0.23713195201937959</v>
      </c>
      <c r="F356" s="20">
        <f t="shared" si="36"/>
        <v>2.9599435167891999E-2</v>
      </c>
      <c r="G356" s="20">
        <f t="shared" ca="1" si="33"/>
        <v>2.9599435167891999E-2</v>
      </c>
    </row>
    <row r="357" spans="1:7" s="4" customFormat="1" hidden="1" x14ac:dyDescent="0.35">
      <c r="A357" s="20">
        <v>3.5300000000000002</v>
      </c>
      <c r="B357" s="20">
        <f t="shared" si="34"/>
        <v>0.2</v>
      </c>
      <c r="C357" s="20">
        <f t="shared" ca="1" si="31"/>
        <v>0.2</v>
      </c>
      <c r="D357" s="20">
        <f t="shared" si="35"/>
        <v>0.23471376389701173</v>
      </c>
      <c r="E357" s="20">
        <f t="shared" ca="1" si="32"/>
        <v>0.23471376389701173</v>
      </c>
      <c r="F357" s="20">
        <f t="shared" si="36"/>
        <v>2.9304915867040746E-2</v>
      </c>
      <c r="G357" s="20">
        <f t="shared" ca="1" si="33"/>
        <v>2.9304915867040746E-2</v>
      </c>
    </row>
    <row r="358" spans="1:7" s="4" customFormat="1" hidden="1" x14ac:dyDescent="0.35">
      <c r="A358" s="20">
        <v>3.54</v>
      </c>
      <c r="B358" s="20">
        <f t="shared" si="34"/>
        <v>0.2</v>
      </c>
      <c r="C358" s="20">
        <f t="shared" ca="1" si="31"/>
        <v>0.2</v>
      </c>
      <c r="D358" s="20">
        <f t="shared" si="35"/>
        <v>0.2322970047433662</v>
      </c>
      <c r="E358" s="20">
        <f t="shared" ca="1" si="32"/>
        <v>0.2322970047433662</v>
      </c>
      <c r="F358" s="20">
        <f t="shared" si="36"/>
        <v>2.9013327082197053E-2</v>
      </c>
      <c r="G358" s="20">
        <f t="shared" ca="1" si="33"/>
        <v>2.9013327082197053E-2</v>
      </c>
    </row>
    <row r="359" spans="1:7" s="4" customFormat="1" hidden="1" x14ac:dyDescent="0.35">
      <c r="A359" s="20">
        <v>3.5500000000000003</v>
      </c>
      <c r="B359" s="20">
        <f t="shared" si="34"/>
        <v>0.2</v>
      </c>
      <c r="C359" s="20">
        <f t="shared" ca="1" si="31"/>
        <v>0.2</v>
      </c>
      <c r="D359" s="20">
        <f t="shared" si="35"/>
        <v>0.22988214068423296</v>
      </c>
      <c r="E359" s="20">
        <f t="shared" ca="1" si="32"/>
        <v>0.22988214068423296</v>
      </c>
      <c r="F359" s="20">
        <f t="shared" si="36"/>
        <v>2.8724639654239423E-2</v>
      </c>
      <c r="G359" s="20">
        <f t="shared" ca="1" si="33"/>
        <v>2.8724639654239423E-2</v>
      </c>
    </row>
    <row r="360" spans="1:7" s="4" customFormat="1" hidden="1" x14ac:dyDescent="0.35">
      <c r="A360" s="20">
        <v>3.56</v>
      </c>
      <c r="B360" s="20">
        <f t="shared" si="34"/>
        <v>0.2</v>
      </c>
      <c r="C360" s="20">
        <f t="shared" ca="1" si="31"/>
        <v>0.2</v>
      </c>
      <c r="D360" s="20">
        <f t="shared" si="35"/>
        <v>0.22746963245738591</v>
      </c>
      <c r="E360" s="20">
        <f t="shared" ca="1" si="32"/>
        <v>0.22746963245738591</v>
      </c>
      <c r="F360" s="20">
        <f t="shared" si="36"/>
        <v>2.8438824714184505E-2</v>
      </c>
      <c r="G360" s="20">
        <f t="shared" ca="1" si="33"/>
        <v>2.8438824714184505E-2</v>
      </c>
    </row>
    <row r="361" spans="1:7" s="4" customFormat="1" hidden="1" x14ac:dyDescent="0.35">
      <c r="A361" s="20">
        <v>3.5700000000000003</v>
      </c>
      <c r="B361" s="20">
        <f t="shared" si="34"/>
        <v>0.2</v>
      </c>
      <c r="C361" s="20">
        <f t="shared" ca="1" si="31"/>
        <v>0.2</v>
      </c>
      <c r="D361" s="20">
        <f t="shared" si="35"/>
        <v>0.22505993528526957</v>
      </c>
      <c r="E361" s="20">
        <f t="shared" ca="1" si="32"/>
        <v>0.22505993528526957</v>
      </c>
      <c r="F361" s="20">
        <f t="shared" si="36"/>
        <v>2.8155853680300096E-2</v>
      </c>
      <c r="G361" s="20">
        <f t="shared" ca="1" si="33"/>
        <v>2.8155853680300096E-2</v>
      </c>
    </row>
    <row r="362" spans="1:7" s="4" customFormat="1" hidden="1" x14ac:dyDescent="0.35">
      <c r="A362" s="20">
        <v>3.58</v>
      </c>
      <c r="B362" s="20">
        <f t="shared" si="34"/>
        <v>0.2</v>
      </c>
      <c r="C362" s="20">
        <f t="shared" ca="1" si="31"/>
        <v>0.2</v>
      </c>
      <c r="D362" s="20">
        <f t="shared" si="35"/>
        <v>0.22265349875176113</v>
      </c>
      <c r="E362" s="20">
        <f t="shared" ca="1" si="32"/>
        <v>0.22265349875176113</v>
      </c>
      <c r="F362" s="20">
        <f t="shared" si="36"/>
        <v>2.7875698255247015E-2</v>
      </c>
      <c r="G362" s="20">
        <f t="shared" ca="1" si="33"/>
        <v>2.7875698255247015E-2</v>
      </c>
    </row>
    <row r="363" spans="1:7" s="4" customFormat="1" hidden="1" x14ac:dyDescent="0.35">
      <c r="A363" s="20">
        <v>3.59</v>
      </c>
      <c r="B363" s="20">
        <f t="shared" si="34"/>
        <v>0.2</v>
      </c>
      <c r="C363" s="20">
        <f t="shared" ca="1" si="31"/>
        <v>0.2</v>
      </c>
      <c r="D363" s="20">
        <f t="shared" si="35"/>
        <v>0.22025076668303334</v>
      </c>
      <c r="E363" s="20">
        <f t="shared" ca="1" si="32"/>
        <v>0.22025076668303334</v>
      </c>
      <c r="F363" s="20">
        <f t="shared" si="36"/>
        <v>2.7598330423249287E-2</v>
      </c>
      <c r="G363" s="20">
        <f t="shared" ca="1" si="33"/>
        <v>2.7598330423249287E-2</v>
      </c>
    </row>
    <row r="364" spans="1:7" s="4" customFormat="1" hidden="1" x14ac:dyDescent="0.35">
      <c r="A364" s="20">
        <v>3.6</v>
      </c>
      <c r="B364" s="20">
        <f t="shared" si="34"/>
        <v>0.2</v>
      </c>
      <c r="C364" s="20">
        <f t="shared" ca="1" si="31"/>
        <v>0.2</v>
      </c>
      <c r="D364" s="20">
        <f t="shared" si="35"/>
        <v>0.21785217703255053</v>
      </c>
      <c r="E364" s="20">
        <f t="shared" ca="1" si="32"/>
        <v>0.21785217703255053</v>
      </c>
      <c r="F364" s="20">
        <f t="shared" si="36"/>
        <v>2.7323722447292559E-2</v>
      </c>
      <c r="G364" s="20">
        <f t="shared" ca="1" si="33"/>
        <v>2.7323722447292559E-2</v>
      </c>
    </row>
    <row r="365" spans="1:7" s="4" customFormat="1" hidden="1" x14ac:dyDescent="0.35">
      <c r="A365" s="20">
        <v>3.61</v>
      </c>
      <c r="B365" s="20">
        <f t="shared" si="34"/>
        <v>0.2</v>
      </c>
      <c r="C365" s="20">
        <f t="shared" ca="1" si="31"/>
        <v>0.2</v>
      </c>
      <c r="D365" s="20">
        <f t="shared" si="35"/>
        <v>0.21545816177021973</v>
      </c>
      <c r="E365" s="20">
        <f t="shared" ca="1" si="32"/>
        <v>0.21545816177021973</v>
      </c>
      <c r="F365" s="20">
        <f t="shared" si="36"/>
        <v>2.7051846866350416E-2</v>
      </c>
      <c r="G365" s="20">
        <f t="shared" ca="1" si="33"/>
        <v>2.7051846866350416E-2</v>
      </c>
    </row>
    <row r="366" spans="1:7" s="4" customFormat="1" hidden="1" x14ac:dyDescent="0.35">
      <c r="A366" s="20">
        <v>3.62</v>
      </c>
      <c r="B366" s="20">
        <f t="shared" si="34"/>
        <v>0.2</v>
      </c>
      <c r="C366" s="20">
        <f t="shared" ca="1" si="31"/>
        <v>0.2</v>
      </c>
      <c r="D366" s="20">
        <f t="shared" si="35"/>
        <v>0.21306914677571784</v>
      </c>
      <c r="E366" s="20">
        <f t="shared" ca="1" si="32"/>
        <v>0.21306914677571784</v>
      </c>
      <c r="F366" s="20">
        <f t="shared" si="36"/>
        <v>2.6782676492638175E-2</v>
      </c>
      <c r="G366" s="20">
        <f t="shared" ca="1" si="33"/>
        <v>2.6782676492638175E-2</v>
      </c>
    </row>
    <row r="367" spans="1:7" s="4" customFormat="1" hidden="1" x14ac:dyDescent="0.35">
      <c r="A367" s="20">
        <v>3.63</v>
      </c>
      <c r="B367" s="20">
        <f t="shared" si="34"/>
        <v>0.2</v>
      </c>
      <c r="C367" s="20">
        <f t="shared" ca="1" si="31"/>
        <v>0.2</v>
      </c>
      <c r="D367" s="20">
        <f t="shared" si="35"/>
        <v>0.21068555173601533</v>
      </c>
      <c r="E367" s="20">
        <f t="shared" ca="1" si="32"/>
        <v>0.21068555173601533</v>
      </c>
      <c r="F367" s="20">
        <f t="shared" si="36"/>
        <v>2.6516184408894181E-2</v>
      </c>
      <c r="G367" s="20">
        <f t="shared" ca="1" si="33"/>
        <v>2.6516184408894181E-2</v>
      </c>
    </row>
    <row r="368" spans="1:7" s="4" customFormat="1" hidden="1" x14ac:dyDescent="0.35">
      <c r="A368" s="20">
        <v>3.64</v>
      </c>
      <c r="B368" s="20">
        <f t="shared" si="34"/>
        <v>0.2</v>
      </c>
      <c r="C368" s="20">
        <f t="shared" ca="1" si="31"/>
        <v>0.2</v>
      </c>
      <c r="D368" s="20">
        <f t="shared" si="35"/>
        <v>0.20830779004710831</v>
      </c>
      <c r="E368" s="20">
        <f t="shared" ca="1" si="32"/>
        <v>0.20830779004710831</v>
      </c>
      <c r="F368" s="20">
        <f t="shared" si="36"/>
        <v>2.6252343965687961E-2</v>
      </c>
      <c r="G368" s="20">
        <f t="shared" ca="1" si="33"/>
        <v>2.6252343965687961E-2</v>
      </c>
    </row>
    <row r="369" spans="1:7" s="4" customFormat="1" hidden="1" x14ac:dyDescent="0.35">
      <c r="A369" s="20">
        <v>3.65</v>
      </c>
      <c r="B369" s="20">
        <f t="shared" si="34"/>
        <v>0.2</v>
      </c>
      <c r="C369" s="20">
        <f t="shared" ca="1" si="31"/>
        <v>0.2</v>
      </c>
      <c r="D369" s="20">
        <f t="shared" si="35"/>
        <v>0.20593626871997478</v>
      </c>
      <c r="E369" s="20">
        <f t="shared" ca="1" si="32"/>
        <v>0.20593626871997478</v>
      </c>
      <c r="F369" s="20">
        <f t="shared" si="36"/>
        <v>2.5991128778755347E-2</v>
      </c>
      <c r="G369" s="20">
        <f t="shared" ca="1" si="33"/>
        <v>2.5991128778755347E-2</v>
      </c>
    </row>
    <row r="370" spans="1:7" s="4" customFormat="1" hidden="1" x14ac:dyDescent="0.35">
      <c r="A370" s="20">
        <v>3.66</v>
      </c>
      <c r="B370" s="20">
        <f t="shared" si="34"/>
        <v>0.2</v>
      </c>
      <c r="C370" s="20">
        <f t="shared" ca="1" si="31"/>
        <v>0.2</v>
      </c>
      <c r="D370" s="20">
        <f t="shared" si="35"/>
        <v>0.20357138829075938</v>
      </c>
      <c r="E370" s="20">
        <f t="shared" ca="1" si="32"/>
        <v>0.20357138829075938</v>
      </c>
      <c r="F370" s="20">
        <f t="shared" si="36"/>
        <v>2.573251272635994E-2</v>
      </c>
      <c r="G370" s="20">
        <f t="shared" ca="1" si="33"/>
        <v>2.573251272635994E-2</v>
      </c>
    </row>
    <row r="371" spans="1:7" s="4" customFormat="1" hidden="1" x14ac:dyDescent="0.35">
      <c r="A371" s="20">
        <v>3.67</v>
      </c>
      <c r="B371" s="20">
        <f t="shared" si="34"/>
        <v>0.2</v>
      </c>
      <c r="C371" s="20">
        <f t="shared" ca="1" si="31"/>
        <v>0.2</v>
      </c>
      <c r="D371" s="20">
        <f t="shared" si="35"/>
        <v>0.2012135427351974</v>
      </c>
      <c r="E371" s="20">
        <f t="shared" ca="1" si="32"/>
        <v>0.2012135427351974</v>
      </c>
      <c r="F371" s="20">
        <f t="shared" si="36"/>
        <v>2.5476469946681016E-2</v>
      </c>
      <c r="G371" s="20">
        <f t="shared" ca="1" si="33"/>
        <v>2.5476469946681016E-2</v>
      </c>
    </row>
    <row r="372" spans="1:7" s="4" customFormat="1" hidden="1" x14ac:dyDescent="0.35">
      <c r="A372" s="20">
        <v>3.68</v>
      </c>
      <c r="B372" s="20">
        <f t="shared" si="34"/>
        <v>0.2</v>
      </c>
      <c r="C372" s="20">
        <f t="shared" ca="1" si="31"/>
        <v>0.2</v>
      </c>
      <c r="D372" s="20">
        <f t="shared" si="35"/>
        <v>0.19886311938727586</v>
      </c>
      <c r="E372" s="20">
        <f t="shared" ca="1" si="32"/>
        <v>0.19886311938727586</v>
      </c>
      <c r="F372" s="20">
        <f t="shared" si="36"/>
        <v>2.5222974835227212E-2</v>
      </c>
      <c r="G372" s="20">
        <f t="shared" ca="1" si="33"/>
        <v>2.5222974835227212E-2</v>
      </c>
    </row>
    <row r="373" spans="1:7" s="4" customFormat="1" hidden="1" x14ac:dyDescent="0.35">
      <c r="A373" s="20">
        <v>3.69</v>
      </c>
      <c r="B373" s="20">
        <f t="shared" si="34"/>
        <v>0.2</v>
      </c>
      <c r="C373" s="20">
        <f t="shared" ca="1" si="31"/>
        <v>0.2</v>
      </c>
      <c r="D373" s="20">
        <f t="shared" si="35"/>
        <v>0.19652049886213654</v>
      </c>
      <c r="E373" s="20">
        <f t="shared" ca="1" si="32"/>
        <v>0.19652049886213654</v>
      </c>
      <c r="F373" s="20">
        <f t="shared" si="36"/>
        <v>2.4972002042276155E-2</v>
      </c>
      <c r="G373" s="20">
        <f t="shared" ca="1" si="33"/>
        <v>2.4972002042276155E-2</v>
      </c>
    </row>
    <row r="374" spans="1:7" s="4" customFormat="1" hidden="1" x14ac:dyDescent="0.35">
      <c r="A374" s="20">
        <v>3.7</v>
      </c>
      <c r="B374" s="20">
        <f t="shared" si="34"/>
        <v>0.2</v>
      </c>
      <c r="C374" s="20">
        <f t="shared" ca="1" si="31"/>
        <v>0.2</v>
      </c>
      <c r="D374" s="20">
        <f t="shared" si="35"/>
        <v>0.19418605498321292</v>
      </c>
      <c r="E374" s="20">
        <f t="shared" ca="1" si="32"/>
        <v>0.19418605498321292</v>
      </c>
      <c r="F374" s="20">
        <f t="shared" si="36"/>
        <v>2.4723526470339388E-2</v>
      </c>
      <c r="G374" s="20">
        <f t="shared" ca="1" si="33"/>
        <v>2.4723526470339388E-2</v>
      </c>
    </row>
    <row r="375" spans="1:7" s="4" customFormat="1" hidden="1" x14ac:dyDescent="0.35">
      <c r="A375" s="20">
        <v>3.71</v>
      </c>
      <c r="B375" s="20">
        <f t="shared" si="34"/>
        <v>0.2</v>
      </c>
      <c r="C375" s="20" t="str">
        <f t="shared" ca="1" si="31"/>
        <v/>
      </c>
      <c r="D375" s="20">
        <f t="shared" si="35"/>
        <v>0.19186015471359938</v>
      </c>
      <c r="E375" s="20" t="str">
        <f t="shared" ca="1" si="32"/>
        <v/>
      </c>
      <c r="F375" s="20">
        <f t="shared" si="36"/>
        <v>2.447752327165267E-2</v>
      </c>
      <c r="G375" s="20" t="str">
        <f t="shared" ca="1" si="33"/>
        <v/>
      </c>
    </row>
    <row r="376" spans="1:7" s="4" customFormat="1" hidden="1" x14ac:dyDescent="0.35">
      <c r="A376" s="20">
        <v>3.72</v>
      </c>
      <c r="B376" s="20">
        <f t="shared" si="34"/>
        <v>0.2</v>
      </c>
      <c r="C376" s="20" t="str">
        <f t="shared" ca="1" si="31"/>
        <v/>
      </c>
      <c r="D376" s="20">
        <f t="shared" si="35"/>
        <v>0.18954315809164021</v>
      </c>
      <c r="E376" s="20" t="str">
        <f t="shared" ca="1" si="32"/>
        <v/>
      </c>
      <c r="F376" s="20">
        <f t="shared" si="36"/>
        <v>2.4233967845691113E-2</v>
      </c>
      <c r="G376" s="20" t="str">
        <f t="shared" ca="1" si="33"/>
        <v/>
      </c>
    </row>
    <row r="377" spans="1:7" s="4" customFormat="1" hidden="1" x14ac:dyDescent="0.35">
      <c r="A377" s="20">
        <v>3.73</v>
      </c>
      <c r="B377" s="20">
        <f t="shared" si="34"/>
        <v>0.2</v>
      </c>
      <c r="C377" s="20" t="str">
        <f t="shared" ca="1" si="31"/>
        <v/>
      </c>
      <c r="D377" s="20">
        <f t="shared" si="35"/>
        <v>0.18723541817072956</v>
      </c>
      <c r="E377" s="20" t="str">
        <f t="shared" ca="1" si="32"/>
        <v/>
      </c>
      <c r="F377" s="20">
        <f t="shared" si="36"/>
        <v>2.3992835836709175E-2</v>
      </c>
      <c r="G377" s="20" t="str">
        <f t="shared" ca="1" si="33"/>
        <v/>
      </c>
    </row>
    <row r="378" spans="1:7" s="4" customFormat="1" hidden="1" x14ac:dyDescent="0.35">
      <c r="A378" s="20">
        <v>3.74</v>
      </c>
      <c r="B378" s="20">
        <f t="shared" si="34"/>
        <v>0.2</v>
      </c>
      <c r="C378" s="20" t="str">
        <f t="shared" ca="1" si="31"/>
        <v/>
      </c>
      <c r="D378" s="20">
        <f t="shared" si="35"/>
        <v>0.18493728096330525</v>
      </c>
      <c r="E378" s="20" t="str">
        <f t="shared" ca="1" si="32"/>
        <v/>
      </c>
      <c r="F378" s="20">
        <f t="shared" si="36"/>
        <v>2.3754103131304997E-2</v>
      </c>
      <c r="G378" s="20" t="str">
        <f t="shared" ca="1" si="33"/>
        <v/>
      </c>
    </row>
    <row r="379" spans="1:7" s="4" customFormat="1" hidden="1" x14ac:dyDescent="0.35">
      <c r="A379" s="20">
        <v>3.75</v>
      </c>
      <c r="B379" s="20">
        <f t="shared" si="34"/>
        <v>0.2</v>
      </c>
      <c r="C379" s="20" t="str">
        <f t="shared" ca="1" si="31"/>
        <v/>
      </c>
      <c r="D379" s="20">
        <f t="shared" si="35"/>
        <v>0.18264908538902191</v>
      </c>
      <c r="E379" s="20" t="str">
        <f t="shared" ca="1" si="32"/>
        <v/>
      </c>
      <c r="F379" s="20">
        <f t="shared" si="36"/>
        <v>2.3517745856009107E-2</v>
      </c>
      <c r="G379" s="20" t="str">
        <f t="shared" ca="1" si="33"/>
        <v/>
      </c>
    </row>
    <row r="380" spans="1:7" s="4" customFormat="1" hidden="1" x14ac:dyDescent="0.35">
      <c r="A380" s="20">
        <v>3.7600000000000002</v>
      </c>
      <c r="B380" s="20">
        <f t="shared" si="34"/>
        <v>0.2</v>
      </c>
      <c r="C380" s="20" t="str">
        <f t="shared" ca="1" si="31"/>
        <v/>
      </c>
      <c r="D380" s="20">
        <f t="shared" si="35"/>
        <v>0.18037116322708027</v>
      </c>
      <c r="E380" s="20" t="str">
        <f t="shared" ca="1" si="32"/>
        <v/>
      </c>
      <c r="F380" s="20">
        <f t="shared" si="36"/>
        <v>2.3283740374897E-2</v>
      </c>
      <c r="G380" s="20" t="str">
        <f t="shared" ca="1" si="33"/>
        <v/>
      </c>
    </row>
    <row r="381" spans="1:7" s="4" customFormat="1" hidden="1" x14ac:dyDescent="0.35">
      <c r="A381" s="20">
        <v>3.77</v>
      </c>
      <c r="B381" s="20">
        <f t="shared" si="34"/>
        <v>0.2</v>
      </c>
      <c r="C381" s="20" t="str">
        <f t="shared" ca="1" si="31"/>
        <v/>
      </c>
      <c r="D381" s="20">
        <f t="shared" si="35"/>
        <v>0.17810383907269359</v>
      </c>
      <c r="E381" s="20" t="str">
        <f t="shared" ca="1" si="32"/>
        <v/>
      </c>
      <c r="F381" s="20">
        <f t="shared" si="36"/>
        <v>2.3052063287225571E-2</v>
      </c>
      <c r="G381" s="20" t="str">
        <f t="shared" ca="1" si="33"/>
        <v/>
      </c>
    </row>
    <row r="382" spans="1:7" s="4" customFormat="1" hidden="1" x14ac:dyDescent="0.35">
      <c r="A382" s="20">
        <v>3.7800000000000002</v>
      </c>
      <c r="B382" s="20">
        <f t="shared" si="34"/>
        <v>0.2</v>
      </c>
      <c r="C382" s="20" t="str">
        <f t="shared" ca="1" si="31"/>
        <v/>
      </c>
      <c r="D382" s="20">
        <f t="shared" si="35"/>
        <v>0.17584743029766231</v>
      </c>
      <c r="E382" s="20" t="str">
        <f t="shared" ca="1" si="32"/>
        <v/>
      </c>
      <c r="F382" s="20">
        <f t="shared" si="36"/>
        <v>2.282269142509297E-2</v>
      </c>
      <c r="G382" s="20" t="str">
        <f t="shared" ca="1" si="33"/>
        <v/>
      </c>
    </row>
    <row r="383" spans="1:7" s="4" customFormat="1" hidden="1" x14ac:dyDescent="0.35">
      <c r="A383" s="20">
        <v>3.79</v>
      </c>
      <c r="B383" s="20">
        <f t="shared" si="34"/>
        <v>0.2</v>
      </c>
      <c r="C383" s="20" t="str">
        <f t="shared" ca="1" si="31"/>
        <v/>
      </c>
      <c r="D383" s="20">
        <f t="shared" si="35"/>
        <v>0.17360224701503299</v>
      </c>
      <c r="E383" s="20" t="str">
        <f t="shared" ca="1" si="32"/>
        <v/>
      </c>
      <c r="F383" s="20">
        <f t="shared" si="36"/>
        <v>2.2595601851121864E-2</v>
      </c>
      <c r="G383" s="20" t="str">
        <f t="shared" ca="1" si="33"/>
        <v/>
      </c>
    </row>
    <row r="384" spans="1:7" s="4" customFormat="1" hidden="1" x14ac:dyDescent="0.35">
      <c r="A384" s="20">
        <v>3.8000000000000003</v>
      </c>
      <c r="B384" s="20">
        <f t="shared" si="34"/>
        <v>0.2</v>
      </c>
      <c r="C384" s="20" t="str">
        <f t="shared" ca="1" si="31"/>
        <v/>
      </c>
      <c r="D384" s="20">
        <f t="shared" si="35"/>
        <v>0.17136859204780733</v>
      </c>
      <c r="E384" s="20" t="str">
        <f t="shared" ca="1" si="32"/>
        <v/>
      </c>
      <c r="F384" s="20">
        <f t="shared" si="36"/>
        <v>2.2370771856165591E-2</v>
      </c>
      <c r="G384" s="20" t="str">
        <f t="shared" ca="1" si="33"/>
        <v/>
      </c>
    </row>
    <row r="385" spans="1:7" s="4" customFormat="1" hidden="1" x14ac:dyDescent="0.35">
      <c r="A385" s="20">
        <v>3.81</v>
      </c>
      <c r="B385" s="20">
        <f t="shared" si="34"/>
        <v>0.2</v>
      </c>
      <c r="C385" s="20" t="str">
        <f t="shared" ca="1" si="31"/>
        <v/>
      </c>
      <c r="D385" s="20">
        <f t="shared" si="35"/>
        <v>0.16914676090167238</v>
      </c>
      <c r="E385" s="20" t="str">
        <f t="shared" ca="1" si="32"/>
        <v/>
      </c>
      <c r="F385" s="20">
        <f t="shared" si="36"/>
        <v>2.2148178957037315E-2</v>
      </c>
      <c r="G385" s="20" t="str">
        <f t="shared" ca="1" si="33"/>
        <v/>
      </c>
    </row>
    <row r="386" spans="1:7" s="4" customFormat="1" hidden="1" x14ac:dyDescent="0.35">
      <c r="A386" s="20">
        <v>3.8200000000000003</v>
      </c>
      <c r="B386" s="20">
        <f t="shared" si="34"/>
        <v>0.2</v>
      </c>
      <c r="C386" s="20" t="str">
        <f t="shared" ca="1" si="31"/>
        <v/>
      </c>
      <c r="D386" s="20">
        <f t="shared" si="35"/>
        <v>0.16693704174171375</v>
      </c>
      <c r="E386" s="20" t="str">
        <f t="shared" ca="1" si="32"/>
        <v/>
      </c>
      <c r="F386" s="20">
        <f t="shared" si="36"/>
        <v>2.192780089426161E-2</v>
      </c>
      <c r="G386" s="20" t="str">
        <f t="shared" ca="1" si="33"/>
        <v/>
      </c>
    </row>
    <row r="387" spans="1:7" s="4" customFormat="1" hidden="1" x14ac:dyDescent="0.35">
      <c r="A387" s="20">
        <v>3.83</v>
      </c>
      <c r="B387" s="20">
        <f t="shared" si="34"/>
        <v>0.2</v>
      </c>
      <c r="C387" s="20" t="str">
        <f t="shared" ca="1" si="31"/>
        <v/>
      </c>
      <c r="D387" s="20">
        <f t="shared" si="35"/>
        <v>0.1647397153730768</v>
      </c>
      <c r="E387" s="20" t="str">
        <f t="shared" ca="1" si="32"/>
        <v/>
      </c>
      <c r="F387" s="20">
        <f t="shared" si="36"/>
        <v>2.1709615629848571E-2</v>
      </c>
      <c r="G387" s="20" t="str">
        <f t="shared" ca="1" si="33"/>
        <v/>
      </c>
    </row>
    <row r="388" spans="1:7" s="4" customFormat="1" hidden="1" x14ac:dyDescent="0.35">
      <c r="A388" s="20">
        <v>3.84</v>
      </c>
      <c r="B388" s="20">
        <f t="shared" si="34"/>
        <v>0.2</v>
      </c>
      <c r="C388" s="20" t="str">
        <f t="shared" ref="C388:C451" ca="1" si="37">IF(AND(A388&gt;=$B$1,A388&lt;=$C$1),0.2,"")</f>
        <v/>
      </c>
      <c r="D388" s="20">
        <f t="shared" si="35"/>
        <v>0.16255505522553418</v>
      </c>
      <c r="E388" s="20" t="str">
        <f t="shared" ref="E388:E451" ca="1" si="38">IF(AND(A388&gt;=$B$1,A388&lt;=$C$1),_xlfn.NORM.S.DIST(A388-2.5,0),"")</f>
        <v/>
      </c>
      <c r="F388" s="20">
        <f t="shared" si="36"/>
        <v>2.1493601345089923E-2</v>
      </c>
      <c r="G388" s="20" t="str">
        <f t="shared" ref="G388:G451" ca="1" si="39">IF(AND(A388&gt;=$B$1,A388&lt;=$C$1),_xlfn.EXPON.DIST(A388,1/$F$3,0),"")</f>
        <v/>
      </c>
    </row>
    <row r="389" spans="1:7" s="4" customFormat="1" hidden="1" x14ac:dyDescent="0.35">
      <c r="A389" s="20">
        <v>3.85</v>
      </c>
      <c r="B389" s="20">
        <f t="shared" ref="B389:B452" si="40">1/5</f>
        <v>0.2</v>
      </c>
      <c r="C389" s="20" t="str">
        <f t="shared" ca="1" si="37"/>
        <v/>
      </c>
      <c r="D389" s="20">
        <f t="shared" ref="D389:D452" si="41">_xlfn.NORM.S.DIST(A389-2.5,0)</f>
        <v>0.1603833273419196</v>
      </c>
      <c r="E389" s="20" t="str">
        <f t="shared" ca="1" si="38"/>
        <v/>
      </c>
      <c r="F389" s="20">
        <f t="shared" ref="F389:F452" si="42">_xlfn.EXPON.DIST(A389,1/$F$3,0)</f>
        <v>2.1279736438377168E-2</v>
      </c>
      <c r="G389" s="20" t="str">
        <f t="shared" ca="1" si="39"/>
        <v/>
      </c>
    </row>
    <row r="390" spans="1:7" s="4" customFormat="1" hidden="1" x14ac:dyDescent="0.35">
      <c r="A390" s="20">
        <v>3.86</v>
      </c>
      <c r="B390" s="20">
        <f t="shared" si="40"/>
        <v>0.2</v>
      </c>
      <c r="C390" s="20" t="str">
        <f t="shared" ca="1" si="37"/>
        <v/>
      </c>
      <c r="D390" s="20">
        <f t="shared" si="41"/>
        <v>0.15822479037038306</v>
      </c>
      <c r="E390" s="20" t="str">
        <f t="shared" ca="1" si="38"/>
        <v/>
      </c>
      <c r="F390" s="20">
        <f t="shared" si="42"/>
        <v>2.1067999523041434E-2</v>
      </c>
      <c r="G390" s="20" t="str">
        <f t="shared" ca="1" si="39"/>
        <v/>
      </c>
    </row>
    <row r="391" spans="1:7" s="4" customFormat="1" hidden="1" x14ac:dyDescent="0.35">
      <c r="A391" s="20">
        <v>3.87</v>
      </c>
      <c r="B391" s="20">
        <f t="shared" si="40"/>
        <v>0.2</v>
      </c>
      <c r="C391" s="20" t="str">
        <f t="shared" ca="1" si="37"/>
        <v/>
      </c>
      <c r="D391" s="20">
        <f t="shared" si="41"/>
        <v>0.15607969556042084</v>
      </c>
      <c r="E391" s="20" t="str">
        <f t="shared" ca="1" si="38"/>
        <v/>
      </c>
      <c r="F391" s="20">
        <f t="shared" si="42"/>
        <v>2.0858369425214716E-2</v>
      </c>
      <c r="G391" s="20" t="str">
        <f t="shared" ca="1" si="39"/>
        <v/>
      </c>
    </row>
    <row r="392" spans="1:7" s="4" customFormat="1" hidden="1" x14ac:dyDescent="0.35">
      <c r="A392" s="20">
        <v>3.88</v>
      </c>
      <c r="B392" s="20">
        <f t="shared" si="40"/>
        <v>0.2</v>
      </c>
      <c r="C392" s="20" t="str">
        <f t="shared" ca="1" si="37"/>
        <v/>
      </c>
      <c r="D392" s="20">
        <f t="shared" si="41"/>
        <v>0.15394828676263372</v>
      </c>
      <c r="E392" s="20" t="str">
        <f t="shared" ca="1" si="38"/>
        <v/>
      </c>
      <c r="F392" s="20">
        <f t="shared" si="42"/>
        <v>2.0650825181712566E-2</v>
      </c>
      <c r="G392" s="20" t="str">
        <f t="shared" ca="1" si="39"/>
        <v/>
      </c>
    </row>
    <row r="393" spans="1:7" s="4" customFormat="1" hidden="1" x14ac:dyDescent="0.35">
      <c r="A393" s="20">
        <v>3.89</v>
      </c>
      <c r="B393" s="20">
        <f t="shared" si="40"/>
        <v>0.2</v>
      </c>
      <c r="C393" s="20" t="str">
        <f t="shared" ca="1" si="37"/>
        <v/>
      </c>
      <c r="D393" s="20">
        <f t="shared" si="41"/>
        <v>0.15183080043216163</v>
      </c>
      <c r="E393" s="20" t="str">
        <f t="shared" ca="1" si="38"/>
        <v/>
      </c>
      <c r="F393" s="20">
        <f t="shared" si="42"/>
        <v>2.0445346037937653E-2</v>
      </c>
      <c r="G393" s="20" t="str">
        <f t="shared" ca="1" si="39"/>
        <v/>
      </c>
    </row>
    <row r="394" spans="1:7" s="4" customFormat="1" hidden="1" x14ac:dyDescent="0.35">
      <c r="A394" s="20">
        <v>3.9</v>
      </c>
      <c r="B394" s="20">
        <f t="shared" si="40"/>
        <v>0.2</v>
      </c>
      <c r="C394" s="20" t="str">
        <f t="shared" ca="1" si="37"/>
        <v/>
      </c>
      <c r="D394" s="20">
        <f t="shared" si="41"/>
        <v>0.14972746563574488</v>
      </c>
      <c r="E394" s="20" t="str">
        <f t="shared" ca="1" si="38"/>
        <v/>
      </c>
      <c r="F394" s="20">
        <f t="shared" si="42"/>
        <v>2.0241911445804391E-2</v>
      </c>
      <c r="G394" s="20" t="str">
        <f t="shared" ca="1" si="39"/>
        <v/>
      </c>
    </row>
    <row r="395" spans="1:7" s="4" customFormat="1" hidden="1" x14ac:dyDescent="0.35">
      <c r="A395" s="20">
        <v>3.91</v>
      </c>
      <c r="B395" s="20">
        <f t="shared" si="40"/>
        <v>0.2</v>
      </c>
      <c r="C395" s="20" t="str">
        <f t="shared" ca="1" si="37"/>
        <v/>
      </c>
      <c r="D395" s="20">
        <f t="shared" si="41"/>
        <v>0.14763850406235568</v>
      </c>
      <c r="E395" s="20" t="str">
        <f t="shared" ca="1" si="38"/>
        <v/>
      </c>
      <c r="F395" s="20">
        <f t="shared" si="42"/>
        <v>2.0040501061684014E-2</v>
      </c>
      <c r="G395" s="20" t="str">
        <f t="shared" ca="1" si="39"/>
        <v/>
      </c>
    </row>
    <row r="396" spans="1:7" s="4" customFormat="1" hidden="1" x14ac:dyDescent="0.35">
      <c r="A396" s="20">
        <v>3.92</v>
      </c>
      <c r="B396" s="20">
        <f t="shared" si="40"/>
        <v>0.2</v>
      </c>
      <c r="C396" s="20" t="str">
        <f t="shared" ca="1" si="37"/>
        <v/>
      </c>
      <c r="D396" s="20">
        <f t="shared" si="41"/>
        <v>0.14556413003734761</v>
      </c>
      <c r="E396" s="20" t="str">
        <f t="shared" ca="1" si="38"/>
        <v/>
      </c>
      <c r="F396" s="20">
        <f t="shared" si="42"/>
        <v>1.9841094744370288E-2</v>
      </c>
      <c r="G396" s="20" t="str">
        <f t="shared" ca="1" si="39"/>
        <v/>
      </c>
    </row>
    <row r="397" spans="1:7" s="4" customFormat="1" hidden="1" x14ac:dyDescent="0.35">
      <c r="A397" s="20">
        <v>3.93</v>
      </c>
      <c r="B397" s="20">
        <f t="shared" si="40"/>
        <v>0.2</v>
      </c>
      <c r="C397" s="20" t="str">
        <f t="shared" ca="1" si="37"/>
        <v/>
      </c>
      <c r="D397" s="20">
        <f t="shared" si="41"/>
        <v>0.14350455054006236</v>
      </c>
      <c r="E397" s="20" t="str">
        <f t="shared" ca="1" si="38"/>
        <v/>
      </c>
      <c r="F397" s="20">
        <f t="shared" si="42"/>
        <v>1.9643672553065292E-2</v>
      </c>
      <c r="G397" s="20" t="str">
        <f t="shared" ca="1" si="39"/>
        <v/>
      </c>
    </row>
    <row r="398" spans="1:7" s="4" customFormat="1" hidden="1" x14ac:dyDescent="0.35">
      <c r="A398" s="20">
        <v>3.94</v>
      </c>
      <c r="B398" s="20">
        <f t="shared" si="40"/>
        <v>0.2</v>
      </c>
      <c r="C398" s="20" t="str">
        <f t="shared" ca="1" si="37"/>
        <v/>
      </c>
      <c r="D398" s="20">
        <f t="shared" si="41"/>
        <v>0.14145996522483878</v>
      </c>
      <c r="E398" s="20" t="str">
        <f t="shared" ca="1" si="38"/>
        <v/>
      </c>
      <c r="F398" s="20">
        <f t="shared" si="42"/>
        <v>1.9448214745385391E-2</v>
      </c>
      <c r="G398" s="20" t="str">
        <f t="shared" ca="1" si="39"/>
        <v/>
      </c>
    </row>
    <row r="399" spans="1:7" s="4" customFormat="1" hidden="1" x14ac:dyDescent="0.35">
      <c r="A399" s="20">
        <v>3.95</v>
      </c>
      <c r="B399" s="20">
        <f t="shared" si="40"/>
        <v>0.2</v>
      </c>
      <c r="C399" s="20" t="str">
        <f t="shared" ca="1" si="37"/>
        <v/>
      </c>
      <c r="D399" s="20">
        <f t="shared" si="41"/>
        <v>0.13943056644536023</v>
      </c>
      <c r="E399" s="20" t="str">
        <f t="shared" ca="1" si="38"/>
        <v/>
      </c>
      <c r="F399" s="20">
        <f t="shared" si="42"/>
        <v>1.925470177538692E-2</v>
      </c>
      <c r="G399" s="20" t="str">
        <f t="shared" ca="1" si="39"/>
        <v/>
      </c>
    </row>
    <row r="400" spans="1:7" s="4" customFormat="1" hidden="1" x14ac:dyDescent="0.35">
      <c r="A400" s="20">
        <v>3.96</v>
      </c>
      <c r="B400" s="20">
        <f t="shared" si="40"/>
        <v>0.2</v>
      </c>
      <c r="C400" s="20" t="str">
        <f t="shared" ca="1" si="37"/>
        <v/>
      </c>
      <c r="D400" s="20">
        <f t="shared" si="41"/>
        <v>0.13741653928228179</v>
      </c>
      <c r="E400" s="20" t="str">
        <f t="shared" ca="1" si="38"/>
        <v/>
      </c>
      <c r="F400" s="20">
        <f t="shared" si="42"/>
        <v>1.9063114291611637E-2</v>
      </c>
      <c r="G400" s="20" t="str">
        <f t="shared" ca="1" si="39"/>
        <v/>
      </c>
    </row>
    <row r="401" spans="1:7" s="4" customFormat="1" hidden="1" x14ac:dyDescent="0.35">
      <c r="A401" s="20">
        <v>3.97</v>
      </c>
      <c r="B401" s="20">
        <f t="shared" si="40"/>
        <v>0.2</v>
      </c>
      <c r="C401" s="20" t="str">
        <f t="shared" ca="1" si="37"/>
        <v/>
      </c>
      <c r="D401" s="20">
        <f t="shared" si="41"/>
        <v>0.13541806157407124</v>
      </c>
      <c r="E401" s="20" t="str">
        <f t="shared" ca="1" si="38"/>
        <v/>
      </c>
      <c r="F401" s="20">
        <f t="shared" si="42"/>
        <v>1.8873433135151486E-2</v>
      </c>
      <c r="G401" s="20" t="str">
        <f t="shared" ca="1" si="39"/>
        <v/>
      </c>
    </row>
    <row r="402" spans="1:7" s="4" customFormat="1" hidden="1" x14ac:dyDescent="0.35">
      <c r="A402" s="20">
        <v>3.98</v>
      </c>
      <c r="B402" s="20">
        <f t="shared" si="40"/>
        <v>0.2</v>
      </c>
      <c r="C402" s="20" t="str">
        <f t="shared" ca="1" si="37"/>
        <v/>
      </c>
      <c r="D402" s="20">
        <f t="shared" si="41"/>
        <v>0.13343530395100231</v>
      </c>
      <c r="E402" s="20" t="str">
        <f t="shared" ca="1" si="38"/>
        <v/>
      </c>
      <c r="F402" s="20">
        <f t="shared" si="42"/>
        <v>1.8685639337732773E-2</v>
      </c>
      <c r="G402" s="20" t="str">
        <f t="shared" ca="1" si="39"/>
        <v/>
      </c>
    </row>
    <row r="403" spans="1:7" s="4" customFormat="1" hidden="1" x14ac:dyDescent="0.35">
      <c r="A403" s="20">
        <v>3.99</v>
      </c>
      <c r="B403" s="20">
        <f t="shared" si="40"/>
        <v>0.2</v>
      </c>
      <c r="C403" s="20" t="str">
        <f t="shared" ca="1" si="37"/>
        <v/>
      </c>
      <c r="D403" s="20">
        <f t="shared" si="41"/>
        <v>0.13146842987223098</v>
      </c>
      <c r="E403" s="20" t="str">
        <f t="shared" ca="1" si="38"/>
        <v/>
      </c>
      <c r="F403" s="20">
        <f t="shared" si="42"/>
        <v>1.8499714119819242E-2</v>
      </c>
      <c r="G403" s="20" t="str">
        <f t="shared" ca="1" si="39"/>
        <v/>
      </c>
    </row>
    <row r="404" spans="1:7" s="4" customFormat="1" hidden="1" x14ac:dyDescent="0.35">
      <c r="A404" s="20">
        <v>4</v>
      </c>
      <c r="B404" s="20">
        <f t="shared" si="40"/>
        <v>0.2</v>
      </c>
      <c r="C404" s="20" t="str">
        <f t="shared" ca="1" si="37"/>
        <v/>
      </c>
      <c r="D404" s="20">
        <f t="shared" si="41"/>
        <v>0.12951759566589174</v>
      </c>
      <c r="E404" s="20" t="str">
        <f t="shared" ca="1" si="38"/>
        <v/>
      </c>
      <c r="F404" s="20">
        <f t="shared" si="42"/>
        <v>1.8315638888734179E-2</v>
      </c>
      <c r="G404" s="20" t="str">
        <f t="shared" ca="1" si="39"/>
        <v/>
      </c>
    </row>
    <row r="405" spans="1:7" s="4" customFormat="1" hidden="1" x14ac:dyDescent="0.35">
      <c r="A405" s="20">
        <v>4.01</v>
      </c>
      <c r="B405" s="20">
        <f t="shared" si="40"/>
        <v>0.2</v>
      </c>
      <c r="C405" s="20" t="str">
        <f t="shared" ca="1" si="37"/>
        <v/>
      </c>
      <c r="D405" s="20">
        <f t="shared" si="41"/>
        <v>0.12758295057214192</v>
      </c>
      <c r="E405" s="20" t="str">
        <f t="shared" ca="1" si="38"/>
        <v/>
      </c>
      <c r="F405" s="20">
        <f t="shared" si="42"/>
        <v>1.8133395236801075E-2</v>
      </c>
      <c r="G405" s="20" t="str">
        <f t="shared" ca="1" si="39"/>
        <v/>
      </c>
    </row>
    <row r="406" spans="1:7" s="4" customFormat="1" hidden="1" x14ac:dyDescent="0.35">
      <c r="A406" s="20">
        <v>4.0200000000000005</v>
      </c>
      <c r="B406" s="20">
        <f t="shared" si="40"/>
        <v>0.2</v>
      </c>
      <c r="C406" s="20" t="str">
        <f t="shared" ca="1" si="37"/>
        <v/>
      </c>
      <c r="D406" s="20">
        <f t="shared" si="41"/>
        <v>0.12566463678908804</v>
      </c>
      <c r="E406" s="20" t="str">
        <f t="shared" ca="1" si="38"/>
        <v/>
      </c>
      <c r="F406" s="20">
        <f t="shared" si="42"/>
        <v>1.7952964939502849E-2</v>
      </c>
      <c r="G406" s="20" t="str">
        <f t="shared" ca="1" si="39"/>
        <v/>
      </c>
    </row>
    <row r="407" spans="1:7" s="4" customFormat="1" hidden="1" x14ac:dyDescent="0.35">
      <c r="A407" s="20">
        <v>4.03</v>
      </c>
      <c r="B407" s="20">
        <f t="shared" si="40"/>
        <v>0.2</v>
      </c>
      <c r="C407" s="20" t="str">
        <f t="shared" ca="1" si="37"/>
        <v/>
      </c>
      <c r="D407" s="20">
        <f t="shared" si="41"/>
        <v>0.12376278952152307</v>
      </c>
      <c r="E407" s="20" t="str">
        <f t="shared" ca="1" si="38"/>
        <v/>
      </c>
      <c r="F407" s="20">
        <f t="shared" si="42"/>
        <v>1.7774329953659442E-2</v>
      </c>
      <c r="G407" s="20" t="str">
        <f t="shared" ca="1" si="39"/>
        <v/>
      </c>
    </row>
    <row r="408" spans="1:7" s="4" customFormat="1" hidden="1" x14ac:dyDescent="0.35">
      <c r="A408" s="20">
        <v>4.04</v>
      </c>
      <c r="B408" s="20">
        <f t="shared" si="40"/>
        <v>0.2</v>
      </c>
      <c r="C408" s="20" t="str">
        <f t="shared" ca="1" si="37"/>
        <v/>
      </c>
      <c r="D408" s="20">
        <f t="shared" si="41"/>
        <v>0.12187753703240178</v>
      </c>
      <c r="E408" s="20" t="str">
        <f t="shared" ca="1" si="38"/>
        <v/>
      </c>
      <c r="F408" s="20">
        <f t="shared" si="42"/>
        <v>1.7597472415623393E-2</v>
      </c>
      <c r="G408" s="20" t="str">
        <f t="shared" ca="1" si="39"/>
        <v/>
      </c>
    </row>
    <row r="409" spans="1:7" s="4" customFormat="1" hidden="1" x14ac:dyDescent="0.35">
      <c r="A409" s="20">
        <v>4.05</v>
      </c>
      <c r="B409" s="20">
        <f t="shared" si="40"/>
        <v>0.2</v>
      </c>
      <c r="C409" s="20" t="str">
        <f t="shared" ca="1" si="37"/>
        <v/>
      </c>
      <c r="D409" s="20">
        <f t="shared" si="41"/>
        <v>0.12000900069698565</v>
      </c>
      <c r="E409" s="20" t="str">
        <f t="shared" ca="1" si="38"/>
        <v/>
      </c>
      <c r="F409" s="20">
        <f t="shared" si="42"/>
        <v>1.7422374639493515E-2</v>
      </c>
      <c r="G409" s="20" t="str">
        <f t="shared" ca="1" si="39"/>
        <v/>
      </c>
    </row>
    <row r="410" spans="1:7" s="4" customFormat="1" hidden="1" x14ac:dyDescent="0.35">
      <c r="A410" s="20">
        <v>4.0600000000000005</v>
      </c>
      <c r="B410" s="20">
        <f t="shared" si="40"/>
        <v>0.2</v>
      </c>
      <c r="C410" s="20" t="str">
        <f t="shared" ca="1" si="37"/>
        <v/>
      </c>
      <c r="D410" s="20">
        <f t="shared" si="41"/>
        <v>0.11815729505958221</v>
      </c>
      <c r="E410" s="20" t="str">
        <f t="shared" ca="1" si="38"/>
        <v/>
      </c>
      <c r="F410" s="20">
        <f t="shared" si="42"/>
        <v>1.7249019115346265E-2</v>
      </c>
      <c r="G410" s="20" t="str">
        <f t="shared" ca="1" si="39"/>
        <v/>
      </c>
    </row>
    <row r="411" spans="1:7" s="4" customFormat="1" hidden="1" x14ac:dyDescent="0.35">
      <c r="A411" s="20">
        <v>4.07</v>
      </c>
      <c r="B411" s="20">
        <f t="shared" si="40"/>
        <v>0.2</v>
      </c>
      <c r="C411" s="20" t="str">
        <f t="shared" ca="1" si="37"/>
        <v/>
      </c>
      <c r="D411" s="20">
        <f t="shared" si="41"/>
        <v>0.11632252789280702</v>
      </c>
      <c r="E411" s="20" t="str">
        <f t="shared" ca="1" si="38"/>
        <v/>
      </c>
      <c r="F411" s="20">
        <f t="shared" si="42"/>
        <v>1.7077388507484793E-2</v>
      </c>
      <c r="G411" s="20" t="str">
        <f t="shared" ca="1" si="39"/>
        <v/>
      </c>
    </row>
    <row r="412" spans="1:7" s="4" customFormat="1" hidden="1" x14ac:dyDescent="0.35">
      <c r="A412" s="20">
        <v>4.08</v>
      </c>
      <c r="B412" s="20">
        <f t="shared" si="40"/>
        <v>0.2</v>
      </c>
      <c r="C412" s="20" t="str">
        <f t="shared" ca="1" si="37"/>
        <v/>
      </c>
      <c r="D412" s="20">
        <f t="shared" si="41"/>
        <v>0.11450480025929236</v>
      </c>
      <c r="E412" s="20" t="str">
        <f t="shared" ca="1" si="38"/>
        <v/>
      </c>
      <c r="F412" s="20">
        <f t="shared" si="42"/>
        <v>1.6907465652705279E-2</v>
      </c>
      <c r="G412" s="20" t="str">
        <f t="shared" ca="1" si="39"/>
        <v/>
      </c>
    </row>
    <row r="413" spans="1:7" s="4" customFormat="1" hidden="1" x14ac:dyDescent="0.35">
      <c r="A413" s="20">
        <v>4.09</v>
      </c>
      <c r="B413" s="20">
        <f t="shared" si="40"/>
        <v>0.2</v>
      </c>
      <c r="C413" s="20" t="str">
        <f t="shared" ca="1" si="37"/>
        <v/>
      </c>
      <c r="D413" s="20">
        <f t="shared" si="41"/>
        <v>0.1127042065757706</v>
      </c>
      <c r="E413" s="20" t="str">
        <f t="shared" ca="1" si="38"/>
        <v/>
      </c>
      <c r="F413" s="20">
        <f t="shared" si="42"/>
        <v>1.6739233558580632E-2</v>
      </c>
      <c r="G413" s="20" t="str">
        <f t="shared" ca="1" si="39"/>
        <v/>
      </c>
    </row>
    <row r="414" spans="1:7" s="4" customFormat="1" hidden="1" x14ac:dyDescent="0.35">
      <c r="A414" s="20">
        <v>4.0999999999999996</v>
      </c>
      <c r="B414" s="20">
        <f t="shared" si="40"/>
        <v>0.2</v>
      </c>
      <c r="C414" s="20" t="str">
        <f t="shared" ca="1" si="37"/>
        <v/>
      </c>
      <c r="D414" s="20">
        <f t="shared" si="41"/>
        <v>0.11092083467945563</v>
      </c>
      <c r="E414" s="20" t="str">
        <f t="shared" ca="1" si="38"/>
        <v/>
      </c>
      <c r="F414" s="20">
        <f t="shared" si="42"/>
        <v>1.6572675401761255E-2</v>
      </c>
      <c r="G414" s="20" t="str">
        <f t="shared" ca="1" si="39"/>
        <v/>
      </c>
    </row>
    <row r="415" spans="1:7" s="4" customFormat="1" hidden="1" x14ac:dyDescent="0.35">
      <c r="A415" s="20">
        <v>4.1100000000000003</v>
      </c>
      <c r="B415" s="20">
        <f t="shared" si="40"/>
        <v>0.2</v>
      </c>
      <c r="C415" s="20" t="str">
        <f t="shared" ca="1" si="37"/>
        <v/>
      </c>
      <c r="D415" s="20">
        <f t="shared" si="41"/>
        <v>0.10915476589664731</v>
      </c>
      <c r="E415" s="20" t="str">
        <f t="shared" ca="1" si="38"/>
        <v/>
      </c>
      <c r="F415" s="20">
        <f t="shared" si="42"/>
        <v>1.6407774526292645E-2</v>
      </c>
      <c r="G415" s="20" t="str">
        <f t="shared" ca="1" si="39"/>
        <v/>
      </c>
    </row>
    <row r="416" spans="1:7" s="4" customFormat="1" hidden="1" x14ac:dyDescent="0.35">
      <c r="A416" s="20">
        <v>4.12</v>
      </c>
      <c r="B416" s="20">
        <f t="shared" si="40"/>
        <v>0.2</v>
      </c>
      <c r="C416" s="20" t="str">
        <f t="shared" ca="1" si="37"/>
        <v/>
      </c>
      <c r="D416" s="20">
        <f t="shared" si="41"/>
        <v>0.1074060751134838</v>
      </c>
      <c r="E416" s="20" t="str">
        <f t="shared" ca="1" si="38"/>
        <v/>
      </c>
      <c r="F416" s="20">
        <f t="shared" si="42"/>
        <v>1.6244514441949871E-2</v>
      </c>
      <c r="G416" s="20" t="str">
        <f t="shared" ca="1" si="39"/>
        <v/>
      </c>
    </row>
    <row r="417" spans="1:7" s="4" customFormat="1" hidden="1" x14ac:dyDescent="0.35">
      <c r="A417" s="20">
        <v>4.13</v>
      </c>
      <c r="B417" s="20">
        <f t="shared" si="40"/>
        <v>0.2</v>
      </c>
      <c r="C417" s="20" t="str">
        <f t="shared" ca="1" si="37"/>
        <v/>
      </c>
      <c r="D417" s="20">
        <f t="shared" si="41"/>
        <v>0.10567483084876363</v>
      </c>
      <c r="E417" s="20" t="str">
        <f t="shared" ca="1" si="38"/>
        <v/>
      </c>
      <c r="F417" s="20">
        <f t="shared" si="42"/>
        <v>1.6082878822588433E-2</v>
      </c>
      <c r="G417" s="20" t="str">
        <f t="shared" ca="1" si="39"/>
        <v/>
      </c>
    </row>
    <row r="418" spans="1:7" s="4" customFormat="1" hidden="1" x14ac:dyDescent="0.35">
      <c r="A418" s="20">
        <v>4.1399999999999997</v>
      </c>
      <c r="B418" s="20">
        <f t="shared" si="40"/>
        <v>0.2</v>
      </c>
      <c r="C418" s="20" t="str">
        <f t="shared" ca="1" si="37"/>
        <v/>
      </c>
      <c r="D418" s="20">
        <f t="shared" si="41"/>
        <v>0.10396109532876426</v>
      </c>
      <c r="E418" s="20" t="str">
        <f t="shared" ca="1" si="38"/>
        <v/>
      </c>
      <c r="F418" s="20">
        <f t="shared" si="42"/>
        <v>1.5922851504511698E-2</v>
      </c>
      <c r="G418" s="20" t="str">
        <f t="shared" ca="1" si="39"/>
        <v/>
      </c>
    </row>
    <row r="419" spans="1:7" s="4" customFormat="1" hidden="1" x14ac:dyDescent="0.35">
      <c r="A419" s="20">
        <v>4.1500000000000004</v>
      </c>
      <c r="B419" s="20">
        <f t="shared" si="40"/>
        <v>0.2</v>
      </c>
      <c r="C419" s="20" t="str">
        <f t="shared" ca="1" si="37"/>
        <v/>
      </c>
      <c r="D419" s="20">
        <f t="shared" si="41"/>
        <v>0.10226492456397797</v>
      </c>
      <c r="E419" s="20" t="str">
        <f t="shared" ca="1" si="38"/>
        <v/>
      </c>
      <c r="F419" s="20">
        <f t="shared" si="42"/>
        <v>1.5764416484854486E-2</v>
      </c>
      <c r="G419" s="20" t="str">
        <f t="shared" ca="1" si="39"/>
        <v/>
      </c>
    </row>
    <row r="420" spans="1:7" s="4" customFormat="1" hidden="1" x14ac:dyDescent="0.35">
      <c r="A420" s="20">
        <v>4.16</v>
      </c>
      <c r="B420" s="20">
        <f t="shared" si="40"/>
        <v>0.2</v>
      </c>
      <c r="C420" s="20" t="str">
        <f t="shared" ca="1" si="37"/>
        <v/>
      </c>
      <c r="D420" s="20">
        <f t="shared" si="41"/>
        <v>0.10058636842769055</v>
      </c>
      <c r="E420" s="20" t="str">
        <f t="shared" ca="1" si="38"/>
        <v/>
      </c>
      <c r="F420" s="20">
        <f t="shared" si="42"/>
        <v>1.5607557919982831E-2</v>
      </c>
      <c r="G420" s="20" t="str">
        <f t="shared" ca="1" si="39"/>
        <v/>
      </c>
    </row>
    <row r="421" spans="1:7" s="4" customFormat="1" hidden="1" x14ac:dyDescent="0.35">
      <c r="A421" s="20">
        <v>4.17</v>
      </c>
      <c r="B421" s="20">
        <f t="shared" si="40"/>
        <v>0.2</v>
      </c>
      <c r="C421" s="20" t="str">
        <f t="shared" ca="1" si="37"/>
        <v/>
      </c>
      <c r="D421" s="20">
        <f t="shared" si="41"/>
        <v>9.8925470736323712E-2</v>
      </c>
      <c r="E421" s="20" t="str">
        <f t="shared" ca="1" si="38"/>
        <v/>
      </c>
      <c r="F421" s="20">
        <f t="shared" si="42"/>
        <v>1.5452260123909515E-2</v>
      </c>
      <c r="G421" s="20" t="str">
        <f t="shared" ca="1" si="39"/>
        <v/>
      </c>
    </row>
    <row r="422" spans="1:7" s="4" customFormat="1" hidden="1" x14ac:dyDescent="0.35">
      <c r="A422" s="20">
        <v>4.18</v>
      </c>
      <c r="B422" s="20">
        <f t="shared" si="40"/>
        <v>0.2</v>
      </c>
      <c r="C422" s="20" t="str">
        <f t="shared" ca="1" si="37"/>
        <v/>
      </c>
      <c r="D422" s="20">
        <f t="shared" si="41"/>
        <v>9.7282269331467539E-2</v>
      </c>
      <c r="E422" s="20" t="str">
        <f t="shared" ca="1" si="38"/>
        <v/>
      </c>
      <c r="F422" s="20">
        <f t="shared" si="42"/>
        <v>1.5298507566725518E-2</v>
      </c>
      <c r="G422" s="20" t="str">
        <f t="shared" ca="1" si="39"/>
        <v/>
      </c>
    </row>
    <row r="423" spans="1:7" s="4" customFormat="1" hidden="1" x14ac:dyDescent="0.35">
      <c r="A423" s="20">
        <v>4.1900000000000004</v>
      </c>
      <c r="B423" s="20">
        <f t="shared" si="40"/>
        <v>0.2</v>
      </c>
      <c r="C423" s="20" t="str">
        <f t="shared" ca="1" si="37"/>
        <v/>
      </c>
      <c r="D423" s="20">
        <f t="shared" si="41"/>
        <v>9.5656796163523933E-2</v>
      </c>
      <c r="E423" s="20" t="str">
        <f t="shared" ca="1" si="38"/>
        <v/>
      </c>
      <c r="F423" s="20">
        <f t="shared" si="42"/>
        <v>1.514628487304698E-2</v>
      </c>
      <c r="G423" s="20" t="str">
        <f t="shared" ca="1" si="39"/>
        <v/>
      </c>
    </row>
    <row r="424" spans="1:7" s="4" customFormat="1" hidden="1" x14ac:dyDescent="0.35">
      <c r="A424" s="20">
        <v>4.2</v>
      </c>
      <c r="B424" s="20">
        <f t="shared" si="40"/>
        <v>0.2</v>
      </c>
      <c r="C424" s="20" t="str">
        <f t="shared" ca="1" si="37"/>
        <v/>
      </c>
      <c r="D424" s="20">
        <f t="shared" si="41"/>
        <v>9.4049077376886905E-2</v>
      </c>
      <c r="E424" s="20" t="str">
        <f t="shared" ca="1" si="38"/>
        <v/>
      </c>
      <c r="F424" s="20">
        <f t="shared" si="42"/>
        <v>1.4995576820477703E-2</v>
      </c>
      <c r="G424" s="20" t="str">
        <f t="shared" ca="1" si="39"/>
        <v/>
      </c>
    </row>
    <row r="425" spans="1:7" s="4" customFormat="1" hidden="1" x14ac:dyDescent="0.35">
      <c r="A425" s="20">
        <v>4.21</v>
      </c>
      <c r="B425" s="20">
        <f t="shared" si="40"/>
        <v>0.2</v>
      </c>
      <c r="C425" s="20" t="str">
        <f t="shared" ca="1" si="37"/>
        <v/>
      </c>
      <c r="D425" s="20">
        <f t="shared" si="41"/>
        <v>9.2459133396580684E-2</v>
      </c>
      <c r="E425" s="20" t="str">
        <f t="shared" ca="1" si="38"/>
        <v/>
      </c>
      <c r="F425" s="20">
        <f t="shared" si="42"/>
        <v>1.4846368338086832E-2</v>
      </c>
      <c r="G425" s="20" t="str">
        <f t="shared" ca="1" si="39"/>
        <v/>
      </c>
    </row>
    <row r="426" spans="1:7" s="4" customFormat="1" hidden="1" x14ac:dyDescent="0.35">
      <c r="A426" s="20">
        <v>4.22</v>
      </c>
      <c r="B426" s="20">
        <f t="shared" si="40"/>
        <v>0.2</v>
      </c>
      <c r="C426" s="20" t="str">
        <f t="shared" ca="1" si="37"/>
        <v/>
      </c>
      <c r="D426" s="20">
        <f t="shared" si="41"/>
        <v>9.0886979016282898E-2</v>
      </c>
      <c r="E426" s="20" t="str">
        <f t="shared" ca="1" si="38"/>
        <v/>
      </c>
      <c r="F426" s="20">
        <f t="shared" si="42"/>
        <v>1.4698644504901784E-2</v>
      </c>
      <c r="G426" s="20" t="str">
        <f t="shared" ca="1" si="39"/>
        <v/>
      </c>
    </row>
    <row r="427" spans="1:7" s="4" customFormat="1" hidden="1" x14ac:dyDescent="0.35">
      <c r="A427" s="20">
        <v>4.2300000000000004</v>
      </c>
      <c r="B427" s="20">
        <f t="shared" si="40"/>
        <v>0.2</v>
      </c>
      <c r="C427" s="20" t="str">
        <f t="shared" ca="1" si="37"/>
        <v/>
      </c>
      <c r="D427" s="20">
        <f t="shared" si="41"/>
        <v>8.933262348765493E-2</v>
      </c>
      <c r="E427" s="20" t="str">
        <f t="shared" ca="1" si="38"/>
        <v/>
      </c>
      <c r="F427" s="20">
        <f t="shared" si="42"/>
        <v>1.4552390548416123E-2</v>
      </c>
      <c r="G427" s="20" t="str">
        <f t="shared" ca="1" si="39"/>
        <v/>
      </c>
    </row>
    <row r="428" spans="1:7" s="4" customFormat="1" hidden="1" x14ac:dyDescent="0.35">
      <c r="A428" s="20">
        <v>4.24</v>
      </c>
      <c r="B428" s="20">
        <f t="shared" si="40"/>
        <v>0.2</v>
      </c>
      <c r="C428" s="20" t="str">
        <f t="shared" ca="1" si="37"/>
        <v/>
      </c>
      <c r="D428" s="20">
        <f t="shared" si="41"/>
        <v>8.7796070610905594E-2</v>
      </c>
      <c r="E428" s="20" t="str">
        <f t="shared" ca="1" si="38"/>
        <v/>
      </c>
      <c r="F428" s="20">
        <f t="shared" si="42"/>
        <v>1.440759184311235E-2</v>
      </c>
      <c r="G428" s="20" t="str">
        <f t="shared" ca="1" si="39"/>
        <v/>
      </c>
    </row>
    <row r="429" spans="1:7" s="4" customFormat="1" hidden="1" x14ac:dyDescent="0.35">
      <c r="A429" s="20">
        <v>4.25</v>
      </c>
      <c r="B429" s="20">
        <f t="shared" si="40"/>
        <v>0.2</v>
      </c>
      <c r="C429" s="20" t="str">
        <f t="shared" ca="1" si="37"/>
        <v/>
      </c>
      <c r="D429" s="20">
        <f t="shared" si="41"/>
        <v>8.6277318826511532E-2</v>
      </c>
      <c r="E429" s="20" t="str">
        <f t="shared" ca="1" si="38"/>
        <v/>
      </c>
      <c r="F429" s="20">
        <f t="shared" si="42"/>
        <v>1.4264233908999256E-2</v>
      </c>
      <c r="G429" s="20" t="str">
        <f t="shared" ca="1" si="39"/>
        <v/>
      </c>
    </row>
    <row r="430" spans="1:7" s="4" customFormat="1" hidden="1" x14ac:dyDescent="0.35">
      <c r="A430" s="20">
        <v>4.26</v>
      </c>
      <c r="B430" s="20">
        <f t="shared" si="40"/>
        <v>0.2</v>
      </c>
      <c r="C430" s="20" t="str">
        <f t="shared" ca="1" si="37"/>
        <v/>
      </c>
      <c r="D430" s="20">
        <f t="shared" si="41"/>
        <v>8.4776361308022255E-2</v>
      </c>
      <c r="E430" s="20" t="str">
        <f t="shared" ca="1" si="38"/>
        <v/>
      </c>
      <c r="F430" s="20">
        <f t="shared" si="42"/>
        <v>1.4122302410163962E-2</v>
      </c>
      <c r="G430" s="20" t="str">
        <f t="shared" ca="1" si="39"/>
        <v/>
      </c>
    </row>
    <row r="431" spans="1:7" s="4" customFormat="1" hidden="1" x14ac:dyDescent="0.35">
      <c r="A431" s="20">
        <v>4.2700000000000005</v>
      </c>
      <c r="B431" s="20">
        <f t="shared" si="40"/>
        <v>0.2</v>
      </c>
      <c r="C431" s="20" t="str">
        <f t="shared" ca="1" si="37"/>
        <v/>
      </c>
      <c r="D431" s="20">
        <f t="shared" si="41"/>
        <v>8.3293186055874407E-2</v>
      </c>
      <c r="E431" s="20" t="str">
        <f t="shared" ca="1" si="38"/>
        <v/>
      </c>
      <c r="F431" s="20">
        <f t="shared" si="42"/>
        <v>1.3981783153338296E-2</v>
      </c>
      <c r="G431" s="20" t="str">
        <f t="shared" ca="1" si="39"/>
        <v/>
      </c>
    </row>
    <row r="432" spans="1:7" s="4" customFormat="1" hidden="1" x14ac:dyDescent="0.35">
      <c r="A432" s="20">
        <v>4.28</v>
      </c>
      <c r="B432" s="20">
        <f t="shared" si="40"/>
        <v>0.2</v>
      </c>
      <c r="C432" s="20" t="str">
        <f t="shared" ca="1" si="37"/>
        <v/>
      </c>
      <c r="D432" s="20">
        <f t="shared" si="41"/>
        <v>8.1827775992142762E-2</v>
      </c>
      <c r="E432" s="20" t="str">
        <f t="shared" ca="1" si="38"/>
        <v/>
      </c>
      <c r="F432" s="20">
        <f t="shared" si="42"/>
        <v>1.3842662086479501E-2</v>
      </c>
      <c r="G432" s="20" t="str">
        <f t="shared" ca="1" si="39"/>
        <v/>
      </c>
    </row>
    <row r="433" spans="1:7" s="4" customFormat="1" hidden="1" x14ac:dyDescent="0.35">
      <c r="A433" s="20">
        <v>4.29</v>
      </c>
      <c r="B433" s="20">
        <f t="shared" si="40"/>
        <v>0.2</v>
      </c>
      <c r="C433" s="20" t="str">
        <f t="shared" ca="1" si="37"/>
        <v/>
      </c>
      <c r="D433" s="20">
        <f t="shared" si="41"/>
        <v>8.038010905615417E-2</v>
      </c>
      <c r="E433" s="20" t="str">
        <f t="shared" ca="1" si="38"/>
        <v/>
      </c>
      <c r="F433" s="20">
        <f t="shared" si="42"/>
        <v>1.3704925297364945E-2</v>
      </c>
      <c r="G433" s="20" t="str">
        <f t="shared" ca="1" si="39"/>
        <v/>
      </c>
    </row>
    <row r="434" spans="1:7" s="4" customFormat="1" hidden="1" x14ac:dyDescent="0.35">
      <c r="A434" s="20">
        <v>4.3</v>
      </c>
      <c r="B434" s="20">
        <f t="shared" si="40"/>
        <v>0.2</v>
      </c>
      <c r="C434" s="20" t="str">
        <f t="shared" ca="1" si="37"/>
        <v/>
      </c>
      <c r="D434" s="20">
        <f t="shared" si="41"/>
        <v>7.8950158300894177E-2</v>
      </c>
      <c r="E434" s="20" t="str">
        <f t="shared" ca="1" si="38"/>
        <v/>
      </c>
      <c r="F434" s="20">
        <f t="shared" si="42"/>
        <v>1.3568559012200934E-2</v>
      </c>
      <c r="G434" s="20" t="str">
        <f t="shared" ca="1" si="39"/>
        <v/>
      </c>
    </row>
    <row r="435" spans="1:7" s="4" customFormat="1" hidden="1" x14ac:dyDescent="0.35">
      <c r="A435" s="20">
        <v>4.3100000000000005</v>
      </c>
      <c r="B435" s="20">
        <f t="shared" si="40"/>
        <v>0.2</v>
      </c>
      <c r="C435" s="20" t="str">
        <f t="shared" ca="1" si="37"/>
        <v/>
      </c>
      <c r="D435" s="20">
        <f t="shared" si="41"/>
        <v>7.7537891990133917E-2</v>
      </c>
      <c r="E435" s="20" t="str">
        <f t="shared" ca="1" si="38"/>
        <v/>
      </c>
      <c r="F435" s="20">
        <f t="shared" si="42"/>
        <v>1.3433549594245302E-2</v>
      </c>
      <c r="G435" s="20" t="str">
        <f t="shared" ca="1" si="39"/>
        <v/>
      </c>
    </row>
    <row r="436" spans="1:7" s="4" customFormat="1" hidden="1" x14ac:dyDescent="0.35">
      <c r="A436" s="20">
        <v>4.32</v>
      </c>
      <c r="B436" s="20">
        <f t="shared" si="40"/>
        <v>0.2</v>
      </c>
      <c r="C436" s="20" t="str">
        <f t="shared" ca="1" si="37"/>
        <v/>
      </c>
      <c r="D436" s="20">
        <f t="shared" si="41"/>
        <v>7.6143273696207284E-2</v>
      </c>
      <c r="E436" s="20" t="str">
        <f t="shared" ca="1" si="38"/>
        <v/>
      </c>
      <c r="F436" s="20">
        <f t="shared" si="42"/>
        <v>1.3299883542443767E-2</v>
      </c>
      <c r="G436" s="20" t="str">
        <f t="shared" ca="1" si="39"/>
        <v/>
      </c>
    </row>
    <row r="437" spans="1:7" s="4" customFormat="1" hidden="1" x14ac:dyDescent="0.35">
      <c r="A437" s="20">
        <v>4.33</v>
      </c>
      <c r="B437" s="20">
        <f t="shared" si="40"/>
        <v>0.2</v>
      </c>
      <c r="C437" s="20" t="str">
        <f t="shared" ca="1" si="37"/>
        <v/>
      </c>
      <c r="D437" s="20">
        <f t="shared" si="41"/>
        <v>7.4766262398367603E-2</v>
      </c>
      <c r="E437" s="20" t="str">
        <f t="shared" ca="1" si="38"/>
        <v/>
      </c>
      <c r="F437" s="20">
        <f t="shared" si="42"/>
        <v>1.3167547490079751E-2</v>
      </c>
      <c r="G437" s="20" t="str">
        <f t="shared" ca="1" si="39"/>
        <v/>
      </c>
    </row>
    <row r="438" spans="1:7" s="4" customFormat="1" hidden="1" x14ac:dyDescent="0.35">
      <c r="A438" s="20">
        <v>4.34</v>
      </c>
      <c r="B438" s="20">
        <f t="shared" si="40"/>
        <v>0.2</v>
      </c>
      <c r="C438" s="20" t="str">
        <f t="shared" ca="1" si="37"/>
        <v/>
      </c>
      <c r="D438" s="20">
        <f t="shared" si="41"/>
        <v>7.3406812581656919E-2</v>
      </c>
      <c r="E438" s="20" t="str">
        <f t="shared" ca="1" si="38"/>
        <v/>
      </c>
      <c r="F438" s="20">
        <f t="shared" si="42"/>
        <v>1.3036528203437736E-2</v>
      </c>
      <c r="G438" s="20" t="str">
        <f t="shared" ca="1" si="39"/>
        <v/>
      </c>
    </row>
    <row r="439" spans="1:7" s="4" customFormat="1" hidden="1" x14ac:dyDescent="0.35">
      <c r="A439" s="20">
        <v>4.3500000000000005</v>
      </c>
      <c r="B439" s="20">
        <f t="shared" si="40"/>
        <v>0.2</v>
      </c>
      <c r="C439" s="20" t="str">
        <f t="shared" ca="1" si="37"/>
        <v/>
      </c>
      <c r="D439" s="20">
        <f t="shared" si="41"/>
        <v>7.2064874336217916E-2</v>
      </c>
      <c r="E439" s="20" t="str">
        <f t="shared" ca="1" si="38"/>
        <v/>
      </c>
      <c r="F439" s="20">
        <f t="shared" si="42"/>
        <v>1.2906812580479862E-2</v>
      </c>
      <c r="G439" s="20" t="str">
        <f t="shared" ca="1" si="39"/>
        <v/>
      </c>
    </row>
    <row r="440" spans="1:7" s="4" customFormat="1" hidden="1" x14ac:dyDescent="0.35">
      <c r="A440" s="20">
        <v>4.3600000000000003</v>
      </c>
      <c r="B440" s="20">
        <f t="shared" si="40"/>
        <v>0.2</v>
      </c>
      <c r="C440" s="20" t="str">
        <f t="shared" ca="1" si="37"/>
        <v/>
      </c>
      <c r="D440" s="20">
        <f t="shared" si="41"/>
        <v>7.0740393456983339E-2</v>
      </c>
      <c r="E440" s="20" t="str">
        <f t="shared" ca="1" si="38"/>
        <v/>
      </c>
      <c r="F440" s="20">
        <f t="shared" si="42"/>
        <v>1.2778387649535761E-2</v>
      </c>
      <c r="G440" s="20" t="str">
        <f t="shared" ca="1" si="39"/>
        <v/>
      </c>
    </row>
    <row r="441" spans="1:7" s="4" customFormat="1" hidden="1" x14ac:dyDescent="0.35">
      <c r="A441" s="20">
        <v>4.37</v>
      </c>
      <c r="B441" s="20">
        <f t="shared" si="40"/>
        <v>0.2</v>
      </c>
      <c r="C441" s="20" t="str">
        <f t="shared" ca="1" si="37"/>
        <v/>
      </c>
      <c r="D441" s="20">
        <f t="shared" si="41"/>
        <v>6.9433311543674187E-2</v>
      </c>
      <c r="E441" s="20" t="str">
        <f t="shared" ca="1" si="38"/>
        <v/>
      </c>
      <c r="F441" s="20">
        <f t="shared" si="42"/>
        <v>1.2651240568005305E-2</v>
      </c>
      <c r="G441" s="20" t="str">
        <f t="shared" ca="1" si="39"/>
        <v/>
      </c>
    </row>
    <row r="442" spans="1:7" s="4" customFormat="1" hidden="1" x14ac:dyDescent="0.35">
      <c r="A442" s="20">
        <v>4.38</v>
      </c>
      <c r="B442" s="20">
        <f t="shared" si="40"/>
        <v>0.2</v>
      </c>
      <c r="C442" s="20" t="str">
        <f t="shared" ca="1" si="37"/>
        <v/>
      </c>
      <c r="D442" s="20">
        <f t="shared" si="41"/>
        <v>6.8143566101044578E-2</v>
      </c>
      <c r="E442" s="20" t="str">
        <f t="shared" ca="1" si="38"/>
        <v/>
      </c>
      <c r="F442" s="20">
        <f t="shared" si="42"/>
        <v>1.2525358621074385E-2</v>
      </c>
      <c r="G442" s="20" t="str">
        <f t="shared" ca="1" si="39"/>
        <v/>
      </c>
    </row>
    <row r="443" spans="1:7" s="4" customFormat="1" hidden="1" x14ac:dyDescent="0.35">
      <c r="A443" s="20">
        <v>4.3899999999999997</v>
      </c>
      <c r="B443" s="20">
        <f t="shared" si="40"/>
        <v>0.2</v>
      </c>
      <c r="C443" s="20" t="str">
        <f t="shared" ca="1" si="37"/>
        <v/>
      </c>
      <c r="D443" s="20">
        <f t="shared" si="41"/>
        <v>6.6871090639307185E-2</v>
      </c>
      <c r="E443" s="20" t="str">
        <f t="shared" ca="1" si="38"/>
        <v/>
      </c>
      <c r="F443" s="20">
        <f t="shared" si="42"/>
        <v>1.2400729220443406E-2</v>
      </c>
      <c r="G443" s="20" t="str">
        <f t="shared" ca="1" si="39"/>
        <v/>
      </c>
    </row>
    <row r="444" spans="1:7" s="4" customFormat="1" hidden="1" x14ac:dyDescent="0.35">
      <c r="A444" s="20">
        <v>4.4000000000000004</v>
      </c>
      <c r="B444" s="20">
        <f t="shared" si="40"/>
        <v>0.2</v>
      </c>
      <c r="C444" s="20" t="str">
        <f t="shared" ca="1" si="37"/>
        <v/>
      </c>
      <c r="D444" s="20">
        <f t="shared" si="41"/>
        <v>6.5615814774676554E-2</v>
      </c>
      <c r="E444" s="20" t="str">
        <f t="shared" ca="1" si="38"/>
        <v/>
      </c>
      <c r="F444" s="20">
        <f t="shared" si="42"/>
        <v>1.2277339903068436E-2</v>
      </c>
      <c r="G444" s="20" t="str">
        <f t="shared" ca="1" si="39"/>
        <v/>
      </c>
    </row>
    <row r="445" spans="1:7" s="4" customFormat="1" hidden="1" x14ac:dyDescent="0.35">
      <c r="A445" s="20">
        <v>4.41</v>
      </c>
      <c r="B445" s="20">
        <f t="shared" si="40"/>
        <v>0.2</v>
      </c>
      <c r="C445" s="20" t="str">
        <f t="shared" ca="1" si="37"/>
        <v/>
      </c>
      <c r="D445" s="20">
        <f t="shared" si="41"/>
        <v>6.4377664329969345E-2</v>
      </c>
      <c r="E445" s="20" t="str">
        <f t="shared" ca="1" si="38"/>
        <v/>
      </c>
      <c r="F445" s="20">
        <f t="shared" si="42"/>
        <v>1.2155178329914935E-2</v>
      </c>
      <c r="G445" s="20" t="str">
        <f t="shared" ca="1" si="39"/>
        <v/>
      </c>
    </row>
    <row r="446" spans="1:7" s="4" customFormat="1" hidden="1" x14ac:dyDescent="0.35">
      <c r="A446" s="20">
        <v>4.42</v>
      </c>
      <c r="B446" s="20">
        <f t="shared" si="40"/>
        <v>0.2</v>
      </c>
      <c r="C446" s="20" t="str">
        <f t="shared" ca="1" si="37"/>
        <v/>
      </c>
      <c r="D446" s="20">
        <f t="shared" si="41"/>
        <v>6.3156561435198655E-2</v>
      </c>
      <c r="E446" s="20" t="str">
        <f t="shared" ca="1" si="38"/>
        <v/>
      </c>
      <c r="F446" s="20">
        <f t="shared" si="42"/>
        <v>1.2034232284723775E-2</v>
      </c>
      <c r="G446" s="20" t="str">
        <f t="shared" ca="1" si="39"/>
        <v/>
      </c>
    </row>
    <row r="447" spans="1:7" s="4" customFormat="1" hidden="1" x14ac:dyDescent="0.35">
      <c r="A447" s="20">
        <v>4.43</v>
      </c>
      <c r="B447" s="20">
        <f t="shared" si="40"/>
        <v>0.2</v>
      </c>
      <c r="C447" s="20" t="str">
        <f t="shared" ca="1" si="37"/>
        <v/>
      </c>
      <c r="D447" s="20">
        <f t="shared" si="41"/>
        <v>6.1952424628105192E-2</v>
      </c>
      <c r="E447" s="20" t="str">
        <f t="shared" ca="1" si="38"/>
        <v/>
      </c>
      <c r="F447" s="20">
        <f t="shared" si="42"/>
        <v>1.1914489672789647E-2</v>
      </c>
      <c r="G447" s="20" t="str">
        <f t="shared" ca="1" si="39"/>
        <v/>
      </c>
    </row>
    <row r="448" spans="1:7" s="4" customFormat="1" hidden="1" x14ac:dyDescent="0.35">
      <c r="A448" s="20">
        <v>4.4400000000000004</v>
      </c>
      <c r="B448" s="20">
        <f t="shared" si="40"/>
        <v>0.2</v>
      </c>
      <c r="C448" s="20" t="str">
        <f t="shared" ca="1" si="37"/>
        <v/>
      </c>
      <c r="D448" s="20">
        <f t="shared" si="41"/>
        <v>6.0765168954564734E-2</v>
      </c>
      <c r="E448" s="20" t="str">
        <f t="shared" ca="1" si="38"/>
        <v/>
      </c>
      <c r="F448" s="20">
        <f t="shared" si="42"/>
        <v>1.1795938519751562E-2</v>
      </c>
      <c r="G448" s="20" t="str">
        <f t="shared" ca="1" si="39"/>
        <v/>
      </c>
    </row>
    <row r="449" spans="1:7" s="4" customFormat="1" hidden="1" x14ac:dyDescent="0.35">
      <c r="A449" s="20">
        <v>4.45</v>
      </c>
      <c r="B449" s="20">
        <f t="shared" si="40"/>
        <v>0.2</v>
      </c>
      <c r="C449" s="20" t="str">
        <f t="shared" ca="1" si="37"/>
        <v/>
      </c>
      <c r="D449" s="20">
        <f t="shared" si="41"/>
        <v>5.9594706068816054E-2</v>
      </c>
      <c r="E449" s="20" t="str">
        <f t="shared" ca="1" si="38"/>
        <v/>
      </c>
      <c r="F449" s="20">
        <f t="shared" si="42"/>
        <v>1.1678566970395442E-2</v>
      </c>
      <c r="G449" s="20" t="str">
        <f t="shared" ca="1" si="39"/>
        <v/>
      </c>
    </row>
    <row r="450" spans="1:7" s="4" customFormat="1" hidden="1" x14ac:dyDescent="0.35">
      <c r="A450" s="20">
        <v>4.46</v>
      </c>
      <c r="B450" s="20">
        <f t="shared" si="40"/>
        <v>0.2</v>
      </c>
      <c r="C450" s="20" t="str">
        <f t="shared" ca="1" si="37"/>
        <v/>
      </c>
      <c r="D450" s="20">
        <f t="shared" si="41"/>
        <v>5.8440944333451469E-2</v>
      </c>
      <c r="E450" s="20" t="str">
        <f t="shared" ca="1" si="38"/>
        <v/>
      </c>
      <c r="F450" s="20">
        <f t="shared" si="42"/>
        <v>1.1562363287468536E-2</v>
      </c>
      <c r="G450" s="20" t="str">
        <f t="shared" ca="1" si="39"/>
        <v/>
      </c>
    </row>
    <row r="451" spans="1:7" s="4" customFormat="1" hidden="1" x14ac:dyDescent="0.35">
      <c r="A451" s="20">
        <v>4.47</v>
      </c>
      <c r="B451" s="20">
        <f t="shared" si="40"/>
        <v>0.2</v>
      </c>
      <c r="C451" s="20" t="str">
        <f t="shared" ca="1" si="37"/>
        <v/>
      </c>
      <c r="D451" s="20">
        <f t="shared" si="41"/>
        <v>5.7303788919117152E-2</v>
      </c>
      <c r="E451" s="20" t="str">
        <f t="shared" ca="1" si="38"/>
        <v/>
      </c>
      <c r="F451" s="20">
        <f t="shared" si="42"/>
        <v>1.1447315850505711E-2</v>
      </c>
      <c r="G451" s="20" t="str">
        <f t="shared" ca="1" si="39"/>
        <v/>
      </c>
    </row>
    <row r="452" spans="1:7" s="4" customFormat="1" hidden="1" x14ac:dyDescent="0.35">
      <c r="A452" s="20">
        <v>4.4800000000000004</v>
      </c>
      <c r="B452" s="20">
        <f t="shared" si="40"/>
        <v>0.2</v>
      </c>
      <c r="C452" s="20" t="str">
        <f t="shared" ref="C452:C504" ca="1" si="43">IF(AND(A452&gt;=$B$1,A452&lt;=$C$1),0.2,"")</f>
        <v/>
      </c>
      <c r="D452" s="20">
        <f t="shared" si="41"/>
        <v>5.6183141903867993E-2</v>
      </c>
      <c r="E452" s="20" t="str">
        <f t="shared" ref="E452:E504" ca="1" si="44">IF(AND(A452&gt;=$B$1,A452&lt;=$C$1),_xlfn.NORM.S.DIST(A452-2.5,0),"")</f>
        <v/>
      </c>
      <c r="F452" s="20">
        <f t="shared" si="42"/>
        <v>1.1333413154667387E-2</v>
      </c>
      <c r="G452" s="20" t="str">
        <f t="shared" ref="G452:G504" ca="1" si="45">IF(AND(A452&gt;=$B$1,A452&lt;=$C$1),_xlfn.EXPON.DIST(A452,1/$F$3,0),"")</f>
        <v/>
      </c>
    </row>
    <row r="453" spans="1:7" s="4" customFormat="1" hidden="1" x14ac:dyDescent="0.35">
      <c r="A453" s="20">
        <v>4.49</v>
      </c>
      <c r="B453" s="20">
        <f t="shared" ref="B453:B504" si="46">1/5</f>
        <v>0.2</v>
      </c>
      <c r="C453" s="20" t="str">
        <f t="shared" ca="1" si="43"/>
        <v/>
      </c>
      <c r="D453" s="20">
        <f t="shared" ref="D453:D504" si="47">_xlfn.NORM.S.DIST(A453-2.5,0)</f>
        <v>5.5078902372125739E-2</v>
      </c>
      <c r="E453" s="20" t="str">
        <f t="shared" ca="1" si="44"/>
        <v/>
      </c>
      <c r="F453" s="20">
        <f t="shared" ref="F453:F504" si="48">_xlfn.EXPON.DIST(A453,1/$F$3,0)</f>
        <v>1.1220643809589084E-2</v>
      </c>
      <c r="G453" s="20" t="str">
        <f t="shared" ca="1" si="45"/>
        <v/>
      </c>
    </row>
    <row r="454" spans="1:7" s="4" customFormat="1" hidden="1" x14ac:dyDescent="0.35">
      <c r="A454" s="20">
        <v>4.5</v>
      </c>
      <c r="B454" s="20">
        <f t="shared" si="46"/>
        <v>0.2</v>
      </c>
      <c r="C454" s="20" t="str">
        <f t="shared" ca="1" si="43"/>
        <v/>
      </c>
      <c r="D454" s="20">
        <f t="shared" si="47"/>
        <v>5.3990966513188063E-2</v>
      </c>
      <c r="E454" s="20" t="str">
        <f t="shared" ca="1" si="44"/>
        <v/>
      </c>
      <c r="F454" s="20">
        <f t="shared" si="48"/>
        <v>1.1108996538242306E-2</v>
      </c>
      <c r="G454" s="20" t="str">
        <f t="shared" ca="1" si="45"/>
        <v/>
      </c>
    </row>
    <row r="455" spans="1:7" s="4" customFormat="1" hidden="1" x14ac:dyDescent="0.35">
      <c r="A455" s="20">
        <v>4.51</v>
      </c>
      <c r="B455" s="20">
        <f t="shared" si="46"/>
        <v>0.2</v>
      </c>
      <c r="C455" s="20" t="str">
        <f t="shared" ca="1" si="43"/>
        <v/>
      </c>
      <c r="D455" s="20">
        <f t="shared" si="47"/>
        <v>5.2919227719240312E-2</v>
      </c>
      <c r="E455" s="20" t="str">
        <f t="shared" ca="1" si="44"/>
        <v/>
      </c>
      <c r="F455" s="20">
        <f t="shared" si="48"/>
        <v>1.0998460175806881E-2</v>
      </c>
      <c r="G455" s="20" t="str">
        <f t="shared" ca="1" si="45"/>
        <v/>
      </c>
    </row>
    <row r="456" spans="1:7" s="4" customFormat="1" hidden="1" x14ac:dyDescent="0.35">
      <c r="A456" s="20">
        <v>4.5200000000000005</v>
      </c>
      <c r="B456" s="20">
        <f t="shared" si="46"/>
        <v>0.2</v>
      </c>
      <c r="C456" s="20" t="str">
        <f t="shared" ca="1" si="43"/>
        <v/>
      </c>
      <c r="D456" s="20">
        <f t="shared" si="47"/>
        <v>5.186357668282051E-2</v>
      </c>
      <c r="E456" s="20" t="str">
        <f t="shared" ca="1" si="44"/>
        <v/>
      </c>
      <c r="F456" s="20">
        <f t="shared" si="48"/>
        <v>1.088902366855444E-2</v>
      </c>
      <c r="G456" s="20" t="str">
        <f t="shared" ca="1" si="45"/>
        <v/>
      </c>
    </row>
    <row r="457" spans="1:7" s="4" customFormat="1" hidden="1" x14ac:dyDescent="0.35">
      <c r="A457" s="20">
        <v>4.53</v>
      </c>
      <c r="B457" s="20">
        <f t="shared" si="46"/>
        <v>0.2</v>
      </c>
      <c r="C457" s="20" t="str">
        <f t="shared" ca="1" si="43"/>
        <v/>
      </c>
      <c r="D457" s="20">
        <f t="shared" si="47"/>
        <v>5.0823901493691162E-2</v>
      </c>
      <c r="E457" s="20" t="str">
        <f t="shared" ca="1" si="44"/>
        <v/>
      </c>
      <c r="F457" s="20">
        <f t="shared" si="48"/>
        <v>1.0780676072743084E-2</v>
      </c>
      <c r="G457" s="20" t="str">
        <f t="shared" ca="1" si="45"/>
        <v/>
      </c>
    </row>
    <row r="458" spans="1:7" s="4" customFormat="1" hidden="1" x14ac:dyDescent="0.35">
      <c r="A458" s="20">
        <v>4.54</v>
      </c>
      <c r="B458" s="20">
        <f t="shared" si="46"/>
        <v>0.2</v>
      </c>
      <c r="C458" s="20" t="str">
        <f t="shared" ca="1" si="43"/>
        <v/>
      </c>
      <c r="D458" s="20">
        <f t="shared" si="47"/>
        <v>4.9800087735070775E-2</v>
      </c>
      <c r="E458" s="20" t="str">
        <f t="shared" ca="1" si="44"/>
        <v/>
      </c>
      <c r="F458" s="20">
        <f t="shared" si="48"/>
        <v>1.0673406553522925E-2</v>
      </c>
      <c r="G458" s="20" t="str">
        <f t="shared" ca="1" si="45"/>
        <v/>
      </c>
    </row>
    <row r="459" spans="1:7" s="4" customFormat="1" hidden="1" x14ac:dyDescent="0.35">
      <c r="A459" s="20">
        <v>4.55</v>
      </c>
      <c r="B459" s="20">
        <f t="shared" si="46"/>
        <v>0.2</v>
      </c>
      <c r="C459" s="20" t="str">
        <f t="shared" ca="1" si="43"/>
        <v/>
      </c>
      <c r="D459" s="20">
        <f t="shared" si="47"/>
        <v>4.8792018579182764E-2</v>
      </c>
      <c r="E459" s="20" t="str">
        <f t="shared" ca="1" si="44"/>
        <v/>
      </c>
      <c r="F459" s="20">
        <f t="shared" si="48"/>
        <v>1.0567204383852655E-2</v>
      </c>
      <c r="G459" s="20" t="str">
        <f t="shared" ca="1" si="45"/>
        <v/>
      </c>
    </row>
    <row r="460" spans="1:7" s="4" customFormat="1" hidden="1" x14ac:dyDescent="0.35">
      <c r="A460" s="20">
        <v>4.5600000000000005</v>
      </c>
      <c r="B460" s="20">
        <f t="shared" si="46"/>
        <v>0.2</v>
      </c>
      <c r="C460" s="20" t="str">
        <f t="shared" ca="1" si="43"/>
        <v/>
      </c>
      <c r="D460" s="20">
        <f t="shared" si="47"/>
        <v>4.7799574882076964E-2</v>
      </c>
      <c r="E460" s="20" t="str">
        <f t="shared" ca="1" si="44"/>
        <v/>
      </c>
      <c r="F460" s="20">
        <f t="shared" si="48"/>
        <v>1.0462058943426795E-2</v>
      </c>
      <c r="G460" s="20" t="str">
        <f t="shared" ca="1" si="45"/>
        <v/>
      </c>
    </row>
    <row r="461" spans="1:7" s="4" customFormat="1" hidden="1" x14ac:dyDescent="0.35">
      <c r="A461" s="20">
        <v>4.57</v>
      </c>
      <c r="B461" s="20">
        <f t="shared" si="46"/>
        <v>0.2</v>
      </c>
      <c r="C461" s="20" t="str">
        <f t="shared" ca="1" si="43"/>
        <v/>
      </c>
      <c r="D461" s="20">
        <f t="shared" si="47"/>
        <v>4.6822635277683121E-2</v>
      </c>
      <c r="E461" s="20" t="str">
        <f t="shared" ca="1" si="44"/>
        <v/>
      </c>
      <c r="F461" s="20">
        <f t="shared" si="48"/>
        <v>1.0357959717613696E-2</v>
      </c>
      <c r="G461" s="20" t="str">
        <f t="shared" ca="1" si="45"/>
        <v/>
      </c>
    </row>
    <row r="462" spans="1:7" s="4" customFormat="1" hidden="1" x14ac:dyDescent="0.35">
      <c r="A462" s="20">
        <v>4.58</v>
      </c>
      <c r="B462" s="20">
        <f t="shared" si="46"/>
        <v>0.2</v>
      </c>
      <c r="C462" s="20" t="str">
        <f t="shared" ca="1" si="43"/>
        <v/>
      </c>
      <c r="D462" s="20">
        <f t="shared" si="47"/>
        <v>4.5861076271054887E-2</v>
      </c>
      <c r="E462" s="20" t="str">
        <f t="shared" ca="1" si="44"/>
        <v/>
      </c>
      <c r="F462" s="20">
        <f t="shared" si="48"/>
        <v>1.0254896296404022E-2</v>
      </c>
      <c r="G462" s="20" t="str">
        <f t="shared" ca="1" si="45"/>
        <v/>
      </c>
    </row>
    <row r="463" spans="1:7" s="4" customFormat="1" hidden="1" x14ac:dyDescent="0.35">
      <c r="A463" s="20">
        <v>4.59</v>
      </c>
      <c r="B463" s="20">
        <f t="shared" si="46"/>
        <v>0.2</v>
      </c>
      <c r="C463" s="20" t="str">
        <f t="shared" ca="1" si="43"/>
        <v/>
      </c>
      <c r="D463" s="20">
        <f t="shared" si="47"/>
        <v>4.49147723307671E-2</v>
      </c>
      <c r="E463" s="20" t="str">
        <f t="shared" ca="1" si="44"/>
        <v/>
      </c>
      <c r="F463" s="20">
        <f t="shared" si="48"/>
        <v>1.0152858373369763E-2</v>
      </c>
      <c r="G463" s="20" t="str">
        <f t="shared" ca="1" si="45"/>
        <v/>
      </c>
    </row>
    <row r="464" spans="1:7" s="4" customFormat="1" hidden="1" x14ac:dyDescent="0.35">
      <c r="A464" s="20">
        <v>4.6000000000000005</v>
      </c>
      <c r="B464" s="20">
        <f t="shared" si="46"/>
        <v>0.2</v>
      </c>
      <c r="C464" s="20" t="str">
        <f t="shared" ca="1" si="43"/>
        <v/>
      </c>
      <c r="D464" s="20">
        <f t="shared" si="47"/>
        <v>4.3983595980427156E-2</v>
      </c>
      <c r="E464" s="20" t="str">
        <f t="shared" ca="1" si="44"/>
        <v/>
      </c>
      <c r="F464" s="20">
        <f t="shared" si="48"/>
        <v>1.0051835744633576E-2</v>
      </c>
      <c r="G464" s="20" t="str">
        <f t="shared" ca="1" si="45"/>
        <v/>
      </c>
    </row>
    <row r="465" spans="1:7" s="4" customFormat="1" hidden="1" x14ac:dyDescent="0.35">
      <c r="A465" s="20">
        <v>4.6100000000000003</v>
      </c>
      <c r="B465" s="20">
        <f t="shared" si="46"/>
        <v>0.2</v>
      </c>
      <c r="C465" s="20" t="str">
        <f t="shared" ca="1" si="43"/>
        <v/>
      </c>
      <c r="D465" s="20">
        <f t="shared" si="47"/>
        <v>4.3067417889265699E-2</v>
      </c>
      <c r="E465" s="20" t="str">
        <f t="shared" ca="1" si="44"/>
        <v/>
      </c>
      <c r="F465" s="20">
        <f t="shared" si="48"/>
        <v>9.9518183078484198E-3</v>
      </c>
      <c r="G465" s="20" t="str">
        <f t="shared" ca="1" si="45"/>
        <v/>
      </c>
    </row>
    <row r="466" spans="1:7" s="4" customFormat="1" hidden="1" x14ac:dyDescent="0.35">
      <c r="A466" s="20">
        <v>4.62</v>
      </c>
      <c r="B466" s="20">
        <f t="shared" si="46"/>
        <v>0.2</v>
      </c>
      <c r="C466" s="20" t="str">
        <f t="shared" ca="1" si="43"/>
        <v/>
      </c>
      <c r="D466" s="20">
        <f t="shared" si="47"/>
        <v>4.2166106961770311E-2</v>
      </c>
      <c r="E466" s="20" t="str">
        <f t="shared" ca="1" si="44"/>
        <v/>
      </c>
      <c r="F466" s="20">
        <f t="shared" si="48"/>
        <v>9.8527960611872571E-3</v>
      </c>
      <c r="G466" s="20" t="str">
        <f t="shared" ca="1" si="45"/>
        <v/>
      </c>
    </row>
    <row r="467" spans="1:7" s="4" customFormat="1" hidden="1" x14ac:dyDescent="0.35">
      <c r="A467" s="20">
        <v>4.63</v>
      </c>
      <c r="B467" s="20">
        <f t="shared" si="46"/>
        <v>0.2</v>
      </c>
      <c r="C467" s="20" t="str">
        <f t="shared" ca="1" si="43"/>
        <v/>
      </c>
      <c r="D467" s="20">
        <f t="shared" si="47"/>
        <v>4.1279530426330417E-2</v>
      </c>
      <c r="E467" s="20" t="str">
        <f t="shared" ca="1" si="44"/>
        <v/>
      </c>
      <c r="F467" s="20">
        <f t="shared" si="48"/>
        <v>9.7547591023429032E-3</v>
      </c>
      <c r="G467" s="20" t="str">
        <f t="shared" ca="1" si="45"/>
        <v/>
      </c>
    </row>
    <row r="468" spans="1:7" s="4" customFormat="1" hidden="1" x14ac:dyDescent="0.35">
      <c r="A468" s="20">
        <v>4.6399999999999997</v>
      </c>
      <c r="B468" s="20">
        <f t="shared" si="46"/>
        <v>0.2</v>
      </c>
      <c r="C468" s="20" t="str">
        <f t="shared" ca="1" si="43"/>
        <v/>
      </c>
      <c r="D468" s="20">
        <f t="shared" si="47"/>
        <v>4.0407553922860343E-2</v>
      </c>
      <c r="E468" s="20" t="str">
        <f t="shared" ca="1" si="44"/>
        <v/>
      </c>
      <c r="F468" s="20">
        <f t="shared" si="48"/>
        <v>9.6576976275377768E-3</v>
      </c>
      <c r="G468" s="20" t="str">
        <f t="shared" ca="1" si="45"/>
        <v/>
      </c>
    </row>
    <row r="469" spans="1:7" s="4" customFormat="1" hidden="1" x14ac:dyDescent="0.35">
      <c r="A469" s="20">
        <v>4.6500000000000004</v>
      </c>
      <c r="B469" s="20">
        <f t="shared" si="46"/>
        <v>0.2</v>
      </c>
      <c r="C469" s="20" t="str">
        <f t="shared" ca="1" si="43"/>
        <v/>
      </c>
      <c r="D469" s="20">
        <f t="shared" si="47"/>
        <v>3.9550041589370186E-2</v>
      </c>
      <c r="E469" s="20" t="str">
        <f t="shared" ca="1" si="44"/>
        <v/>
      </c>
      <c r="F469" s="20">
        <f t="shared" si="48"/>
        <v>9.5616019305435045E-3</v>
      </c>
      <c r="G469" s="20" t="str">
        <f t="shared" ca="1" si="45"/>
        <v/>
      </c>
    </row>
    <row r="470" spans="1:7" s="4" customFormat="1" hidden="1" x14ac:dyDescent="0.35">
      <c r="A470" s="20">
        <v>4.66</v>
      </c>
      <c r="B470" s="20">
        <f t="shared" si="46"/>
        <v>0.2</v>
      </c>
      <c r="C470" s="20" t="str">
        <f t="shared" ca="1" si="43"/>
        <v/>
      </c>
      <c r="D470" s="20">
        <f t="shared" si="47"/>
        <v>3.8706856147455608E-2</v>
      </c>
      <c r="E470" s="20" t="str">
        <f t="shared" ca="1" si="44"/>
        <v/>
      </c>
      <c r="F470" s="20">
        <f t="shared" si="48"/>
        <v>9.4664624017103231E-3</v>
      </c>
      <c r="G470" s="20" t="str">
        <f t="shared" ca="1" si="45"/>
        <v/>
      </c>
    </row>
    <row r="471" spans="1:7" s="4" customFormat="1" hidden="1" x14ac:dyDescent="0.35">
      <c r="A471" s="20">
        <v>4.67</v>
      </c>
      <c r="B471" s="20">
        <f t="shared" si="46"/>
        <v>0.2</v>
      </c>
      <c r="C471" s="20" t="str">
        <f t="shared" ca="1" si="43"/>
        <v/>
      </c>
      <c r="D471" s="20">
        <f t="shared" si="47"/>
        <v>3.7877858986677483E-2</v>
      </c>
      <c r="E471" s="20" t="str">
        <f t="shared" ca="1" si="44"/>
        <v/>
      </c>
      <c r="F471" s="20">
        <f t="shared" si="48"/>
        <v>9.3722695270060576E-3</v>
      </c>
      <c r="G471" s="20" t="str">
        <f t="shared" ca="1" si="45"/>
        <v/>
      </c>
    </row>
    <row r="472" spans="1:7" s="4" customFormat="1" hidden="1" x14ac:dyDescent="0.35">
      <c r="A472" s="20">
        <v>4.68</v>
      </c>
      <c r="B472" s="20">
        <f t="shared" si="46"/>
        <v>0.2</v>
      </c>
      <c r="C472" s="20" t="str">
        <f t="shared" ca="1" si="43"/>
        <v/>
      </c>
      <c r="D472" s="20">
        <f t="shared" si="47"/>
        <v>3.7062910247806502E-2</v>
      </c>
      <c r="E472" s="20" t="str">
        <f t="shared" ca="1" si="44"/>
        <v/>
      </c>
      <c r="F472" s="20">
        <f t="shared" si="48"/>
        <v>9.2790138870647437E-3</v>
      </c>
      <c r="G472" s="20" t="str">
        <f t="shared" ca="1" si="45"/>
        <v/>
      </c>
    </row>
    <row r="473" spans="1:7" s="4" customFormat="1" hidden="1" x14ac:dyDescent="0.35">
      <c r="A473" s="20">
        <v>4.6900000000000004</v>
      </c>
      <c r="B473" s="20">
        <f t="shared" si="46"/>
        <v>0.2</v>
      </c>
      <c r="C473" s="20" t="str">
        <f t="shared" ca="1" si="43"/>
        <v/>
      </c>
      <c r="D473" s="20">
        <f t="shared" si="47"/>
        <v>3.6261868904906187E-2</v>
      </c>
      <c r="E473" s="20" t="str">
        <f t="shared" ca="1" si="44"/>
        <v/>
      </c>
      <c r="F473" s="20">
        <f t="shared" si="48"/>
        <v>9.1866861562446642E-3</v>
      </c>
      <c r="G473" s="20" t="str">
        <f t="shared" ca="1" si="45"/>
        <v/>
      </c>
    </row>
    <row r="474" spans="1:7" s="4" customFormat="1" hidden="1" x14ac:dyDescent="0.35">
      <c r="A474" s="20">
        <v>4.7</v>
      </c>
      <c r="B474" s="20">
        <f t="shared" si="46"/>
        <v>0.2</v>
      </c>
      <c r="C474" s="20" t="str">
        <f t="shared" ca="1" si="43"/>
        <v/>
      </c>
      <c r="D474" s="20">
        <f t="shared" si="47"/>
        <v>3.5474592846231424E-2</v>
      </c>
      <c r="E474" s="20" t="str">
        <f t="shared" ca="1" si="44"/>
        <v/>
      </c>
      <c r="F474" s="20">
        <f t="shared" si="48"/>
        <v>9.0952771016958155E-3</v>
      </c>
      <c r="G474" s="20" t="str">
        <f t="shared" ca="1" si="45"/>
        <v/>
      </c>
    </row>
    <row r="475" spans="1:7" s="4" customFormat="1" hidden="1" x14ac:dyDescent="0.35">
      <c r="A475" s="20">
        <v>4.71</v>
      </c>
      <c r="B475" s="20">
        <f t="shared" si="46"/>
        <v>0.2</v>
      </c>
      <c r="C475" s="20" t="str">
        <f t="shared" ca="1" si="43"/>
        <v/>
      </c>
      <c r="D475" s="20">
        <f t="shared" si="47"/>
        <v>3.470093895391882E-2</v>
      </c>
      <c r="E475" s="20" t="str">
        <f t="shared" ca="1" si="44"/>
        <v/>
      </c>
      <c r="F475" s="20">
        <f t="shared" si="48"/>
        <v>9.0047775824365593E-3</v>
      </c>
      <c r="G475" s="20" t="str">
        <f t="shared" ca="1" si="45"/>
        <v/>
      </c>
    </row>
    <row r="476" spans="1:7" s="4" customFormat="1" hidden="1" x14ac:dyDescent="0.35">
      <c r="A476" s="20">
        <v>4.72</v>
      </c>
      <c r="B476" s="20">
        <f t="shared" si="46"/>
        <v>0.2</v>
      </c>
      <c r="C476" s="20" t="str">
        <f t="shared" ca="1" si="43"/>
        <v/>
      </c>
      <c r="D476" s="20">
        <f t="shared" si="47"/>
        <v>3.3940763182449214E-2</v>
      </c>
      <c r="E476" s="20" t="str">
        <f t="shared" ca="1" si="44"/>
        <v/>
      </c>
      <c r="F476" s="20">
        <f t="shared" si="48"/>
        <v>8.9151785484395535E-3</v>
      </c>
      <c r="G476" s="20" t="str">
        <f t="shared" ca="1" si="45"/>
        <v/>
      </c>
    </row>
    <row r="477" spans="1:7" s="4" customFormat="1" hidden="1" x14ac:dyDescent="0.35">
      <c r="A477" s="20">
        <v>4.7300000000000004</v>
      </c>
      <c r="B477" s="20">
        <f t="shared" si="46"/>
        <v>0.2</v>
      </c>
      <c r="C477" s="20" t="str">
        <f t="shared" ca="1" si="43"/>
        <v/>
      </c>
      <c r="D477" s="20">
        <f t="shared" si="47"/>
        <v>3.3193920635861088E-2</v>
      </c>
      <c r="E477" s="20" t="str">
        <f t="shared" ca="1" si="44"/>
        <v/>
      </c>
      <c r="F477" s="20">
        <f t="shared" si="48"/>
        <v>8.8264710397267226E-3</v>
      </c>
      <c r="G477" s="20" t="str">
        <f t="shared" ca="1" si="45"/>
        <v/>
      </c>
    </row>
    <row r="478" spans="1:7" s="4" customFormat="1" hidden="1" x14ac:dyDescent="0.35">
      <c r="A478" s="20">
        <v>4.74</v>
      </c>
      <c r="B478" s="20">
        <f t="shared" si="46"/>
        <v>0.2</v>
      </c>
      <c r="C478" s="20" t="str">
        <f t="shared" ca="1" si="43"/>
        <v/>
      </c>
      <c r="D478" s="20">
        <f t="shared" si="47"/>
        <v>3.2460265643697445E-2</v>
      </c>
      <c r="E478" s="20" t="str">
        <f t="shared" ca="1" si="44"/>
        <v/>
      </c>
      <c r="F478" s="20">
        <f t="shared" si="48"/>
        <v>8.7386461854732905E-3</v>
      </c>
      <c r="G478" s="20" t="str">
        <f t="shared" ca="1" si="45"/>
        <v/>
      </c>
    </row>
    <row r="479" spans="1:7" s="4" customFormat="1" hidden="1" x14ac:dyDescent="0.35">
      <c r="A479" s="20">
        <v>4.75</v>
      </c>
      <c r="B479" s="20">
        <f t="shared" si="46"/>
        <v>0.2</v>
      </c>
      <c r="C479" s="20" t="str">
        <f t="shared" ca="1" si="43"/>
        <v/>
      </c>
      <c r="D479" s="20">
        <f t="shared" si="47"/>
        <v>3.1739651835667418E-2</v>
      </c>
      <c r="E479" s="20" t="str">
        <f t="shared" ca="1" si="44"/>
        <v/>
      </c>
      <c r="F479" s="20">
        <f t="shared" si="48"/>
        <v>8.6516952031206341E-3</v>
      </c>
      <c r="G479" s="20" t="str">
        <f t="shared" ca="1" si="45"/>
        <v/>
      </c>
    </row>
    <row r="480" spans="1:7" s="4" customFormat="1" hidden="1" x14ac:dyDescent="0.35">
      <c r="A480" s="20">
        <v>4.76</v>
      </c>
      <c r="B480" s="20">
        <f t="shared" si="46"/>
        <v>0.2</v>
      </c>
      <c r="C480" s="20" t="str">
        <f t="shared" ca="1" si="43"/>
        <v/>
      </c>
      <c r="D480" s="20">
        <f t="shared" si="47"/>
        <v>3.103193221500827E-2</v>
      </c>
      <c r="E480" s="20" t="str">
        <f t="shared" ca="1" si="44"/>
        <v/>
      </c>
      <c r="F480" s="20">
        <f t="shared" si="48"/>
        <v>8.5656093974980606E-3</v>
      </c>
      <c r="G480" s="20" t="str">
        <f t="shared" ca="1" si="45"/>
        <v/>
      </c>
    </row>
    <row r="481" spans="1:7" s="4" customFormat="1" hidden="1" x14ac:dyDescent="0.35">
      <c r="A481" s="20">
        <v>4.7700000000000005</v>
      </c>
      <c r="B481" s="20">
        <f t="shared" si="46"/>
        <v>0.2</v>
      </c>
      <c r="C481" s="20" t="str">
        <f t="shared" ca="1" si="43"/>
        <v/>
      </c>
      <c r="D481" s="20">
        <f t="shared" si="47"/>
        <v>3.0336959230531597E-2</v>
      </c>
      <c r="E481" s="20" t="str">
        <f t="shared" ca="1" si="44"/>
        <v/>
      </c>
      <c r="F481" s="20">
        <f t="shared" si="48"/>
        <v>8.4803801599532599E-3</v>
      </c>
      <c r="G481" s="20" t="str">
        <f t="shared" ca="1" si="45"/>
        <v/>
      </c>
    </row>
    <row r="482" spans="1:7" s="4" customFormat="1" hidden="1" x14ac:dyDescent="0.35">
      <c r="A482" s="20">
        <v>4.78</v>
      </c>
      <c r="B482" s="20">
        <f t="shared" si="46"/>
        <v>0.2</v>
      </c>
      <c r="C482" s="20" t="str">
        <f t="shared" ca="1" si="43"/>
        <v/>
      </c>
      <c r="D482" s="20">
        <f t="shared" si="47"/>
        <v>2.965458484734125E-2</v>
      </c>
      <c r="E482" s="20" t="str">
        <f t="shared" ca="1" si="44"/>
        <v/>
      </c>
      <c r="F482" s="20">
        <f t="shared" si="48"/>
        <v>8.3959989674914706E-3</v>
      </c>
      <c r="G482" s="20" t="str">
        <f t="shared" ca="1" si="45"/>
        <v/>
      </c>
    </row>
    <row r="483" spans="1:7" s="4" customFormat="1" hidden="1" x14ac:dyDescent="0.35">
      <c r="A483" s="20">
        <v>4.79</v>
      </c>
      <c r="B483" s="20">
        <f t="shared" si="46"/>
        <v>0.2</v>
      </c>
      <c r="C483" s="20" t="str">
        <f t="shared" ca="1" si="43"/>
        <v/>
      </c>
      <c r="D483" s="20">
        <f t="shared" si="47"/>
        <v>2.8984660616209412E-2</v>
      </c>
      <c r="E483" s="20" t="str">
        <f t="shared" ca="1" si="44"/>
        <v/>
      </c>
      <c r="F483" s="20">
        <f t="shared" si="48"/>
        <v>8.3124573819231187E-3</v>
      </c>
      <c r="G483" s="20" t="str">
        <f t="shared" ca="1" si="45"/>
        <v/>
      </c>
    </row>
    <row r="484" spans="1:7" s="4" customFormat="1" hidden="1" x14ac:dyDescent="0.35">
      <c r="A484" s="20">
        <v>4.8</v>
      </c>
      <c r="B484" s="20">
        <f t="shared" si="46"/>
        <v>0.2</v>
      </c>
      <c r="C484" s="20" t="str">
        <f t="shared" ca="1" si="43"/>
        <v/>
      </c>
      <c r="D484" s="20">
        <f t="shared" si="47"/>
        <v>2.8327037741601186E-2</v>
      </c>
      <c r="E484" s="20" t="str">
        <f t="shared" ca="1" si="44"/>
        <v/>
      </c>
      <c r="F484" s="20">
        <f t="shared" si="48"/>
        <v>8.2297470490200302E-3</v>
      </c>
      <c r="G484" s="20" t="str">
        <f t="shared" ca="1" si="45"/>
        <v/>
      </c>
    </row>
    <row r="485" spans="1:7" s="4" customFormat="1" hidden="1" x14ac:dyDescent="0.35">
      <c r="A485" s="20">
        <v>4.8100000000000005</v>
      </c>
      <c r="B485" s="20">
        <f t="shared" si="46"/>
        <v>0.2</v>
      </c>
      <c r="C485" s="20" t="str">
        <f t="shared" ca="1" si="43"/>
        <v/>
      </c>
      <c r="D485" s="20">
        <f t="shared" si="47"/>
        <v>2.7681567148336531E-2</v>
      </c>
      <c r="E485" s="20" t="str">
        <f t="shared" ca="1" si="44"/>
        <v/>
      </c>
      <c r="F485" s="20">
        <f t="shared" si="48"/>
        <v>8.1478596976799818E-3</v>
      </c>
      <c r="G485" s="20" t="str">
        <f t="shared" ca="1" si="45"/>
        <v/>
      </c>
    </row>
    <row r="486" spans="1:7" s="4" customFormat="1" hidden="1" x14ac:dyDescent="0.35">
      <c r="A486" s="20">
        <v>4.82</v>
      </c>
      <c r="B486" s="20">
        <f t="shared" si="46"/>
        <v>0.2</v>
      </c>
      <c r="C486" s="20" t="str">
        <f t="shared" ca="1" si="43"/>
        <v/>
      </c>
      <c r="D486" s="20">
        <f t="shared" si="47"/>
        <v>2.7048099546881761E-2</v>
      </c>
      <c r="E486" s="20" t="str">
        <f t="shared" ca="1" si="44"/>
        <v/>
      </c>
      <c r="F486" s="20">
        <f t="shared" si="48"/>
        <v>8.0667871390996144E-3</v>
      </c>
      <c r="G486" s="20" t="str">
        <f t="shared" ca="1" si="45"/>
        <v/>
      </c>
    </row>
    <row r="487" spans="1:7" s="4" customFormat="1" hidden="1" x14ac:dyDescent="0.35">
      <c r="A487" s="20">
        <v>4.83</v>
      </c>
      <c r="B487" s="20">
        <f t="shared" si="46"/>
        <v>0.2</v>
      </c>
      <c r="C487" s="20" t="str">
        <f t="shared" ca="1" si="43"/>
        <v/>
      </c>
      <c r="D487" s="20">
        <f t="shared" si="47"/>
        <v>2.6426485497261721E-2</v>
      </c>
      <c r="E487" s="20" t="str">
        <f t="shared" ca="1" si="44"/>
        <v/>
      </c>
      <c r="F487" s="20">
        <f t="shared" si="48"/>
        <v>7.9865212659555023E-3</v>
      </c>
      <c r="G487" s="20" t="str">
        <f t="shared" ca="1" si="45"/>
        <v/>
      </c>
    </row>
    <row r="488" spans="1:7" s="4" customFormat="1" hidden="1" x14ac:dyDescent="0.35">
      <c r="A488" s="20">
        <v>4.84</v>
      </c>
      <c r="B488" s="20">
        <f t="shared" si="46"/>
        <v>0.2</v>
      </c>
      <c r="C488" s="20" t="str">
        <f t="shared" ca="1" si="43"/>
        <v/>
      </c>
      <c r="D488" s="20">
        <f t="shared" si="47"/>
        <v>2.581657547158769E-2</v>
      </c>
      <c r="E488" s="20" t="str">
        <f t="shared" ca="1" si="44"/>
        <v/>
      </c>
      <c r="F488" s="20">
        <f t="shared" si="48"/>
        <v>7.9070540515934415E-3</v>
      </c>
      <c r="G488" s="20" t="str">
        <f t="shared" ca="1" si="45"/>
        <v/>
      </c>
    </row>
    <row r="489" spans="1:7" s="4" customFormat="1" hidden="1" x14ac:dyDescent="0.35">
      <c r="A489" s="20">
        <v>4.8500000000000005</v>
      </c>
      <c r="B489" s="20">
        <f t="shared" si="46"/>
        <v>0.2</v>
      </c>
      <c r="C489" s="20" t="str">
        <f t="shared" ca="1" si="43"/>
        <v/>
      </c>
      <c r="D489" s="20">
        <f t="shared" si="47"/>
        <v>2.5218219915194361E-2</v>
      </c>
      <c r="E489" s="20" t="str">
        <f t="shared" ca="1" si="44"/>
        <v/>
      </c>
      <c r="F489" s="20">
        <f t="shared" si="48"/>
        <v>7.8283775492257665E-3</v>
      </c>
      <c r="G489" s="20" t="str">
        <f t="shared" ca="1" si="45"/>
        <v/>
      </c>
    </row>
    <row r="490" spans="1:7" s="4" customFormat="1" hidden="1" x14ac:dyDescent="0.35">
      <c r="A490" s="20">
        <v>4.8600000000000003</v>
      </c>
      <c r="B490" s="20">
        <f t="shared" si="46"/>
        <v>0.2</v>
      </c>
      <c r="C490" s="20" t="str">
        <f t="shared" ca="1" si="43"/>
        <v/>
      </c>
      <c r="D490" s="20">
        <f t="shared" si="47"/>
        <v>2.4631269306382486E-2</v>
      </c>
      <c r="E490" s="20" t="str">
        <f t="shared" ca="1" si="44"/>
        <v/>
      </c>
      <c r="F490" s="20">
        <f t="shared" si="48"/>
        <v>7.7504838911366921E-3</v>
      </c>
      <c r="G490" s="20" t="str">
        <f t="shared" ca="1" si="45"/>
        <v/>
      </c>
    </row>
    <row r="491" spans="1:7" s="4" customFormat="1" hidden="1" x14ac:dyDescent="0.35">
      <c r="A491" s="20">
        <v>4.87</v>
      </c>
      <c r="B491" s="20">
        <f t="shared" si="46"/>
        <v>0.2</v>
      </c>
      <c r="C491" s="20" t="str">
        <f t="shared" ca="1" si="43"/>
        <v/>
      </c>
      <c r="D491" s="20">
        <f t="shared" si="47"/>
        <v>2.4055574214762971E-2</v>
      </c>
      <c r="E491" s="20" t="str">
        <f t="shared" ca="1" si="44"/>
        <v/>
      </c>
      <c r="F491" s="20">
        <f t="shared" si="48"/>
        <v>7.6733652878954893E-3</v>
      </c>
      <c r="G491" s="20" t="str">
        <f t="shared" ca="1" si="45"/>
        <v/>
      </c>
    </row>
    <row r="492" spans="1:7" s="4" customFormat="1" hidden="1" x14ac:dyDescent="0.35">
      <c r="A492" s="20">
        <v>4.88</v>
      </c>
      <c r="B492" s="20">
        <f t="shared" si="46"/>
        <v>0.2</v>
      </c>
      <c r="C492" s="20" t="str">
        <f t="shared" ca="1" si="43"/>
        <v/>
      </c>
      <c r="D492" s="20">
        <f t="shared" si="47"/>
        <v>2.3490985358201363E-2</v>
      </c>
      <c r="E492" s="20" t="str">
        <f t="shared" ca="1" si="44"/>
        <v/>
      </c>
      <c r="F492" s="20">
        <f t="shared" si="48"/>
        <v>7.597014027577567E-3</v>
      </c>
      <c r="G492" s="20" t="str">
        <f t="shared" ca="1" si="45"/>
        <v/>
      </c>
    </row>
    <row r="493" spans="1:7" s="4" customFormat="1" hidden="1" x14ac:dyDescent="0.35">
      <c r="A493" s="20">
        <v>4.8899999999999997</v>
      </c>
      <c r="B493" s="20">
        <f t="shared" si="46"/>
        <v>0.2</v>
      </c>
      <c r="C493" s="20" t="str">
        <f t="shared" ca="1" si="43"/>
        <v/>
      </c>
      <c r="D493" s="20">
        <f t="shared" si="47"/>
        <v>2.2937353658360714E-2</v>
      </c>
      <c r="E493" s="20" t="str">
        <f t="shared" ca="1" si="44"/>
        <v/>
      </c>
      <c r="F493" s="20">
        <f t="shared" si="48"/>
        <v>7.5214224749932702E-3</v>
      </c>
      <c r="G493" s="20" t="str">
        <f t="shared" ca="1" si="45"/>
        <v/>
      </c>
    </row>
    <row r="494" spans="1:7" s="4" customFormat="1" hidden="1" x14ac:dyDescent="0.35">
      <c r="A494" s="20">
        <v>4.9000000000000004</v>
      </c>
      <c r="B494" s="20">
        <f t="shared" si="46"/>
        <v>0.2</v>
      </c>
      <c r="C494" s="20" t="str">
        <f t="shared" ca="1" si="43"/>
        <v/>
      </c>
      <c r="D494" s="20">
        <f t="shared" si="47"/>
        <v>2.2394530294842882E-2</v>
      </c>
      <c r="E494" s="20" t="str">
        <f t="shared" ca="1" si="44"/>
        <v/>
      </c>
      <c r="F494" s="20">
        <f t="shared" si="48"/>
        <v>7.4465830709243381E-3</v>
      </c>
      <c r="G494" s="20" t="str">
        <f t="shared" ca="1" si="45"/>
        <v/>
      </c>
    </row>
    <row r="495" spans="1:7" s="4" customFormat="1" hidden="1" x14ac:dyDescent="0.35">
      <c r="A495" s="20">
        <v>4.91</v>
      </c>
      <c r="B495" s="20">
        <f t="shared" si="46"/>
        <v>0.2</v>
      </c>
      <c r="C495" s="20" t="str">
        <f t="shared" ca="1" si="43"/>
        <v/>
      </c>
      <c r="D495" s="20">
        <f t="shared" si="47"/>
        <v>2.1862366757929387E-2</v>
      </c>
      <c r="E495" s="20" t="str">
        <f t="shared" ca="1" si="44"/>
        <v/>
      </c>
      <c r="F495" s="20">
        <f t="shared" si="48"/>
        <v>7.372488331368012E-3</v>
      </c>
      <c r="G495" s="20" t="str">
        <f t="shared" ca="1" si="45"/>
        <v/>
      </c>
    </row>
    <row r="496" spans="1:7" s="4" customFormat="1" x14ac:dyDescent="0.35">
      <c r="A496" s="20">
        <v>4.92</v>
      </c>
      <c r="B496" s="20">
        <f t="shared" si="46"/>
        <v>0.2</v>
      </c>
      <c r="C496" s="20" t="str">
        <f t="shared" ca="1" si="43"/>
        <v/>
      </c>
      <c r="D496" s="20">
        <f t="shared" si="47"/>
        <v>2.1340714899922782E-2</v>
      </c>
      <c r="E496" s="20" t="str">
        <f t="shared" ca="1" si="44"/>
        <v/>
      </c>
      <c r="F496" s="20">
        <f t="shared" si="48"/>
        <v>7.2991308467885829E-3</v>
      </c>
      <c r="G496" s="20" t="str">
        <f t="shared" ca="1" si="45"/>
        <v/>
      </c>
    </row>
    <row r="497" spans="1:8" s="4" customFormat="1" x14ac:dyDescent="0.35">
      <c r="A497" s="20">
        <v>4.93</v>
      </c>
      <c r="B497" s="20">
        <f t="shared" si="46"/>
        <v>0.2</v>
      </c>
      <c r="C497" s="20" t="str">
        <f t="shared" ca="1" si="43"/>
        <v/>
      </c>
      <c r="D497" s="20">
        <f t="shared" si="47"/>
        <v>2.0829426985092204E-2</v>
      </c>
      <c r="E497" s="20" t="str">
        <f t="shared" ca="1" si="44"/>
        <v/>
      </c>
      <c r="F497" s="20">
        <f t="shared" si="48"/>
        <v>7.2265032813764625E-3</v>
      </c>
      <c r="G497" s="20" t="str">
        <f t="shared" ca="1" si="45"/>
        <v/>
      </c>
    </row>
    <row r="498" spans="1:8" s="4" customFormat="1" x14ac:dyDescent="0.35">
      <c r="A498" s="20">
        <v>4.9400000000000004</v>
      </c>
      <c r="B498" s="20">
        <f t="shared" si="46"/>
        <v>0.2</v>
      </c>
      <c r="C498" s="20" t="str">
        <f t="shared" ca="1" si="43"/>
        <v/>
      </c>
      <c r="D498" s="20">
        <f t="shared" si="47"/>
        <v>2.032835573822582E-2</v>
      </c>
      <c r="E498" s="20" t="str">
        <f t="shared" ca="1" si="44"/>
        <v/>
      </c>
      <c r="F498" s="20">
        <f t="shared" si="48"/>
        <v>7.1545983723145792E-3</v>
      </c>
      <c r="G498" s="20" t="str">
        <f t="shared" ca="1" si="45"/>
        <v/>
      </c>
    </row>
    <row r="499" spans="1:8" s="4" customFormat="1" x14ac:dyDescent="0.35">
      <c r="A499" s="20">
        <v>4.95</v>
      </c>
      <c r="B499" s="20">
        <f t="shared" si="46"/>
        <v>0.2</v>
      </c>
      <c r="C499" s="20" t="str">
        <f t="shared" ca="1" si="43"/>
        <v/>
      </c>
      <c r="D499" s="20">
        <f t="shared" si="47"/>
        <v>1.9837354391795313E-2</v>
      </c>
      <c r="E499" s="20" t="str">
        <f t="shared" ca="1" si="44"/>
        <v/>
      </c>
      <c r="F499" s="20">
        <f t="shared" si="48"/>
        <v>7.0834089290521185E-3</v>
      </c>
      <c r="G499" s="20" t="str">
        <f t="shared" ca="1" si="45"/>
        <v/>
      </c>
    </row>
    <row r="500" spans="1:8" s="4" customFormat="1" x14ac:dyDescent="0.35">
      <c r="A500" s="20">
        <v>4.96</v>
      </c>
      <c r="B500" s="20">
        <f t="shared" si="46"/>
        <v>0.2</v>
      </c>
      <c r="C500" s="20" t="str">
        <f t="shared" ca="1" si="43"/>
        <v/>
      </c>
      <c r="D500" s="20">
        <f t="shared" si="47"/>
        <v>1.9356276731736961E-2</v>
      </c>
      <c r="E500" s="20" t="str">
        <f t="shared" ca="1" si="44"/>
        <v/>
      </c>
      <c r="F500" s="20">
        <f t="shared" si="48"/>
        <v>7.0129278325854246E-3</v>
      </c>
      <c r="G500" s="20" t="str">
        <f t="shared" ca="1" si="45"/>
        <v/>
      </c>
    </row>
    <row r="501" spans="1:8" s="4" customFormat="1" x14ac:dyDescent="0.35">
      <c r="A501" s="20">
        <v>4.97</v>
      </c>
      <c r="B501" s="20">
        <f t="shared" si="46"/>
        <v>0.2</v>
      </c>
      <c r="C501" s="20" t="str">
        <f t="shared" ca="1" si="43"/>
        <v/>
      </c>
      <c r="D501" s="20">
        <f t="shared" si="47"/>
        <v>1.8884977141856187E-2</v>
      </c>
      <c r="E501" s="20" t="str">
        <f t="shared" ca="1" si="44"/>
        <v/>
      </c>
      <c r="F501" s="20">
        <f t="shared" si="48"/>
        <v>6.9431480347461145E-3</v>
      </c>
      <c r="G501" s="20" t="str">
        <f t="shared" ca="1" si="45"/>
        <v/>
      </c>
    </row>
    <row r="502" spans="1:8" s="4" customFormat="1" x14ac:dyDescent="0.35">
      <c r="A502" s="20">
        <v>4.9800000000000004</v>
      </c>
      <c r="B502" s="20">
        <f t="shared" si="46"/>
        <v>0.2</v>
      </c>
      <c r="C502" s="20" t="str">
        <f t="shared" ca="1" si="43"/>
        <v/>
      </c>
      <c r="D502" s="20">
        <f t="shared" si="47"/>
        <v>1.8423310646862031E-2</v>
      </c>
      <c r="E502" s="20" t="str">
        <f t="shared" ca="1" si="44"/>
        <v/>
      </c>
      <c r="F502" s="20">
        <f t="shared" si="48"/>
        <v>6.8740625574962482E-3</v>
      </c>
      <c r="G502" s="20" t="str">
        <f t="shared" ca="1" si="45"/>
        <v/>
      </c>
    </row>
    <row r="503" spans="1:8" s="4" customFormat="1" x14ac:dyDescent="0.35">
      <c r="A503" s="20">
        <v>4.99</v>
      </c>
      <c r="B503" s="20">
        <f t="shared" si="46"/>
        <v>0.2</v>
      </c>
      <c r="C503" s="20" t="str">
        <f t="shared" ca="1" si="43"/>
        <v/>
      </c>
      <c r="D503" s="20">
        <f t="shared" si="47"/>
        <v>1.7971132954039633E-2</v>
      </c>
      <c r="E503" s="20" t="str">
        <f t="shared" ca="1" si="44"/>
        <v/>
      </c>
      <c r="F503" s="20">
        <f t="shared" si="48"/>
        <v>6.8056644922305431E-3</v>
      </c>
      <c r="G503" s="20" t="str">
        <f t="shared" ca="1" si="45"/>
        <v/>
      </c>
    </row>
    <row r="504" spans="1:8" s="4" customFormat="1" x14ac:dyDescent="0.35">
      <c r="A504" s="20">
        <v>5</v>
      </c>
      <c r="B504" s="20">
        <f t="shared" si="46"/>
        <v>0.2</v>
      </c>
      <c r="C504" s="20" t="str">
        <f t="shared" ca="1" si="43"/>
        <v/>
      </c>
      <c r="D504" s="20">
        <f t="shared" si="47"/>
        <v>1.752830049356854E-2</v>
      </c>
      <c r="E504" s="20" t="str">
        <f t="shared" ca="1" si="44"/>
        <v/>
      </c>
      <c r="F504" s="20">
        <f t="shared" si="48"/>
        <v>6.737946999085467E-3</v>
      </c>
      <c r="G504" s="20" t="str">
        <f t="shared" ca="1" si="45"/>
        <v/>
      </c>
      <c r="H504" s="4">
        <f>10+2*A504</f>
        <v>20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Uniform</vt:lpstr>
      <vt:lpstr>Normal</vt:lpstr>
      <vt:lpstr>Exponential</vt:lpstr>
      <vt:lpstr>Poisson</vt:lpstr>
      <vt:lpstr>Binomial</vt:lpstr>
      <vt:lpstr>ThreeShapes</vt:lpstr>
      <vt:lpstr>Binomial!AppleN</vt:lpstr>
      <vt:lpstr>Exponential!AppleN</vt:lpstr>
      <vt:lpstr>Poisson!AppleN</vt:lpstr>
      <vt:lpstr>Uniform!AppleN</vt:lpstr>
      <vt:lpstr>AppleN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cp:lastPrinted>2021-01-21T22:21:34Z</cp:lastPrinted>
  <dcterms:created xsi:type="dcterms:W3CDTF">2015-10-27T23:15:32Z</dcterms:created>
  <dcterms:modified xsi:type="dcterms:W3CDTF">2021-01-28T18:13:46Z</dcterms:modified>
</cp:coreProperties>
</file>