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13_ncr:1_{A89B052F-C1D5-4A58-A185-E4C7E873AD78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UvsNvsE" sheetId="11" r:id="rId1"/>
    <sheet name="2.UniProbFixed" sheetId="14" r:id="rId2"/>
    <sheet name="3.UniProbRand" sheetId="16" r:id="rId3"/>
    <sheet name="4.UniProbRand" sheetId="17" r:id="rId4"/>
    <sheet name="5.UniProbRand" sheetId="18" r:id="rId5"/>
    <sheet name="NotNeeded" sheetId="3" r:id="rId6"/>
  </sheets>
  <externalReferences>
    <externalReference r:id="rId7"/>
    <externalReference r:id="rId8"/>
  </externalReferences>
  <definedNames>
    <definedName name="FofX" localSheetId="1">OFFSET('[1]B(3)'!$B$6,0,0,'[1]B(3)'!$B$1+1,1)</definedName>
    <definedName name="FofX" localSheetId="2">OFFSET('[1]B(3)'!$B$6,0,0,'[1]B(3)'!$B$1+1,1)</definedName>
    <definedName name="FofX" localSheetId="3">OFFSET('[1]B(3)'!$B$6,0,0,'[1]B(3)'!$B$1+1,1)</definedName>
    <definedName name="FofX" localSheetId="4">OFFSET('[1]B(3)'!$B$6,0,0,'[1]B(3)'!$B$1+1,1)</definedName>
    <definedName name="FofX" localSheetId="5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Page1">'1.UvsNvsE'!$R$12</definedName>
    <definedName name="Page2">'2.UniProbFixed'!$F$14</definedName>
    <definedName name="solver_adj" localSheetId="1" hidden="1">'2.UniProbFixed'!#REF!</definedName>
    <definedName name="solver_adj" localSheetId="2" hidden="1">'3.UniProbRand'!#REF!</definedName>
    <definedName name="solver_adj" localSheetId="3" hidden="1">'4.UniProbRand'!#REF!</definedName>
    <definedName name="solver_adj" localSheetId="4" hidden="1">'5.UniProbRand'!#REF!</definedName>
    <definedName name="solver_adj" localSheetId="5" hidden="1">NotNeeded!$AC$19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4" hidden="1">0.0001</definedName>
    <definedName name="solver_cvg" localSheetId="5" hidden="1">0.0001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4" hidden="1">0.075</definedName>
    <definedName name="solver_mrt" localSheetId="5" hidden="1">0.075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1" hidden="1">'2.UniProbFixed'!#REF!</definedName>
    <definedName name="solver_opt" localSheetId="2" hidden="1">'3.UniProbRand'!#REF!</definedName>
    <definedName name="solver_opt" localSheetId="3" hidden="1">'4.UniProbRand'!#REF!</definedName>
    <definedName name="solver_opt" localSheetId="4" hidden="1">'5.UniProbRand'!#REF!</definedName>
    <definedName name="solver_opt" localSheetId="5" hidden="1">NotNeeded!$AC$22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yp" localSheetId="1" hidden="1">1</definedName>
    <definedName name="solver_typ" localSheetId="2" hidden="1">1</definedName>
    <definedName name="solver_typ" localSheetId="3" hidden="1">1</definedName>
    <definedName name="solver_typ" localSheetId="4" hidden="1">1</definedName>
    <definedName name="solver_typ" localSheetId="5" hidden="1">1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X" localSheetId="1">OFFSET('[1]B(3)'!$A$6,0,0,'[1]B(3)'!$B$1+1,1)</definedName>
    <definedName name="X" localSheetId="2">OFFSET('[1]B(3)'!$A$6,0,0,'[1]B(3)'!$B$1+1,1)</definedName>
    <definedName name="X" localSheetId="3">OFFSET('[1]B(3)'!$A$6,0,0,'[1]B(3)'!$B$1+1,1)</definedName>
    <definedName name="X" localSheetId="4">OFFSET('[1]B(3)'!$A$6,0,0,'[1]B(3)'!$B$1+1,1)</definedName>
    <definedName name="X" localSheetId="5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1" l="1"/>
  <c r="R2" i="18" l="1"/>
  <c r="Q2" i="18"/>
  <c r="I4" i="18"/>
  <c r="D4" i="18"/>
  <c r="N10" i="18" l="1"/>
  <c r="N9" i="18"/>
  <c r="N4" i="18"/>
  <c r="N7" i="18" s="1"/>
  <c r="P3" i="18"/>
  <c r="V2" i="18"/>
  <c r="V3" i="18" s="1"/>
  <c r="V4" i="18" s="1"/>
  <c r="V5" i="18" s="1"/>
  <c r="V6" i="18" s="1"/>
  <c r="V7" i="18" s="1"/>
  <c r="V8" i="18" s="1"/>
  <c r="V9" i="18" s="1"/>
  <c r="V10" i="18" s="1"/>
  <c r="V11" i="18" s="1"/>
  <c r="V12" i="18" s="1"/>
  <c r="V13" i="18" s="1"/>
  <c r="V14" i="18" s="1"/>
  <c r="V15" i="18" s="1"/>
  <c r="V16" i="18" s="1"/>
  <c r="V17" i="18" s="1"/>
  <c r="V18" i="18" s="1"/>
  <c r="V19" i="18" s="1"/>
  <c r="V20" i="18" s="1"/>
  <c r="V21" i="18" s="1"/>
  <c r="V22" i="18" s="1"/>
  <c r="V23" i="18" s="1"/>
  <c r="V24" i="18" s="1"/>
  <c r="V25" i="18" s="1"/>
  <c r="V26" i="18" s="1"/>
  <c r="V27" i="18" s="1"/>
  <c r="V28" i="18" s="1"/>
  <c r="V29" i="18" s="1"/>
  <c r="V30" i="18" s="1"/>
  <c r="V31" i="18" s="1"/>
  <c r="V32" i="18" s="1"/>
  <c r="V33" i="18" s="1"/>
  <c r="V34" i="18" s="1"/>
  <c r="V43" i="18" s="1"/>
  <c r="V44" i="18" s="1"/>
  <c r="V45" i="18" s="1"/>
  <c r="V46" i="18" s="1"/>
  <c r="V47" i="18" s="1"/>
  <c r="V48" i="18" s="1"/>
  <c r="V49" i="18" s="1"/>
  <c r="V50" i="18" s="1"/>
  <c r="V51" i="18" s="1"/>
  <c r="V52" i="18" s="1"/>
  <c r="V53" i="18" s="1"/>
  <c r="V54" i="18" s="1"/>
  <c r="V55" i="18" s="1"/>
  <c r="V56" i="18" s="1"/>
  <c r="V57" i="18" s="1"/>
  <c r="V58" i="18" s="1"/>
  <c r="V59" i="18" s="1"/>
  <c r="V60" i="18" s="1"/>
  <c r="V61" i="18" s="1"/>
  <c r="V62" i="18" s="1"/>
  <c r="V63" i="18" s="1"/>
  <c r="V64" i="18" s="1"/>
  <c r="V65" i="18" s="1"/>
  <c r="V66" i="18" s="1"/>
  <c r="V67" i="18" s="1"/>
  <c r="V68" i="18" s="1"/>
  <c r="V69" i="18" s="1"/>
  <c r="V70" i="18" s="1"/>
  <c r="V71" i="18" s="1"/>
  <c r="V72" i="18" s="1"/>
  <c r="V73" i="18" s="1"/>
  <c r="V74" i="18" s="1"/>
  <c r="V75" i="18" s="1"/>
  <c r="V76" i="18" s="1"/>
  <c r="V77" i="18" s="1"/>
  <c r="V78" i="18" s="1"/>
  <c r="V79" i="18" s="1"/>
  <c r="V80" i="18" s="1"/>
  <c r="V81" i="18" s="1"/>
  <c r="V82" i="18" s="1"/>
  <c r="V83" i="18" s="1"/>
  <c r="V84" i="18" s="1"/>
  <c r="V85" i="18" s="1"/>
  <c r="V86" i="18" s="1"/>
  <c r="V87" i="18" s="1"/>
  <c r="V88" i="18" s="1"/>
  <c r="V89" i="18" s="1"/>
  <c r="V90" i="18" s="1"/>
  <c r="V91" i="18" s="1"/>
  <c r="V92" i="18" s="1"/>
  <c r="V93" i="18" s="1"/>
  <c r="V94" i="18" s="1"/>
  <c r="V95" i="18" s="1"/>
  <c r="V96" i="18" s="1"/>
  <c r="V97" i="18" s="1"/>
  <c r="V98" i="18" s="1"/>
  <c r="V99" i="18" s="1"/>
  <c r="V100" i="18" s="1"/>
  <c r="V101" i="18" s="1"/>
  <c r="V102" i="18" s="1"/>
  <c r="V103" i="18" s="1"/>
  <c r="V104" i="18" s="1"/>
  <c r="V105" i="18" s="1"/>
  <c r="V106" i="18" s="1"/>
  <c r="V107" i="18" s="1"/>
  <c r="V108" i="18" s="1"/>
  <c r="V109" i="18" s="1"/>
  <c r="V110" i="18" s="1"/>
  <c r="V111" i="18" s="1"/>
  <c r="V112" i="18" s="1"/>
  <c r="V113" i="18" s="1"/>
  <c r="V114" i="18" s="1"/>
  <c r="V115" i="18" s="1"/>
  <c r="V116" i="18" s="1"/>
  <c r="V117" i="18" s="1"/>
  <c r="V118" i="18" s="1"/>
  <c r="V119" i="18" s="1"/>
  <c r="V120" i="18" s="1"/>
  <c r="V121" i="18" s="1"/>
  <c r="V122" i="18" s="1"/>
  <c r="V123" i="18" s="1"/>
  <c r="V124" i="18" s="1"/>
  <c r="V125" i="18" s="1"/>
  <c r="V126" i="18" s="1"/>
  <c r="V127" i="18" s="1"/>
  <c r="V128" i="18" s="1"/>
  <c r="V129" i="18" s="1"/>
  <c r="V130" i="18" s="1"/>
  <c r="V131" i="18" s="1"/>
  <c r="V132" i="18" s="1"/>
  <c r="V133" i="18" s="1"/>
  <c r="V134" i="18" s="1"/>
  <c r="V135" i="18" s="1"/>
  <c r="V136" i="18" s="1"/>
  <c r="V137" i="18" s="1"/>
  <c r="V138" i="18" s="1"/>
  <c r="V139" i="18" s="1"/>
  <c r="V140" i="18" s="1"/>
  <c r="V141" i="18" s="1"/>
  <c r="V142" i="18" s="1"/>
  <c r="V143" i="18" s="1"/>
  <c r="V144" i="18" s="1"/>
  <c r="V145" i="18" s="1"/>
  <c r="V146" i="18" s="1"/>
  <c r="V147" i="18" s="1"/>
  <c r="V148" i="18" s="1"/>
  <c r="V149" i="18" s="1"/>
  <c r="V150" i="18" s="1"/>
  <c r="V151" i="18" s="1"/>
  <c r="V152" i="18" s="1"/>
  <c r="V153" i="18" s="1"/>
  <c r="V154" i="18" s="1"/>
  <c r="V155" i="18" s="1"/>
  <c r="V156" i="18" s="1"/>
  <c r="V157" i="18" s="1"/>
  <c r="V158" i="18" s="1"/>
  <c r="V159" i="18" s="1"/>
  <c r="V160" i="18" s="1"/>
  <c r="V161" i="18" s="1"/>
  <c r="V162" i="18" s="1"/>
  <c r="V163" i="18" s="1"/>
  <c r="V164" i="18" s="1"/>
  <c r="V165" i="18" s="1"/>
  <c r="V166" i="18" s="1"/>
  <c r="V167" i="18" s="1"/>
  <c r="V168" i="18" s="1"/>
  <c r="V169" i="18" s="1"/>
  <c r="V170" i="18" s="1"/>
  <c r="V171" i="18" s="1"/>
  <c r="V172" i="18" s="1"/>
  <c r="V173" i="18" s="1"/>
  <c r="V174" i="18" s="1"/>
  <c r="V175" i="18" s="1"/>
  <c r="V176" i="18" s="1"/>
  <c r="V177" i="18" s="1"/>
  <c r="V178" i="18" s="1"/>
  <c r="V179" i="18" s="1"/>
  <c r="V180" i="18" s="1"/>
  <c r="V181" i="18" s="1"/>
  <c r="V182" i="18" s="1"/>
  <c r="V183" i="18" s="1"/>
  <c r="V184" i="18" s="1"/>
  <c r="V185" i="18" s="1"/>
  <c r="V186" i="18" s="1"/>
  <c r="V187" i="18" s="1"/>
  <c r="V188" i="18" s="1"/>
  <c r="V189" i="18" s="1"/>
  <c r="V190" i="18" s="1"/>
  <c r="V191" i="18" s="1"/>
  <c r="V192" i="18" s="1"/>
  <c r="V193" i="18" s="1"/>
  <c r="V194" i="18" s="1"/>
  <c r="V195" i="18" s="1"/>
  <c r="V196" i="18" s="1"/>
  <c r="V197" i="18" s="1"/>
  <c r="V198" i="18" s="1"/>
  <c r="V199" i="18" s="1"/>
  <c r="V200" i="18" s="1"/>
  <c r="V201" i="18" s="1"/>
  <c r="V202" i="18" s="1"/>
  <c r="V203" i="18" s="1"/>
  <c r="V204" i="18" s="1"/>
  <c r="V205" i="18" s="1"/>
  <c r="V206" i="18" s="1"/>
  <c r="V207" i="18" s="1"/>
  <c r="V208" i="18" s="1"/>
  <c r="V209" i="18" s="1"/>
  <c r="V210" i="18" s="1"/>
  <c r="V211" i="18" s="1"/>
  <c r="V212" i="18" s="1"/>
  <c r="V213" i="18" s="1"/>
  <c r="V214" i="18" s="1"/>
  <c r="V215" i="18" s="1"/>
  <c r="V216" i="18" s="1"/>
  <c r="V217" i="18" s="1"/>
  <c r="V218" i="18" s="1"/>
  <c r="V219" i="18" s="1"/>
  <c r="V220" i="18" s="1"/>
  <c r="V221" i="18" s="1"/>
  <c r="V222" i="18" s="1"/>
  <c r="V223" i="18" s="1"/>
  <c r="V224" i="18" s="1"/>
  <c r="V225" i="18" s="1"/>
  <c r="V226" i="18" s="1"/>
  <c r="V227" i="18" s="1"/>
  <c r="V228" i="18" s="1"/>
  <c r="V229" i="18" s="1"/>
  <c r="V230" i="18" s="1"/>
  <c r="V231" i="18" s="1"/>
  <c r="V232" i="18" s="1"/>
  <c r="V233" i="18" s="1"/>
  <c r="V234" i="18" s="1"/>
  <c r="V235" i="18" s="1"/>
  <c r="V236" i="18" s="1"/>
  <c r="V237" i="18" s="1"/>
  <c r="V238" i="18" s="1"/>
  <c r="V239" i="18" s="1"/>
  <c r="V240" i="18" s="1"/>
  <c r="V241" i="18" s="1"/>
  <c r="V242" i="18" s="1"/>
  <c r="V243" i="18" s="1"/>
  <c r="V244" i="18" s="1"/>
  <c r="V245" i="18" s="1"/>
  <c r="V246" i="18" s="1"/>
  <c r="V247" i="18" s="1"/>
  <c r="V248" i="18" s="1"/>
  <c r="V249" i="18" s="1"/>
  <c r="V250" i="18" s="1"/>
  <c r="V251" i="18" s="1"/>
  <c r="V252" i="18" s="1"/>
  <c r="V253" i="18" s="1"/>
  <c r="V254" i="18" s="1"/>
  <c r="V255" i="18" s="1"/>
  <c r="V256" i="18" s="1"/>
  <c r="V257" i="18" s="1"/>
  <c r="V258" i="18" s="1"/>
  <c r="V259" i="18" s="1"/>
  <c r="V260" i="18" s="1"/>
  <c r="V261" i="18" s="1"/>
  <c r="V262" i="18" s="1"/>
  <c r="V263" i="18" s="1"/>
  <c r="V264" i="18" s="1"/>
  <c r="V265" i="18" s="1"/>
  <c r="V266" i="18" s="1"/>
  <c r="V267" i="18" s="1"/>
  <c r="V268" i="18" s="1"/>
  <c r="V269" i="18" s="1"/>
  <c r="V270" i="18" s="1"/>
  <c r="V271" i="18" s="1"/>
  <c r="V272" i="18" s="1"/>
  <c r="V273" i="18" s="1"/>
  <c r="V274" i="18" s="1"/>
  <c r="V275" i="18" s="1"/>
  <c r="V276" i="18" s="1"/>
  <c r="V277" i="18" s="1"/>
  <c r="V278" i="18" s="1"/>
  <c r="V279" i="18" s="1"/>
  <c r="V280" i="18" s="1"/>
  <c r="V281" i="18" s="1"/>
  <c r="V282" i="18" s="1"/>
  <c r="V283" i="18" s="1"/>
  <c r="V284" i="18" s="1"/>
  <c r="V285" i="18" s="1"/>
  <c r="V286" i="18" s="1"/>
  <c r="V287" i="18" s="1"/>
  <c r="V288" i="18" s="1"/>
  <c r="V289" i="18" s="1"/>
  <c r="V290" i="18" s="1"/>
  <c r="V291" i="18" s="1"/>
  <c r="V292" i="18" s="1"/>
  <c r="V293" i="18" s="1"/>
  <c r="V294" i="18" s="1"/>
  <c r="V295" i="18" s="1"/>
  <c r="V296" i="18" s="1"/>
  <c r="V297" i="18" s="1"/>
  <c r="V298" i="18" s="1"/>
  <c r="V299" i="18" s="1"/>
  <c r="V300" i="18" s="1"/>
  <c r="V301" i="18" s="1"/>
  <c r="V302" i="18" s="1"/>
  <c r="V303" i="18" s="1"/>
  <c r="V304" i="18" s="1"/>
  <c r="V305" i="18" s="1"/>
  <c r="V306" i="18" s="1"/>
  <c r="V307" i="18" s="1"/>
  <c r="V308" i="18" s="1"/>
  <c r="V309" i="18" s="1"/>
  <c r="V310" i="18" s="1"/>
  <c r="V311" i="18" s="1"/>
  <c r="V312" i="18" s="1"/>
  <c r="V313" i="18" s="1"/>
  <c r="V314" i="18" s="1"/>
  <c r="V315" i="18" s="1"/>
  <c r="V316" i="18" s="1"/>
  <c r="V317" i="18" s="1"/>
  <c r="V318" i="18" s="1"/>
  <c r="V319" i="18" s="1"/>
  <c r="V320" i="18" s="1"/>
  <c r="V321" i="18" s="1"/>
  <c r="V322" i="18" s="1"/>
  <c r="V323" i="18" s="1"/>
  <c r="V324" i="18" s="1"/>
  <c r="V325" i="18" s="1"/>
  <c r="V326" i="18" s="1"/>
  <c r="V327" i="18" s="1"/>
  <c r="V328" i="18" s="1"/>
  <c r="V329" i="18" s="1"/>
  <c r="V330" i="18" s="1"/>
  <c r="V331" i="18" s="1"/>
  <c r="V332" i="18" s="1"/>
  <c r="V333" i="18" s="1"/>
  <c r="V334" i="18" s="1"/>
  <c r="V335" i="18" s="1"/>
  <c r="V336" i="18" s="1"/>
  <c r="V337" i="18" s="1"/>
  <c r="V338" i="18" s="1"/>
  <c r="V339" i="18" s="1"/>
  <c r="V340" i="18" s="1"/>
  <c r="V341" i="18" s="1"/>
  <c r="V342" i="18" s="1"/>
  <c r="V343" i="18" s="1"/>
  <c r="V344" i="18" s="1"/>
  <c r="V345" i="18" s="1"/>
  <c r="V346" i="18" s="1"/>
  <c r="V347" i="18" s="1"/>
  <c r="V348" i="18" s="1"/>
  <c r="V349" i="18" s="1"/>
  <c r="V350" i="18" s="1"/>
  <c r="V351" i="18" s="1"/>
  <c r="V352" i="18" s="1"/>
  <c r="V353" i="18" s="1"/>
  <c r="V354" i="18" s="1"/>
  <c r="V355" i="18" s="1"/>
  <c r="V356" i="18" s="1"/>
  <c r="V357" i="18" s="1"/>
  <c r="V358" i="18" s="1"/>
  <c r="V359" i="18" s="1"/>
  <c r="V360" i="18" s="1"/>
  <c r="V361" i="18" s="1"/>
  <c r="V362" i="18" s="1"/>
  <c r="V363" i="18" s="1"/>
  <c r="V364" i="18" s="1"/>
  <c r="V365" i="18" s="1"/>
  <c r="V366" i="18" s="1"/>
  <c r="V367" i="18" s="1"/>
  <c r="V368" i="18" s="1"/>
  <c r="V369" i="18" s="1"/>
  <c r="V370" i="18" s="1"/>
  <c r="V371" i="18" s="1"/>
  <c r="V372" i="18" s="1"/>
  <c r="V373" i="18" s="1"/>
  <c r="V374" i="18" s="1"/>
  <c r="V375" i="18" s="1"/>
  <c r="V376" i="18" s="1"/>
  <c r="V377" i="18" s="1"/>
  <c r="V378" i="18" s="1"/>
  <c r="V379" i="18" s="1"/>
  <c r="V380" i="18" s="1"/>
  <c r="V381" i="18" s="1"/>
  <c r="V382" i="18" s="1"/>
  <c r="V383" i="18" s="1"/>
  <c r="V384" i="18" s="1"/>
  <c r="V385" i="18" s="1"/>
  <c r="V386" i="18" s="1"/>
  <c r="V387" i="18" s="1"/>
  <c r="V388" i="18" s="1"/>
  <c r="V389" i="18" s="1"/>
  <c r="V390" i="18" s="1"/>
  <c r="V391" i="18" s="1"/>
  <c r="V392" i="18" s="1"/>
  <c r="V393" i="18" s="1"/>
  <c r="V394" i="18" s="1"/>
  <c r="V395" i="18" s="1"/>
  <c r="V396" i="18" s="1"/>
  <c r="V397" i="18" s="1"/>
  <c r="V398" i="18" s="1"/>
  <c r="V399" i="18" s="1"/>
  <c r="V400" i="18" s="1"/>
  <c r="V401" i="18" s="1"/>
  <c r="V402" i="18" s="1"/>
  <c r="V403" i="18" s="1"/>
  <c r="V404" i="18" s="1"/>
  <c r="V405" i="18" s="1"/>
  <c r="V406" i="18" s="1"/>
  <c r="V407" i="18" s="1"/>
  <c r="V408" i="18" s="1"/>
  <c r="V409" i="18" s="1"/>
  <c r="V410" i="18" s="1"/>
  <c r="V411" i="18" s="1"/>
  <c r="V412" i="18" s="1"/>
  <c r="V413" i="18" s="1"/>
  <c r="V414" i="18" s="1"/>
  <c r="V415" i="18" s="1"/>
  <c r="V416" i="18" s="1"/>
  <c r="V417" i="18" s="1"/>
  <c r="V418" i="18" s="1"/>
  <c r="V419" i="18" s="1"/>
  <c r="V420" i="18" s="1"/>
  <c r="V421" i="18" s="1"/>
  <c r="V422" i="18" s="1"/>
  <c r="V423" i="18" s="1"/>
  <c r="V424" i="18" s="1"/>
  <c r="V425" i="18" s="1"/>
  <c r="V426" i="18" s="1"/>
  <c r="V427" i="18" s="1"/>
  <c r="V428" i="18" s="1"/>
  <c r="V429" i="18" s="1"/>
  <c r="V430" i="18" s="1"/>
  <c r="V431" i="18" s="1"/>
  <c r="V432" i="18" s="1"/>
  <c r="V433" i="18" s="1"/>
  <c r="V434" i="18" s="1"/>
  <c r="V435" i="18" s="1"/>
  <c r="V436" i="18" s="1"/>
  <c r="V437" i="18" s="1"/>
  <c r="V438" i="18" s="1"/>
  <c r="V439" i="18" s="1"/>
  <c r="V440" i="18" s="1"/>
  <c r="V441" i="18" s="1"/>
  <c r="V442" i="18" s="1"/>
  <c r="V443" i="18" s="1"/>
  <c r="V444" i="18" s="1"/>
  <c r="V445" i="18" s="1"/>
  <c r="V446" i="18" s="1"/>
  <c r="V447" i="18" s="1"/>
  <c r="V448" i="18" s="1"/>
  <c r="V449" i="18" s="1"/>
  <c r="V450" i="18" s="1"/>
  <c r="V451" i="18" s="1"/>
  <c r="V452" i="18" s="1"/>
  <c r="V453" i="18" s="1"/>
  <c r="V454" i="18" s="1"/>
  <c r="V455" i="18" s="1"/>
  <c r="V456" i="18" s="1"/>
  <c r="V457" i="18" s="1"/>
  <c r="V458" i="18" s="1"/>
  <c r="V459" i="18" s="1"/>
  <c r="V460" i="18" s="1"/>
  <c r="V461" i="18" s="1"/>
  <c r="V462" i="18" s="1"/>
  <c r="V463" i="18" s="1"/>
  <c r="V464" i="18" s="1"/>
  <c r="V465" i="18" s="1"/>
  <c r="V466" i="18" s="1"/>
  <c r="V467" i="18" s="1"/>
  <c r="V468" i="18" s="1"/>
  <c r="V469" i="18" s="1"/>
  <c r="V470" i="18" s="1"/>
  <c r="V471" i="18" s="1"/>
  <c r="V472" i="18" s="1"/>
  <c r="V473" i="18" s="1"/>
  <c r="V474" i="18" s="1"/>
  <c r="V475" i="18" s="1"/>
  <c r="V476" i="18" s="1"/>
  <c r="V477" i="18" s="1"/>
  <c r="V478" i="18" s="1"/>
  <c r="V479" i="18" s="1"/>
  <c r="V480" i="18" s="1"/>
  <c r="V481" i="18" s="1"/>
  <c r="V482" i="18" s="1"/>
  <c r="V483" i="18" s="1"/>
  <c r="V484" i="18" s="1"/>
  <c r="V485" i="18" s="1"/>
  <c r="V486" i="18" s="1"/>
  <c r="V487" i="18" s="1"/>
  <c r="V488" i="18" s="1"/>
  <c r="V489" i="18" s="1"/>
  <c r="V490" i="18" s="1"/>
  <c r="V491" i="18" s="1"/>
  <c r="V492" i="18" s="1"/>
  <c r="V493" i="18" s="1"/>
  <c r="V494" i="18" s="1"/>
  <c r="V495" i="18" s="1"/>
  <c r="V496" i="18" s="1"/>
  <c r="V497" i="18" s="1"/>
  <c r="V498" i="18" s="1"/>
  <c r="V499" i="18" s="1"/>
  <c r="V500" i="18" s="1"/>
  <c r="V501" i="18" s="1"/>
  <c r="V502" i="18" s="1"/>
  <c r="V503" i="18" s="1"/>
  <c r="V504" i="18" s="1"/>
  <c r="V505" i="18" s="1"/>
  <c r="V506" i="18" s="1"/>
  <c r="V507" i="18" s="1"/>
  <c r="V508" i="18" s="1"/>
  <c r="V509" i="18" s="1"/>
  <c r="V510" i="18" s="1"/>
  <c r="V511" i="18" s="1"/>
  <c r="V512" i="18" s="1"/>
  <c r="V513" i="18" s="1"/>
  <c r="V514" i="18" s="1"/>
  <c r="V515" i="18" s="1"/>
  <c r="V516" i="18" s="1"/>
  <c r="V517" i="18" s="1"/>
  <c r="V518" i="18" s="1"/>
  <c r="V519" i="18" s="1"/>
  <c r="V520" i="18" s="1"/>
  <c r="V521" i="18" s="1"/>
  <c r="V522" i="18" s="1"/>
  <c r="V523" i="18" s="1"/>
  <c r="V524" i="18" s="1"/>
  <c r="V525" i="18" s="1"/>
  <c r="V526" i="18" s="1"/>
  <c r="V527" i="18" s="1"/>
  <c r="V528" i="18" s="1"/>
  <c r="V529" i="18" s="1"/>
  <c r="V530" i="18" s="1"/>
  <c r="V531" i="18" s="1"/>
  <c r="V532" i="18" s="1"/>
  <c r="V533" i="18" s="1"/>
  <c r="V534" i="18" s="1"/>
  <c r="V535" i="18" s="1"/>
  <c r="V536" i="18" s="1"/>
  <c r="V537" i="18" s="1"/>
  <c r="V538" i="18" s="1"/>
  <c r="V539" i="18" s="1"/>
  <c r="V540" i="18" s="1"/>
  <c r="V541" i="18" s="1"/>
  <c r="V542" i="18" s="1"/>
  <c r="V543" i="18" s="1"/>
  <c r="V544" i="18" s="1"/>
  <c r="V545" i="18" s="1"/>
  <c r="V546" i="18" s="1"/>
  <c r="V547" i="18" s="1"/>
  <c r="V548" i="18" s="1"/>
  <c r="V549" i="18" s="1"/>
  <c r="V550" i="18" s="1"/>
  <c r="V551" i="18" s="1"/>
  <c r="V552" i="18" s="1"/>
  <c r="V553" i="18" s="1"/>
  <c r="V554" i="18" s="1"/>
  <c r="V555" i="18" s="1"/>
  <c r="V556" i="18" s="1"/>
  <c r="V557" i="18" s="1"/>
  <c r="V558" i="18" s="1"/>
  <c r="V559" i="18" s="1"/>
  <c r="V560" i="18" s="1"/>
  <c r="V561" i="18" s="1"/>
  <c r="V562" i="18" s="1"/>
  <c r="V563" i="18" s="1"/>
  <c r="V564" i="18" s="1"/>
  <c r="V565" i="18" s="1"/>
  <c r="V566" i="18" s="1"/>
  <c r="V567" i="18" s="1"/>
  <c r="V568" i="18" s="1"/>
  <c r="V569" i="18" s="1"/>
  <c r="V570" i="18" s="1"/>
  <c r="V571" i="18" s="1"/>
  <c r="V572" i="18" s="1"/>
  <c r="V573" i="18" s="1"/>
  <c r="V574" i="18" s="1"/>
  <c r="V575" i="18" s="1"/>
  <c r="V576" i="18" s="1"/>
  <c r="V577" i="18" s="1"/>
  <c r="V578" i="18" s="1"/>
  <c r="V579" i="18" s="1"/>
  <c r="V580" i="18" s="1"/>
  <c r="V581" i="18" s="1"/>
  <c r="V582" i="18" s="1"/>
  <c r="V583" i="18" s="1"/>
  <c r="V584" i="18" s="1"/>
  <c r="V585" i="18" s="1"/>
  <c r="V586" i="18" s="1"/>
  <c r="V587" i="18" s="1"/>
  <c r="V588" i="18" s="1"/>
  <c r="V589" i="18" s="1"/>
  <c r="V590" i="18" s="1"/>
  <c r="V591" i="18" s="1"/>
  <c r="V592" i="18" s="1"/>
  <c r="V593" i="18" s="1"/>
  <c r="V594" i="18" s="1"/>
  <c r="V595" i="18" s="1"/>
  <c r="V596" i="18" s="1"/>
  <c r="V597" i="18" s="1"/>
  <c r="V598" i="18" s="1"/>
  <c r="V599" i="18" s="1"/>
  <c r="V600" i="18" s="1"/>
  <c r="V601" i="18" s="1"/>
  <c r="V602" i="18" s="1"/>
  <c r="V603" i="18" s="1"/>
  <c r="V604" i="18" s="1"/>
  <c r="V605" i="18" s="1"/>
  <c r="V606" i="18" s="1"/>
  <c r="V607" i="18" s="1"/>
  <c r="V608" i="18" s="1"/>
  <c r="V609" i="18" s="1"/>
  <c r="V610" i="18" s="1"/>
  <c r="V611" i="18" s="1"/>
  <c r="V612" i="18" s="1"/>
  <c r="V613" i="18" s="1"/>
  <c r="V614" i="18" s="1"/>
  <c r="V615" i="18" s="1"/>
  <c r="V616" i="18" s="1"/>
  <c r="V617" i="18" s="1"/>
  <c r="V618" i="18" s="1"/>
  <c r="V619" i="18" s="1"/>
  <c r="V620" i="18" s="1"/>
  <c r="V621" i="18" s="1"/>
  <c r="V622" i="18" s="1"/>
  <c r="V623" i="18" s="1"/>
  <c r="V624" i="18" s="1"/>
  <c r="V625" i="18" s="1"/>
  <c r="V626" i="18" s="1"/>
  <c r="V627" i="18" s="1"/>
  <c r="V628" i="18" s="1"/>
  <c r="V629" i="18" s="1"/>
  <c r="V630" i="18" s="1"/>
  <c r="V631" i="18" s="1"/>
  <c r="V632" i="18" s="1"/>
  <c r="V633" i="18" s="1"/>
  <c r="V634" i="18" s="1"/>
  <c r="V635" i="18" s="1"/>
  <c r="V636" i="18" s="1"/>
  <c r="V637" i="18" s="1"/>
  <c r="V638" i="18" s="1"/>
  <c r="V639" i="18" s="1"/>
  <c r="V640" i="18" s="1"/>
  <c r="V641" i="18" s="1"/>
  <c r="V642" i="18" s="1"/>
  <c r="V643" i="18" s="1"/>
  <c r="V644" i="18" s="1"/>
  <c r="V645" i="18" s="1"/>
  <c r="V646" i="18" s="1"/>
  <c r="V647" i="18" s="1"/>
  <c r="V648" i="18" s="1"/>
  <c r="V649" i="18" s="1"/>
  <c r="V650" i="18" s="1"/>
  <c r="V651" i="18" s="1"/>
  <c r="V652" i="18" s="1"/>
  <c r="V653" i="18" s="1"/>
  <c r="V654" i="18" s="1"/>
  <c r="V655" i="18" s="1"/>
  <c r="V656" i="18" s="1"/>
  <c r="V657" i="18" s="1"/>
  <c r="V658" i="18" s="1"/>
  <c r="V659" i="18" s="1"/>
  <c r="V660" i="18" s="1"/>
  <c r="V661" i="18" s="1"/>
  <c r="V662" i="18" s="1"/>
  <c r="V663" i="18" s="1"/>
  <c r="V664" i="18" s="1"/>
  <c r="V665" i="18" s="1"/>
  <c r="V666" i="18" s="1"/>
  <c r="V667" i="18" s="1"/>
  <c r="V668" i="18" s="1"/>
  <c r="V669" i="18" s="1"/>
  <c r="V670" i="18" s="1"/>
  <c r="V671" i="18" s="1"/>
  <c r="V672" i="18" s="1"/>
  <c r="V673" i="18" s="1"/>
  <c r="V674" i="18" s="1"/>
  <c r="V675" i="18" s="1"/>
  <c r="V676" i="18" s="1"/>
  <c r="V677" i="18" s="1"/>
  <c r="V678" i="18" s="1"/>
  <c r="V679" i="18" s="1"/>
  <c r="V680" i="18" s="1"/>
  <c r="V681" i="18" s="1"/>
  <c r="V682" i="18" s="1"/>
  <c r="V683" i="18" s="1"/>
  <c r="V684" i="18" s="1"/>
  <c r="V685" i="18" s="1"/>
  <c r="V686" i="18" s="1"/>
  <c r="V687" i="18" s="1"/>
  <c r="V688" i="18" s="1"/>
  <c r="V689" i="18" s="1"/>
  <c r="V690" i="18" s="1"/>
  <c r="V691" i="18" s="1"/>
  <c r="V692" i="18" s="1"/>
  <c r="V693" i="18" s="1"/>
  <c r="V694" i="18" s="1"/>
  <c r="V695" i="18" s="1"/>
  <c r="V696" i="18" s="1"/>
  <c r="V697" i="18" s="1"/>
  <c r="V698" i="18" s="1"/>
  <c r="V699" i="18" s="1"/>
  <c r="V700" i="18" s="1"/>
  <c r="V701" i="18" s="1"/>
  <c r="V702" i="18" s="1"/>
  <c r="V703" i="18" s="1"/>
  <c r="V704" i="18" s="1"/>
  <c r="V705" i="18" s="1"/>
  <c r="V706" i="18" s="1"/>
  <c r="V707" i="18" s="1"/>
  <c r="V708" i="18" s="1"/>
  <c r="V709" i="18" s="1"/>
  <c r="V710" i="18" s="1"/>
  <c r="V711" i="18" s="1"/>
  <c r="V712" i="18" s="1"/>
  <c r="V713" i="18" s="1"/>
  <c r="V714" i="18" s="1"/>
  <c r="V715" i="18" s="1"/>
  <c r="V716" i="18" s="1"/>
  <c r="V717" i="18" s="1"/>
  <c r="V718" i="18" s="1"/>
  <c r="V719" i="18" s="1"/>
  <c r="V720" i="18" s="1"/>
  <c r="V721" i="18" s="1"/>
  <c r="V722" i="18" s="1"/>
  <c r="V723" i="18" s="1"/>
  <c r="V724" i="18" s="1"/>
  <c r="V725" i="18" s="1"/>
  <c r="V726" i="18" s="1"/>
  <c r="V727" i="18" s="1"/>
  <c r="V728" i="18" s="1"/>
  <c r="V729" i="18" s="1"/>
  <c r="V730" i="18" s="1"/>
  <c r="V731" i="18" s="1"/>
  <c r="V732" i="18" s="1"/>
  <c r="V733" i="18" s="1"/>
  <c r="V734" i="18" s="1"/>
  <c r="V735" i="18" s="1"/>
  <c r="V736" i="18" s="1"/>
  <c r="V737" i="18" s="1"/>
  <c r="V738" i="18" s="1"/>
  <c r="V739" i="18" s="1"/>
  <c r="V740" i="18" s="1"/>
  <c r="V741" i="18" s="1"/>
  <c r="V742" i="18" s="1"/>
  <c r="V743" i="18" s="1"/>
  <c r="V744" i="18" s="1"/>
  <c r="V745" i="18" s="1"/>
  <c r="V746" i="18" s="1"/>
  <c r="V747" i="18" s="1"/>
  <c r="V748" i="18" s="1"/>
  <c r="V749" i="18" s="1"/>
  <c r="V750" i="18" s="1"/>
  <c r="V751" i="18" s="1"/>
  <c r="V752" i="18" s="1"/>
  <c r="V753" i="18" s="1"/>
  <c r="V754" i="18" s="1"/>
  <c r="V755" i="18" s="1"/>
  <c r="V756" i="18" s="1"/>
  <c r="V757" i="18" s="1"/>
  <c r="V758" i="18" s="1"/>
  <c r="V759" i="18" s="1"/>
  <c r="V760" i="18" s="1"/>
  <c r="V761" i="18" s="1"/>
  <c r="V762" i="18" s="1"/>
  <c r="V763" i="18" s="1"/>
  <c r="V764" i="18" s="1"/>
  <c r="V765" i="18" s="1"/>
  <c r="V766" i="18" s="1"/>
  <c r="V767" i="18" s="1"/>
  <c r="V768" i="18" s="1"/>
  <c r="V769" i="18" s="1"/>
  <c r="V770" i="18" s="1"/>
  <c r="V771" i="18" s="1"/>
  <c r="V772" i="18" s="1"/>
  <c r="V773" i="18" s="1"/>
  <c r="V774" i="18" s="1"/>
  <c r="V775" i="18" s="1"/>
  <c r="V776" i="18" s="1"/>
  <c r="V777" i="18" s="1"/>
  <c r="V778" i="18" s="1"/>
  <c r="V779" i="18" s="1"/>
  <c r="V780" i="18" s="1"/>
  <c r="V781" i="18" s="1"/>
  <c r="V782" i="18" s="1"/>
  <c r="V783" i="18" s="1"/>
  <c r="V784" i="18" s="1"/>
  <c r="V785" i="18" s="1"/>
  <c r="V786" i="18" s="1"/>
  <c r="V787" i="18" s="1"/>
  <c r="V788" i="18" s="1"/>
  <c r="V789" i="18" s="1"/>
  <c r="V790" i="18" s="1"/>
  <c r="V791" i="18" s="1"/>
  <c r="V792" i="18" s="1"/>
  <c r="V793" i="18" s="1"/>
  <c r="V794" i="18" s="1"/>
  <c r="V795" i="18" s="1"/>
  <c r="V796" i="18" s="1"/>
  <c r="V797" i="18" s="1"/>
  <c r="V798" i="18" s="1"/>
  <c r="V799" i="18" s="1"/>
  <c r="V800" i="18" s="1"/>
  <c r="V801" i="18" s="1"/>
  <c r="V802" i="18" s="1"/>
  <c r="V803" i="18" s="1"/>
  <c r="V804" i="18" s="1"/>
  <c r="V805" i="18" s="1"/>
  <c r="V806" i="18" s="1"/>
  <c r="V807" i="18" s="1"/>
  <c r="V808" i="18" s="1"/>
  <c r="V809" i="18" s="1"/>
  <c r="V810" i="18" s="1"/>
  <c r="V811" i="18" s="1"/>
  <c r="V812" i="18" s="1"/>
  <c r="V813" i="18" s="1"/>
  <c r="V814" i="18" s="1"/>
  <c r="V815" i="18" s="1"/>
  <c r="V816" i="18" s="1"/>
  <c r="V817" i="18" s="1"/>
  <c r="V818" i="18" s="1"/>
  <c r="V819" i="18" s="1"/>
  <c r="V820" i="18" s="1"/>
  <c r="V821" i="18" s="1"/>
  <c r="V822" i="18" s="1"/>
  <c r="V823" i="18" s="1"/>
  <c r="V824" i="18" s="1"/>
  <c r="V825" i="18" s="1"/>
  <c r="V826" i="18" s="1"/>
  <c r="V827" i="18" s="1"/>
  <c r="V828" i="18" s="1"/>
  <c r="V829" i="18" s="1"/>
  <c r="V830" i="18" s="1"/>
  <c r="V831" i="18" s="1"/>
  <c r="V832" i="18" s="1"/>
  <c r="V833" i="18" s="1"/>
  <c r="V834" i="18" s="1"/>
  <c r="V835" i="18" s="1"/>
  <c r="V836" i="18" s="1"/>
  <c r="V837" i="18" s="1"/>
  <c r="V838" i="18" s="1"/>
  <c r="V839" i="18" s="1"/>
  <c r="V840" i="18" s="1"/>
  <c r="V841" i="18" s="1"/>
  <c r="V842" i="18" s="1"/>
  <c r="V843" i="18" s="1"/>
  <c r="V844" i="18" s="1"/>
  <c r="V845" i="18" s="1"/>
  <c r="V846" i="18" s="1"/>
  <c r="V847" i="18" s="1"/>
  <c r="V848" i="18" s="1"/>
  <c r="V849" i="18" s="1"/>
  <c r="V850" i="18" s="1"/>
  <c r="V851" i="18" s="1"/>
  <c r="V852" i="18" s="1"/>
  <c r="V853" i="18" s="1"/>
  <c r="V854" i="18" s="1"/>
  <c r="V855" i="18" s="1"/>
  <c r="V856" i="18" s="1"/>
  <c r="V857" i="18" s="1"/>
  <c r="V858" i="18" s="1"/>
  <c r="V859" i="18" s="1"/>
  <c r="V860" i="18" s="1"/>
  <c r="V861" i="18" s="1"/>
  <c r="V862" i="18" s="1"/>
  <c r="V863" i="18" s="1"/>
  <c r="V864" i="18" s="1"/>
  <c r="V865" i="18" s="1"/>
  <c r="V866" i="18" s="1"/>
  <c r="V867" i="18" s="1"/>
  <c r="V868" i="18" s="1"/>
  <c r="V869" i="18" s="1"/>
  <c r="V870" i="18" s="1"/>
  <c r="V871" i="18" s="1"/>
  <c r="V872" i="18" s="1"/>
  <c r="V873" i="18" s="1"/>
  <c r="V874" i="18" s="1"/>
  <c r="V875" i="18" s="1"/>
  <c r="V876" i="18" s="1"/>
  <c r="V877" i="18" s="1"/>
  <c r="V878" i="18" s="1"/>
  <c r="V879" i="18" s="1"/>
  <c r="V880" i="18" s="1"/>
  <c r="V881" i="18" s="1"/>
  <c r="V882" i="18" s="1"/>
  <c r="V883" i="18" s="1"/>
  <c r="V884" i="18" s="1"/>
  <c r="V885" i="18" s="1"/>
  <c r="V886" i="18" s="1"/>
  <c r="V887" i="18" s="1"/>
  <c r="V888" i="18" s="1"/>
  <c r="V889" i="18" s="1"/>
  <c r="V890" i="18" s="1"/>
  <c r="V891" i="18" s="1"/>
  <c r="V892" i="18" s="1"/>
  <c r="V893" i="18" s="1"/>
  <c r="V894" i="18" s="1"/>
  <c r="V895" i="18" s="1"/>
  <c r="V896" i="18" s="1"/>
  <c r="V897" i="18" s="1"/>
  <c r="V898" i="18" s="1"/>
  <c r="V899" i="18" s="1"/>
  <c r="V900" i="18" s="1"/>
  <c r="V901" i="18" s="1"/>
  <c r="V902" i="18" s="1"/>
  <c r="V903" i="18" s="1"/>
  <c r="V904" i="18" s="1"/>
  <c r="V905" i="18" s="1"/>
  <c r="V906" i="18" s="1"/>
  <c r="V907" i="18" s="1"/>
  <c r="V908" i="18" s="1"/>
  <c r="V909" i="18" s="1"/>
  <c r="V910" i="18" s="1"/>
  <c r="V911" i="18" s="1"/>
  <c r="V912" i="18" s="1"/>
  <c r="V913" i="18" s="1"/>
  <c r="V914" i="18" s="1"/>
  <c r="V915" i="18" s="1"/>
  <c r="V916" i="18" s="1"/>
  <c r="V917" i="18" s="1"/>
  <c r="V918" i="18" s="1"/>
  <c r="V919" i="18" s="1"/>
  <c r="V920" i="18" s="1"/>
  <c r="V921" i="18" s="1"/>
  <c r="V922" i="18" s="1"/>
  <c r="V923" i="18" s="1"/>
  <c r="V924" i="18" s="1"/>
  <c r="V925" i="18" s="1"/>
  <c r="V926" i="18" s="1"/>
  <c r="V927" i="18" s="1"/>
  <c r="V928" i="18" s="1"/>
  <c r="V929" i="18" s="1"/>
  <c r="V930" i="18" s="1"/>
  <c r="V931" i="18" s="1"/>
  <c r="V932" i="18" s="1"/>
  <c r="V933" i="18" s="1"/>
  <c r="V934" i="18" s="1"/>
  <c r="V935" i="18" s="1"/>
  <c r="V936" i="18" s="1"/>
  <c r="V937" i="18" s="1"/>
  <c r="V938" i="18" s="1"/>
  <c r="V939" i="18" s="1"/>
  <c r="V940" i="18" s="1"/>
  <c r="V941" i="18" s="1"/>
  <c r="V942" i="18" s="1"/>
  <c r="V943" i="18" s="1"/>
  <c r="V944" i="18" s="1"/>
  <c r="V945" i="18" s="1"/>
  <c r="V946" i="18" s="1"/>
  <c r="V947" i="18" s="1"/>
  <c r="V948" i="18" s="1"/>
  <c r="V949" i="18" s="1"/>
  <c r="V950" i="18" s="1"/>
  <c r="V951" i="18" s="1"/>
  <c r="V952" i="18" s="1"/>
  <c r="V953" i="18" s="1"/>
  <c r="V954" i="18" s="1"/>
  <c r="V955" i="18" s="1"/>
  <c r="V956" i="18" s="1"/>
  <c r="V957" i="18" s="1"/>
  <c r="V958" i="18" s="1"/>
  <c r="V959" i="18" s="1"/>
  <c r="V960" i="18" s="1"/>
  <c r="V961" i="18" s="1"/>
  <c r="V962" i="18" s="1"/>
  <c r="V963" i="18" s="1"/>
  <c r="V964" i="18" s="1"/>
  <c r="V965" i="18" s="1"/>
  <c r="V966" i="18" s="1"/>
  <c r="V967" i="18" s="1"/>
  <c r="V968" i="18" s="1"/>
  <c r="V969" i="18" s="1"/>
  <c r="V970" i="18" s="1"/>
  <c r="V971" i="18" s="1"/>
  <c r="V972" i="18" s="1"/>
  <c r="V973" i="18" s="1"/>
  <c r="V974" i="18" s="1"/>
  <c r="V975" i="18" s="1"/>
  <c r="V976" i="18" s="1"/>
  <c r="V977" i="18" s="1"/>
  <c r="V978" i="18" s="1"/>
  <c r="V979" i="18" s="1"/>
  <c r="V980" i="18" s="1"/>
  <c r="V981" i="18" s="1"/>
  <c r="V982" i="18" s="1"/>
  <c r="V983" i="18" s="1"/>
  <c r="V984" i="18" s="1"/>
  <c r="V985" i="18" s="1"/>
  <c r="V986" i="18" s="1"/>
  <c r="V987" i="18" s="1"/>
  <c r="V988" i="18" s="1"/>
  <c r="V989" i="18" s="1"/>
  <c r="V990" i="18" s="1"/>
  <c r="V991" i="18" s="1"/>
  <c r="V992" i="18" s="1"/>
  <c r="V993" i="18" s="1"/>
  <c r="V994" i="18" s="1"/>
  <c r="V995" i="18" s="1"/>
  <c r="V996" i="18" s="1"/>
  <c r="V997" i="18" s="1"/>
  <c r="V998" i="18" s="1"/>
  <c r="V999" i="18" s="1"/>
  <c r="V1000" i="18" s="1"/>
  <c r="V1001" i="18" s="1"/>
  <c r="V1002" i="18" s="1"/>
  <c r="N6" i="18" l="1"/>
  <c r="N5" i="18"/>
  <c r="W573" i="18"/>
  <c r="W97" i="18"/>
  <c r="X767" i="18"/>
  <c r="X183" i="18"/>
  <c r="G11" i="17"/>
  <c r="G10" i="17"/>
  <c r="E3" i="17"/>
  <c r="V2" i="17"/>
  <c r="V3" i="17" s="1"/>
  <c r="V4" i="17" s="1"/>
  <c r="V5" i="17" s="1"/>
  <c r="V6" i="17" s="1"/>
  <c r="V7" i="17" s="1"/>
  <c r="V8" i="17" s="1"/>
  <c r="V9" i="17" s="1"/>
  <c r="V10" i="17" s="1"/>
  <c r="V11" i="17" s="1"/>
  <c r="V12" i="17" s="1"/>
  <c r="V13" i="17" s="1"/>
  <c r="V14" i="17" s="1"/>
  <c r="V15" i="17" s="1"/>
  <c r="V16" i="17" s="1"/>
  <c r="V17" i="17" s="1"/>
  <c r="V18" i="17" s="1"/>
  <c r="V19" i="17" s="1"/>
  <c r="V20" i="17" s="1"/>
  <c r="V21" i="17" s="1"/>
  <c r="V22" i="17" s="1"/>
  <c r="V23" i="17" s="1"/>
  <c r="V24" i="17" s="1"/>
  <c r="V25" i="17" s="1"/>
  <c r="V26" i="17" s="1"/>
  <c r="V27" i="17" s="1"/>
  <c r="V28" i="17" s="1"/>
  <c r="V29" i="17" s="1"/>
  <c r="V30" i="17" s="1"/>
  <c r="V31" i="17" s="1"/>
  <c r="V32" i="17" s="1"/>
  <c r="V33" i="17" s="1"/>
  <c r="V34" i="17" s="1"/>
  <c r="V35" i="17" s="1"/>
  <c r="V36" i="17" s="1"/>
  <c r="V37" i="17" s="1"/>
  <c r="V38" i="17" s="1"/>
  <c r="V39" i="17" s="1"/>
  <c r="V40" i="17" s="1"/>
  <c r="V41" i="17" s="1"/>
  <c r="V42" i="17" s="1"/>
  <c r="V43" i="17" s="1"/>
  <c r="V44" i="17" s="1"/>
  <c r="V45" i="17" s="1"/>
  <c r="V46" i="17" s="1"/>
  <c r="V47" i="17" s="1"/>
  <c r="V48" i="17" s="1"/>
  <c r="V49" i="17" s="1"/>
  <c r="V50" i="17" s="1"/>
  <c r="V51" i="17" s="1"/>
  <c r="V52" i="17" s="1"/>
  <c r="V53" i="17" s="1"/>
  <c r="V54" i="17" s="1"/>
  <c r="V55" i="17" s="1"/>
  <c r="V56" i="17" s="1"/>
  <c r="V57" i="17" s="1"/>
  <c r="V58" i="17" s="1"/>
  <c r="V59" i="17" s="1"/>
  <c r="V60" i="17" s="1"/>
  <c r="V61" i="17" s="1"/>
  <c r="V62" i="17" s="1"/>
  <c r="V63" i="17" s="1"/>
  <c r="V64" i="17" s="1"/>
  <c r="V65" i="17" s="1"/>
  <c r="V66" i="17" s="1"/>
  <c r="V67" i="17" s="1"/>
  <c r="V68" i="17" s="1"/>
  <c r="V69" i="17" s="1"/>
  <c r="V70" i="17" s="1"/>
  <c r="V71" i="17" s="1"/>
  <c r="V72" i="17" s="1"/>
  <c r="V73" i="17" s="1"/>
  <c r="V74" i="17" s="1"/>
  <c r="V75" i="17" s="1"/>
  <c r="V76" i="17" s="1"/>
  <c r="V77" i="17" s="1"/>
  <c r="V78" i="17" s="1"/>
  <c r="V79" i="17" s="1"/>
  <c r="V80" i="17" s="1"/>
  <c r="V81" i="17" s="1"/>
  <c r="V82" i="17" s="1"/>
  <c r="V83" i="17" s="1"/>
  <c r="V84" i="17" s="1"/>
  <c r="V85" i="17" s="1"/>
  <c r="V86" i="17" s="1"/>
  <c r="V87" i="17" s="1"/>
  <c r="V88" i="17" s="1"/>
  <c r="V89" i="17" s="1"/>
  <c r="V90" i="17" s="1"/>
  <c r="V91" i="17" s="1"/>
  <c r="V92" i="17" s="1"/>
  <c r="V93" i="17" s="1"/>
  <c r="V94" i="17" s="1"/>
  <c r="V95" i="17" s="1"/>
  <c r="V96" i="17" s="1"/>
  <c r="V97" i="17" s="1"/>
  <c r="V98" i="17" s="1"/>
  <c r="V99" i="17" s="1"/>
  <c r="V100" i="17" s="1"/>
  <c r="V101" i="17" s="1"/>
  <c r="V102" i="17" s="1"/>
  <c r="V103" i="17" s="1"/>
  <c r="V104" i="17" s="1"/>
  <c r="V105" i="17" s="1"/>
  <c r="V106" i="17" s="1"/>
  <c r="V107" i="17" s="1"/>
  <c r="V108" i="17" s="1"/>
  <c r="V109" i="17" s="1"/>
  <c r="V110" i="17" s="1"/>
  <c r="V111" i="17" s="1"/>
  <c r="V112" i="17" s="1"/>
  <c r="V113" i="17" s="1"/>
  <c r="V114" i="17" s="1"/>
  <c r="V115" i="17" s="1"/>
  <c r="V116" i="17" s="1"/>
  <c r="V117" i="17" s="1"/>
  <c r="V118" i="17" s="1"/>
  <c r="V119" i="17" s="1"/>
  <c r="V120" i="17" s="1"/>
  <c r="V121" i="17" s="1"/>
  <c r="V122" i="17" s="1"/>
  <c r="V123" i="17" s="1"/>
  <c r="V124" i="17" s="1"/>
  <c r="V125" i="17" s="1"/>
  <c r="V126" i="17" s="1"/>
  <c r="V127" i="17" s="1"/>
  <c r="V128" i="17" s="1"/>
  <c r="V129" i="17" s="1"/>
  <c r="V130" i="17" s="1"/>
  <c r="V131" i="17" s="1"/>
  <c r="V132" i="17" s="1"/>
  <c r="V133" i="17" s="1"/>
  <c r="V134" i="17" s="1"/>
  <c r="V135" i="17" s="1"/>
  <c r="V136" i="17" s="1"/>
  <c r="V137" i="17" s="1"/>
  <c r="V138" i="17" s="1"/>
  <c r="V139" i="17" s="1"/>
  <c r="V140" i="17" s="1"/>
  <c r="V141" i="17" s="1"/>
  <c r="V142" i="17" s="1"/>
  <c r="V143" i="17" s="1"/>
  <c r="V144" i="17" s="1"/>
  <c r="V145" i="17" s="1"/>
  <c r="V146" i="17" s="1"/>
  <c r="V147" i="17" s="1"/>
  <c r="V148" i="17" s="1"/>
  <c r="V149" i="17" s="1"/>
  <c r="V150" i="17" s="1"/>
  <c r="V151" i="17" s="1"/>
  <c r="V152" i="17" s="1"/>
  <c r="V153" i="17" s="1"/>
  <c r="V154" i="17" s="1"/>
  <c r="V155" i="17" s="1"/>
  <c r="V156" i="17" s="1"/>
  <c r="V157" i="17" s="1"/>
  <c r="V158" i="17" s="1"/>
  <c r="V159" i="17" s="1"/>
  <c r="V160" i="17" s="1"/>
  <c r="V161" i="17" s="1"/>
  <c r="V162" i="17" s="1"/>
  <c r="V163" i="17" s="1"/>
  <c r="V164" i="17" s="1"/>
  <c r="V165" i="17" s="1"/>
  <c r="V166" i="17" s="1"/>
  <c r="V167" i="17" s="1"/>
  <c r="V168" i="17" s="1"/>
  <c r="V169" i="17" s="1"/>
  <c r="V170" i="17" s="1"/>
  <c r="V171" i="17" s="1"/>
  <c r="V172" i="17" s="1"/>
  <c r="V173" i="17" s="1"/>
  <c r="V174" i="17" s="1"/>
  <c r="V175" i="17" s="1"/>
  <c r="V176" i="17" s="1"/>
  <c r="V177" i="17" s="1"/>
  <c r="V178" i="17" s="1"/>
  <c r="V179" i="17" s="1"/>
  <c r="V180" i="17" s="1"/>
  <c r="V181" i="17" s="1"/>
  <c r="V182" i="17" s="1"/>
  <c r="V183" i="17" s="1"/>
  <c r="V184" i="17" s="1"/>
  <c r="V185" i="17" s="1"/>
  <c r="V186" i="17" s="1"/>
  <c r="V187" i="17" s="1"/>
  <c r="V188" i="17" s="1"/>
  <c r="V189" i="17" s="1"/>
  <c r="V190" i="17" s="1"/>
  <c r="V191" i="17" s="1"/>
  <c r="V192" i="17" s="1"/>
  <c r="V193" i="17" s="1"/>
  <c r="V194" i="17" s="1"/>
  <c r="V195" i="17" s="1"/>
  <c r="V196" i="17" s="1"/>
  <c r="V197" i="17" s="1"/>
  <c r="V198" i="17" s="1"/>
  <c r="V199" i="17" s="1"/>
  <c r="V200" i="17" s="1"/>
  <c r="V201" i="17" s="1"/>
  <c r="V202" i="17" s="1"/>
  <c r="V203" i="17" s="1"/>
  <c r="V204" i="17" s="1"/>
  <c r="V205" i="17" s="1"/>
  <c r="V206" i="17" s="1"/>
  <c r="V207" i="17" s="1"/>
  <c r="V208" i="17" s="1"/>
  <c r="V209" i="17" s="1"/>
  <c r="V210" i="17" s="1"/>
  <c r="V211" i="17" s="1"/>
  <c r="V212" i="17" s="1"/>
  <c r="V213" i="17" s="1"/>
  <c r="V214" i="17" s="1"/>
  <c r="V215" i="17" s="1"/>
  <c r="V216" i="17" s="1"/>
  <c r="V217" i="17" s="1"/>
  <c r="V218" i="17" s="1"/>
  <c r="V219" i="17" s="1"/>
  <c r="V220" i="17" s="1"/>
  <c r="V221" i="17" s="1"/>
  <c r="V222" i="17" s="1"/>
  <c r="V223" i="17" s="1"/>
  <c r="V224" i="17" s="1"/>
  <c r="V225" i="17" s="1"/>
  <c r="V226" i="17" s="1"/>
  <c r="V227" i="17" s="1"/>
  <c r="V228" i="17" s="1"/>
  <c r="V229" i="17" s="1"/>
  <c r="V230" i="17" s="1"/>
  <c r="V231" i="17" s="1"/>
  <c r="V232" i="17" s="1"/>
  <c r="V233" i="17" s="1"/>
  <c r="V234" i="17" s="1"/>
  <c r="V235" i="17" s="1"/>
  <c r="V236" i="17" s="1"/>
  <c r="V237" i="17" s="1"/>
  <c r="V238" i="17" s="1"/>
  <c r="V239" i="17" s="1"/>
  <c r="V240" i="17" s="1"/>
  <c r="V241" i="17" s="1"/>
  <c r="V242" i="17" s="1"/>
  <c r="V243" i="17" s="1"/>
  <c r="V244" i="17" s="1"/>
  <c r="V245" i="17" s="1"/>
  <c r="V246" i="17" s="1"/>
  <c r="V247" i="17" s="1"/>
  <c r="V248" i="17" s="1"/>
  <c r="V249" i="17" s="1"/>
  <c r="V250" i="17" s="1"/>
  <c r="V251" i="17" s="1"/>
  <c r="V252" i="17" s="1"/>
  <c r="V253" i="17" s="1"/>
  <c r="V254" i="17" s="1"/>
  <c r="V255" i="17" s="1"/>
  <c r="V256" i="17" s="1"/>
  <c r="V257" i="17" s="1"/>
  <c r="V258" i="17" s="1"/>
  <c r="V259" i="17" s="1"/>
  <c r="V260" i="17" s="1"/>
  <c r="V261" i="17" s="1"/>
  <c r="V262" i="17" s="1"/>
  <c r="V263" i="17" s="1"/>
  <c r="V264" i="17" s="1"/>
  <c r="V265" i="17" s="1"/>
  <c r="V266" i="17" s="1"/>
  <c r="V267" i="17" s="1"/>
  <c r="V268" i="17" s="1"/>
  <c r="V269" i="17" s="1"/>
  <c r="V270" i="17" s="1"/>
  <c r="V271" i="17" s="1"/>
  <c r="V272" i="17" s="1"/>
  <c r="V273" i="17" s="1"/>
  <c r="V274" i="17" s="1"/>
  <c r="V275" i="17" s="1"/>
  <c r="V276" i="17" s="1"/>
  <c r="V277" i="17" s="1"/>
  <c r="V278" i="17" s="1"/>
  <c r="V279" i="17" s="1"/>
  <c r="V280" i="17" s="1"/>
  <c r="V281" i="17" s="1"/>
  <c r="V282" i="17" s="1"/>
  <c r="V283" i="17" s="1"/>
  <c r="V284" i="17" s="1"/>
  <c r="V285" i="17" s="1"/>
  <c r="V286" i="17" s="1"/>
  <c r="V287" i="17" s="1"/>
  <c r="V288" i="17" s="1"/>
  <c r="V289" i="17" s="1"/>
  <c r="V290" i="17" s="1"/>
  <c r="V291" i="17" s="1"/>
  <c r="V292" i="17" s="1"/>
  <c r="V293" i="17" s="1"/>
  <c r="V294" i="17" s="1"/>
  <c r="V295" i="17" s="1"/>
  <c r="V296" i="17" s="1"/>
  <c r="V297" i="17" s="1"/>
  <c r="V298" i="17" s="1"/>
  <c r="V299" i="17" s="1"/>
  <c r="V300" i="17" s="1"/>
  <c r="V301" i="17" s="1"/>
  <c r="V302" i="17" s="1"/>
  <c r="V303" i="17" s="1"/>
  <c r="V304" i="17" s="1"/>
  <c r="V305" i="17" s="1"/>
  <c r="V306" i="17" s="1"/>
  <c r="V307" i="17" s="1"/>
  <c r="V308" i="17" s="1"/>
  <c r="V309" i="17" s="1"/>
  <c r="V310" i="17" s="1"/>
  <c r="V311" i="17" s="1"/>
  <c r="V312" i="17" s="1"/>
  <c r="V313" i="17" s="1"/>
  <c r="V314" i="17" s="1"/>
  <c r="V315" i="17" s="1"/>
  <c r="V316" i="17" s="1"/>
  <c r="V317" i="17" s="1"/>
  <c r="V318" i="17" s="1"/>
  <c r="V319" i="17" s="1"/>
  <c r="V320" i="17" s="1"/>
  <c r="V321" i="17" s="1"/>
  <c r="V322" i="17" s="1"/>
  <c r="V323" i="17" s="1"/>
  <c r="V324" i="17" s="1"/>
  <c r="V325" i="17" s="1"/>
  <c r="V326" i="17" s="1"/>
  <c r="V327" i="17" s="1"/>
  <c r="V328" i="17" s="1"/>
  <c r="V329" i="17" s="1"/>
  <c r="V330" i="17" s="1"/>
  <c r="V331" i="17" s="1"/>
  <c r="V332" i="17" s="1"/>
  <c r="V333" i="17" s="1"/>
  <c r="V334" i="17" s="1"/>
  <c r="V335" i="17" s="1"/>
  <c r="V336" i="17" s="1"/>
  <c r="V337" i="17" s="1"/>
  <c r="V338" i="17" s="1"/>
  <c r="V339" i="17" s="1"/>
  <c r="V340" i="17" s="1"/>
  <c r="V341" i="17" s="1"/>
  <c r="V342" i="17" s="1"/>
  <c r="V343" i="17" s="1"/>
  <c r="V344" i="17" s="1"/>
  <c r="V345" i="17" s="1"/>
  <c r="V346" i="17" s="1"/>
  <c r="V347" i="17" s="1"/>
  <c r="V348" i="17" s="1"/>
  <c r="V349" i="17" s="1"/>
  <c r="V350" i="17" s="1"/>
  <c r="V351" i="17" s="1"/>
  <c r="V352" i="17" s="1"/>
  <c r="V353" i="17" s="1"/>
  <c r="V354" i="17" s="1"/>
  <c r="V355" i="17" s="1"/>
  <c r="V356" i="17" s="1"/>
  <c r="V357" i="17" s="1"/>
  <c r="V358" i="17" s="1"/>
  <c r="V359" i="17" s="1"/>
  <c r="V360" i="17" s="1"/>
  <c r="V361" i="17" s="1"/>
  <c r="V362" i="17" s="1"/>
  <c r="V363" i="17" s="1"/>
  <c r="V364" i="17" s="1"/>
  <c r="V365" i="17" s="1"/>
  <c r="V366" i="17" s="1"/>
  <c r="V367" i="17" s="1"/>
  <c r="V368" i="17" s="1"/>
  <c r="V369" i="17" s="1"/>
  <c r="V370" i="17" s="1"/>
  <c r="V371" i="17" s="1"/>
  <c r="V372" i="17" s="1"/>
  <c r="V373" i="17" s="1"/>
  <c r="V374" i="17" s="1"/>
  <c r="V375" i="17" s="1"/>
  <c r="V376" i="17" s="1"/>
  <c r="V377" i="17" s="1"/>
  <c r="V378" i="17" s="1"/>
  <c r="V379" i="17" s="1"/>
  <c r="V380" i="17" s="1"/>
  <c r="V381" i="17" s="1"/>
  <c r="V382" i="17" s="1"/>
  <c r="V383" i="17" s="1"/>
  <c r="V384" i="17" s="1"/>
  <c r="V385" i="17" s="1"/>
  <c r="V386" i="17" s="1"/>
  <c r="V387" i="17" s="1"/>
  <c r="V388" i="17" s="1"/>
  <c r="V389" i="17" s="1"/>
  <c r="V390" i="17" s="1"/>
  <c r="V391" i="17" s="1"/>
  <c r="V392" i="17" s="1"/>
  <c r="V393" i="17" s="1"/>
  <c r="V394" i="17" s="1"/>
  <c r="V395" i="17" s="1"/>
  <c r="V396" i="17" s="1"/>
  <c r="V397" i="17" s="1"/>
  <c r="V398" i="17" s="1"/>
  <c r="V399" i="17" s="1"/>
  <c r="V400" i="17" s="1"/>
  <c r="V401" i="17" s="1"/>
  <c r="V402" i="17" s="1"/>
  <c r="V403" i="17" s="1"/>
  <c r="V404" i="17" s="1"/>
  <c r="V405" i="17" s="1"/>
  <c r="V406" i="17" s="1"/>
  <c r="V407" i="17" s="1"/>
  <c r="V408" i="17" s="1"/>
  <c r="V409" i="17" s="1"/>
  <c r="V410" i="17" s="1"/>
  <c r="V411" i="17" s="1"/>
  <c r="V412" i="17" s="1"/>
  <c r="V413" i="17" s="1"/>
  <c r="V414" i="17" s="1"/>
  <c r="V415" i="17" s="1"/>
  <c r="V416" i="17" s="1"/>
  <c r="V417" i="17" s="1"/>
  <c r="V418" i="17" s="1"/>
  <c r="V419" i="17" s="1"/>
  <c r="V420" i="17" s="1"/>
  <c r="V421" i="17" s="1"/>
  <c r="V422" i="17" s="1"/>
  <c r="V423" i="17" s="1"/>
  <c r="V424" i="17" s="1"/>
  <c r="V425" i="17" s="1"/>
  <c r="V426" i="17" s="1"/>
  <c r="V427" i="17" s="1"/>
  <c r="V428" i="17" s="1"/>
  <c r="V429" i="17" s="1"/>
  <c r="V430" i="17" s="1"/>
  <c r="V431" i="17" s="1"/>
  <c r="V432" i="17" s="1"/>
  <c r="V433" i="17" s="1"/>
  <c r="V434" i="17" s="1"/>
  <c r="V435" i="17" s="1"/>
  <c r="V436" i="17" s="1"/>
  <c r="V437" i="17" s="1"/>
  <c r="V438" i="17" s="1"/>
  <c r="V439" i="17" s="1"/>
  <c r="V440" i="17" s="1"/>
  <c r="V441" i="17" s="1"/>
  <c r="V442" i="17" s="1"/>
  <c r="V443" i="17" s="1"/>
  <c r="V444" i="17" s="1"/>
  <c r="V445" i="17" s="1"/>
  <c r="V446" i="17" s="1"/>
  <c r="V447" i="17" s="1"/>
  <c r="V448" i="17" s="1"/>
  <c r="V449" i="17" s="1"/>
  <c r="V450" i="17" s="1"/>
  <c r="V451" i="17" s="1"/>
  <c r="V452" i="17" s="1"/>
  <c r="V453" i="17" s="1"/>
  <c r="V454" i="17" s="1"/>
  <c r="V455" i="17" s="1"/>
  <c r="V456" i="17" s="1"/>
  <c r="V457" i="17" s="1"/>
  <c r="V458" i="17" s="1"/>
  <c r="V459" i="17" s="1"/>
  <c r="V460" i="17" s="1"/>
  <c r="V461" i="17" s="1"/>
  <c r="V462" i="17" s="1"/>
  <c r="V463" i="17" s="1"/>
  <c r="V464" i="17" s="1"/>
  <c r="V465" i="17" s="1"/>
  <c r="V466" i="17" s="1"/>
  <c r="V467" i="17" s="1"/>
  <c r="V468" i="17" s="1"/>
  <c r="V469" i="17" s="1"/>
  <c r="V470" i="17" s="1"/>
  <c r="V471" i="17" s="1"/>
  <c r="V472" i="17" s="1"/>
  <c r="V473" i="17" s="1"/>
  <c r="V474" i="17" s="1"/>
  <c r="V475" i="17" s="1"/>
  <c r="V476" i="17" s="1"/>
  <c r="V477" i="17" s="1"/>
  <c r="V478" i="17" s="1"/>
  <c r="V479" i="17" s="1"/>
  <c r="V480" i="17" s="1"/>
  <c r="V481" i="17" s="1"/>
  <c r="V482" i="17" s="1"/>
  <c r="V483" i="17" s="1"/>
  <c r="V484" i="17" s="1"/>
  <c r="V485" i="17" s="1"/>
  <c r="V486" i="17" s="1"/>
  <c r="V487" i="17" s="1"/>
  <c r="V488" i="17" s="1"/>
  <c r="V489" i="17" s="1"/>
  <c r="V490" i="17" s="1"/>
  <c r="V491" i="17" s="1"/>
  <c r="V492" i="17" s="1"/>
  <c r="V493" i="17" s="1"/>
  <c r="V494" i="17" s="1"/>
  <c r="V495" i="17" s="1"/>
  <c r="V496" i="17" s="1"/>
  <c r="V497" i="17" s="1"/>
  <c r="V498" i="17" s="1"/>
  <c r="V499" i="17" s="1"/>
  <c r="V500" i="17" s="1"/>
  <c r="V501" i="17" s="1"/>
  <c r="V502" i="17" s="1"/>
  <c r="V503" i="17" s="1"/>
  <c r="V504" i="17" s="1"/>
  <c r="V505" i="17" s="1"/>
  <c r="V506" i="17" s="1"/>
  <c r="V507" i="17" s="1"/>
  <c r="V508" i="17" s="1"/>
  <c r="V509" i="17" s="1"/>
  <c r="V510" i="17" s="1"/>
  <c r="V511" i="17" s="1"/>
  <c r="V512" i="17" s="1"/>
  <c r="V513" i="17" s="1"/>
  <c r="V514" i="17" s="1"/>
  <c r="V515" i="17" s="1"/>
  <c r="V516" i="17" s="1"/>
  <c r="V517" i="17" s="1"/>
  <c r="V518" i="17" s="1"/>
  <c r="V519" i="17" s="1"/>
  <c r="V520" i="17" s="1"/>
  <c r="V521" i="17" s="1"/>
  <c r="V522" i="17" s="1"/>
  <c r="V523" i="17" s="1"/>
  <c r="V524" i="17" s="1"/>
  <c r="V525" i="17" s="1"/>
  <c r="V526" i="17" s="1"/>
  <c r="V527" i="17" s="1"/>
  <c r="V528" i="17" s="1"/>
  <c r="V529" i="17" s="1"/>
  <c r="V530" i="17" s="1"/>
  <c r="V531" i="17" s="1"/>
  <c r="V532" i="17" s="1"/>
  <c r="V533" i="17" s="1"/>
  <c r="V534" i="17" s="1"/>
  <c r="V535" i="17" s="1"/>
  <c r="V536" i="17" s="1"/>
  <c r="V537" i="17" s="1"/>
  <c r="V538" i="17" s="1"/>
  <c r="V539" i="17" s="1"/>
  <c r="V540" i="17" s="1"/>
  <c r="V541" i="17" s="1"/>
  <c r="V542" i="17" s="1"/>
  <c r="V543" i="17" s="1"/>
  <c r="V544" i="17" s="1"/>
  <c r="V545" i="17" s="1"/>
  <c r="V546" i="17" s="1"/>
  <c r="V547" i="17" s="1"/>
  <c r="V548" i="17" s="1"/>
  <c r="V549" i="17" s="1"/>
  <c r="V550" i="17" s="1"/>
  <c r="V551" i="17" s="1"/>
  <c r="V552" i="17" s="1"/>
  <c r="V553" i="17" s="1"/>
  <c r="V554" i="17" s="1"/>
  <c r="V555" i="17" s="1"/>
  <c r="V556" i="17" s="1"/>
  <c r="V557" i="17" s="1"/>
  <c r="V558" i="17" s="1"/>
  <c r="V559" i="17" s="1"/>
  <c r="V560" i="17" s="1"/>
  <c r="V561" i="17" s="1"/>
  <c r="V562" i="17" s="1"/>
  <c r="V563" i="17" s="1"/>
  <c r="V564" i="17" s="1"/>
  <c r="V565" i="17" s="1"/>
  <c r="V566" i="17" s="1"/>
  <c r="V567" i="17" s="1"/>
  <c r="V568" i="17" s="1"/>
  <c r="V569" i="17" s="1"/>
  <c r="V570" i="17" s="1"/>
  <c r="V571" i="17" s="1"/>
  <c r="V572" i="17" s="1"/>
  <c r="V573" i="17" s="1"/>
  <c r="V574" i="17" s="1"/>
  <c r="V575" i="17" s="1"/>
  <c r="V576" i="17" s="1"/>
  <c r="V577" i="17" s="1"/>
  <c r="V578" i="17" s="1"/>
  <c r="V579" i="17" s="1"/>
  <c r="V580" i="17" s="1"/>
  <c r="V581" i="17" s="1"/>
  <c r="V582" i="17" s="1"/>
  <c r="V583" i="17" s="1"/>
  <c r="V584" i="17" s="1"/>
  <c r="V585" i="17" s="1"/>
  <c r="V586" i="17" s="1"/>
  <c r="V587" i="17" s="1"/>
  <c r="V588" i="17" s="1"/>
  <c r="V589" i="17" s="1"/>
  <c r="V590" i="17" s="1"/>
  <c r="V591" i="17" s="1"/>
  <c r="V592" i="17" s="1"/>
  <c r="V593" i="17" s="1"/>
  <c r="V594" i="17" s="1"/>
  <c r="V595" i="17" s="1"/>
  <c r="V596" i="17" s="1"/>
  <c r="V597" i="17" s="1"/>
  <c r="V598" i="17" s="1"/>
  <c r="V599" i="17" s="1"/>
  <c r="V600" i="17" s="1"/>
  <c r="V601" i="17" s="1"/>
  <c r="V602" i="17" s="1"/>
  <c r="V603" i="17" s="1"/>
  <c r="V604" i="17" s="1"/>
  <c r="V605" i="17" s="1"/>
  <c r="V606" i="17" s="1"/>
  <c r="V607" i="17" s="1"/>
  <c r="V608" i="17" s="1"/>
  <c r="V609" i="17" s="1"/>
  <c r="V610" i="17" s="1"/>
  <c r="V611" i="17" s="1"/>
  <c r="V612" i="17" s="1"/>
  <c r="V613" i="17" s="1"/>
  <c r="V614" i="17" s="1"/>
  <c r="V615" i="17" s="1"/>
  <c r="V616" i="17" s="1"/>
  <c r="V617" i="17" s="1"/>
  <c r="V618" i="17" s="1"/>
  <c r="V619" i="17" s="1"/>
  <c r="V620" i="17" s="1"/>
  <c r="V621" i="17" s="1"/>
  <c r="V622" i="17" s="1"/>
  <c r="V623" i="17" s="1"/>
  <c r="V624" i="17" s="1"/>
  <c r="V625" i="17" s="1"/>
  <c r="V626" i="17" s="1"/>
  <c r="V627" i="17" s="1"/>
  <c r="V628" i="17" s="1"/>
  <c r="V629" i="17" s="1"/>
  <c r="V630" i="17" s="1"/>
  <c r="V631" i="17" s="1"/>
  <c r="V632" i="17" s="1"/>
  <c r="V633" i="17" s="1"/>
  <c r="V634" i="17" s="1"/>
  <c r="V635" i="17" s="1"/>
  <c r="V636" i="17" s="1"/>
  <c r="V637" i="17" s="1"/>
  <c r="V638" i="17" s="1"/>
  <c r="V639" i="17" s="1"/>
  <c r="V640" i="17" s="1"/>
  <c r="V641" i="17" s="1"/>
  <c r="V642" i="17" s="1"/>
  <c r="V643" i="17" s="1"/>
  <c r="V644" i="17" s="1"/>
  <c r="V645" i="17" s="1"/>
  <c r="V646" i="17" s="1"/>
  <c r="V647" i="17" s="1"/>
  <c r="V648" i="17" s="1"/>
  <c r="V649" i="17" s="1"/>
  <c r="V650" i="17" s="1"/>
  <c r="V651" i="17" s="1"/>
  <c r="V652" i="17" s="1"/>
  <c r="V653" i="17" s="1"/>
  <c r="V654" i="17" s="1"/>
  <c r="V655" i="17" s="1"/>
  <c r="V656" i="17" s="1"/>
  <c r="V657" i="17" s="1"/>
  <c r="V658" i="17" s="1"/>
  <c r="V659" i="17" s="1"/>
  <c r="V660" i="17" s="1"/>
  <c r="V661" i="17" s="1"/>
  <c r="V662" i="17" s="1"/>
  <c r="V663" i="17" s="1"/>
  <c r="V664" i="17" s="1"/>
  <c r="V665" i="17" s="1"/>
  <c r="V666" i="17" s="1"/>
  <c r="V667" i="17" s="1"/>
  <c r="V668" i="17" s="1"/>
  <c r="V669" i="17" s="1"/>
  <c r="V670" i="17" s="1"/>
  <c r="V671" i="17" s="1"/>
  <c r="V672" i="17" s="1"/>
  <c r="V673" i="17" s="1"/>
  <c r="V674" i="17" s="1"/>
  <c r="V675" i="17" s="1"/>
  <c r="V676" i="17" s="1"/>
  <c r="V677" i="17" s="1"/>
  <c r="V678" i="17" s="1"/>
  <c r="V679" i="17" s="1"/>
  <c r="V680" i="17" s="1"/>
  <c r="V681" i="17" s="1"/>
  <c r="V682" i="17" s="1"/>
  <c r="V683" i="17" s="1"/>
  <c r="V684" i="17" s="1"/>
  <c r="V685" i="17" s="1"/>
  <c r="V686" i="17" s="1"/>
  <c r="V687" i="17" s="1"/>
  <c r="V688" i="17" s="1"/>
  <c r="V689" i="17" s="1"/>
  <c r="V690" i="17" s="1"/>
  <c r="V691" i="17" s="1"/>
  <c r="V692" i="17" s="1"/>
  <c r="V693" i="17" s="1"/>
  <c r="V694" i="17" s="1"/>
  <c r="V695" i="17" s="1"/>
  <c r="V696" i="17" s="1"/>
  <c r="V697" i="17" s="1"/>
  <c r="V698" i="17" s="1"/>
  <c r="V699" i="17" s="1"/>
  <c r="V700" i="17" s="1"/>
  <c r="V701" i="17" s="1"/>
  <c r="V702" i="17" s="1"/>
  <c r="V703" i="17" s="1"/>
  <c r="V704" i="17" s="1"/>
  <c r="V705" i="17" s="1"/>
  <c r="V706" i="17" s="1"/>
  <c r="V707" i="17" s="1"/>
  <c r="V708" i="17" s="1"/>
  <c r="V709" i="17" s="1"/>
  <c r="V710" i="17" s="1"/>
  <c r="V711" i="17" s="1"/>
  <c r="V712" i="17" s="1"/>
  <c r="V713" i="17" s="1"/>
  <c r="V714" i="17" s="1"/>
  <c r="V715" i="17" s="1"/>
  <c r="V716" i="17" s="1"/>
  <c r="V717" i="17" s="1"/>
  <c r="V718" i="17" s="1"/>
  <c r="V719" i="17" s="1"/>
  <c r="V720" i="17" s="1"/>
  <c r="V721" i="17" s="1"/>
  <c r="V722" i="17" s="1"/>
  <c r="V723" i="17" s="1"/>
  <c r="V724" i="17" s="1"/>
  <c r="V725" i="17" s="1"/>
  <c r="V726" i="17" s="1"/>
  <c r="V727" i="17" s="1"/>
  <c r="V728" i="17" s="1"/>
  <c r="V729" i="17" s="1"/>
  <c r="V730" i="17" s="1"/>
  <c r="V731" i="17" s="1"/>
  <c r="V732" i="17" s="1"/>
  <c r="V733" i="17" s="1"/>
  <c r="V734" i="17" s="1"/>
  <c r="V735" i="17" s="1"/>
  <c r="V736" i="17" s="1"/>
  <c r="V737" i="17" s="1"/>
  <c r="V738" i="17" s="1"/>
  <c r="V739" i="17" s="1"/>
  <c r="V740" i="17" s="1"/>
  <c r="V741" i="17" s="1"/>
  <c r="V742" i="17" s="1"/>
  <c r="V743" i="17" s="1"/>
  <c r="V744" i="17" s="1"/>
  <c r="V745" i="17" s="1"/>
  <c r="V746" i="17" s="1"/>
  <c r="V747" i="17" s="1"/>
  <c r="V748" i="17" s="1"/>
  <c r="V749" i="17" s="1"/>
  <c r="V750" i="17" s="1"/>
  <c r="V751" i="17" s="1"/>
  <c r="V752" i="17" s="1"/>
  <c r="V753" i="17" s="1"/>
  <c r="V754" i="17" s="1"/>
  <c r="V755" i="17" s="1"/>
  <c r="V756" i="17" s="1"/>
  <c r="V757" i="17" s="1"/>
  <c r="V758" i="17" s="1"/>
  <c r="V759" i="17" s="1"/>
  <c r="V760" i="17" s="1"/>
  <c r="V761" i="17" s="1"/>
  <c r="V762" i="17" s="1"/>
  <c r="V763" i="17" s="1"/>
  <c r="V764" i="17" s="1"/>
  <c r="V765" i="17" s="1"/>
  <c r="V766" i="17" s="1"/>
  <c r="V767" i="17" s="1"/>
  <c r="V768" i="17" s="1"/>
  <c r="V769" i="17" s="1"/>
  <c r="V770" i="17" s="1"/>
  <c r="V771" i="17" s="1"/>
  <c r="V772" i="17" s="1"/>
  <c r="V773" i="17" s="1"/>
  <c r="V774" i="17" s="1"/>
  <c r="V775" i="17" s="1"/>
  <c r="V776" i="17" s="1"/>
  <c r="V777" i="17" s="1"/>
  <c r="V778" i="17" s="1"/>
  <c r="V779" i="17" s="1"/>
  <c r="V780" i="17" s="1"/>
  <c r="V781" i="17" s="1"/>
  <c r="V782" i="17" s="1"/>
  <c r="V783" i="17" s="1"/>
  <c r="V784" i="17" s="1"/>
  <c r="V785" i="17" s="1"/>
  <c r="V786" i="17" s="1"/>
  <c r="V787" i="17" s="1"/>
  <c r="V788" i="17" s="1"/>
  <c r="V789" i="17" s="1"/>
  <c r="V790" i="17" s="1"/>
  <c r="V791" i="17" s="1"/>
  <c r="V792" i="17" s="1"/>
  <c r="V793" i="17" s="1"/>
  <c r="V794" i="17" s="1"/>
  <c r="V795" i="17" s="1"/>
  <c r="V796" i="17" s="1"/>
  <c r="V797" i="17" s="1"/>
  <c r="V798" i="17" s="1"/>
  <c r="V799" i="17" s="1"/>
  <c r="V800" i="17" s="1"/>
  <c r="V801" i="17" s="1"/>
  <c r="V802" i="17" s="1"/>
  <c r="V803" i="17" s="1"/>
  <c r="V804" i="17" s="1"/>
  <c r="V805" i="17" s="1"/>
  <c r="V806" i="17" s="1"/>
  <c r="V807" i="17" s="1"/>
  <c r="V808" i="17" s="1"/>
  <c r="V809" i="17" s="1"/>
  <c r="V810" i="17" s="1"/>
  <c r="V811" i="17" s="1"/>
  <c r="V812" i="17" s="1"/>
  <c r="V813" i="17" s="1"/>
  <c r="V814" i="17" s="1"/>
  <c r="V815" i="17" s="1"/>
  <c r="V816" i="17" s="1"/>
  <c r="V817" i="17" s="1"/>
  <c r="V818" i="17" s="1"/>
  <c r="V819" i="17" s="1"/>
  <c r="V820" i="17" s="1"/>
  <c r="V821" i="17" s="1"/>
  <c r="V822" i="17" s="1"/>
  <c r="V823" i="17" s="1"/>
  <c r="V824" i="17" s="1"/>
  <c r="V825" i="17" s="1"/>
  <c r="V826" i="17" s="1"/>
  <c r="V827" i="17" s="1"/>
  <c r="V828" i="17" s="1"/>
  <c r="V829" i="17" s="1"/>
  <c r="V830" i="17" s="1"/>
  <c r="V831" i="17" s="1"/>
  <c r="V832" i="17" s="1"/>
  <c r="V833" i="17" s="1"/>
  <c r="V834" i="17" s="1"/>
  <c r="V835" i="17" s="1"/>
  <c r="V836" i="17" s="1"/>
  <c r="V837" i="17" s="1"/>
  <c r="V838" i="17" s="1"/>
  <c r="V839" i="17" s="1"/>
  <c r="V840" i="17" s="1"/>
  <c r="V841" i="17" s="1"/>
  <c r="V842" i="17" s="1"/>
  <c r="V843" i="17" s="1"/>
  <c r="V844" i="17" s="1"/>
  <c r="V845" i="17" s="1"/>
  <c r="V846" i="17" s="1"/>
  <c r="V847" i="17" s="1"/>
  <c r="V848" i="17" s="1"/>
  <c r="V849" i="17" s="1"/>
  <c r="V850" i="17" s="1"/>
  <c r="V851" i="17" s="1"/>
  <c r="V852" i="17" s="1"/>
  <c r="V853" i="17" s="1"/>
  <c r="V854" i="17" s="1"/>
  <c r="V855" i="17" s="1"/>
  <c r="V856" i="17" s="1"/>
  <c r="V857" i="17" s="1"/>
  <c r="V858" i="17" s="1"/>
  <c r="V859" i="17" s="1"/>
  <c r="V860" i="17" s="1"/>
  <c r="V861" i="17" s="1"/>
  <c r="V862" i="17" s="1"/>
  <c r="V863" i="17" s="1"/>
  <c r="V864" i="17" s="1"/>
  <c r="V865" i="17" s="1"/>
  <c r="V866" i="17" s="1"/>
  <c r="V867" i="17" s="1"/>
  <c r="V868" i="17" s="1"/>
  <c r="V869" i="17" s="1"/>
  <c r="V870" i="17" s="1"/>
  <c r="V871" i="17" s="1"/>
  <c r="V872" i="17" s="1"/>
  <c r="V873" i="17" s="1"/>
  <c r="V874" i="17" s="1"/>
  <c r="V875" i="17" s="1"/>
  <c r="V876" i="17" s="1"/>
  <c r="V877" i="17" s="1"/>
  <c r="V878" i="17" s="1"/>
  <c r="V879" i="17" s="1"/>
  <c r="V880" i="17" s="1"/>
  <c r="V881" i="17" s="1"/>
  <c r="V882" i="17" s="1"/>
  <c r="V883" i="17" s="1"/>
  <c r="V884" i="17" s="1"/>
  <c r="V885" i="17" s="1"/>
  <c r="V886" i="17" s="1"/>
  <c r="V887" i="17" s="1"/>
  <c r="V888" i="17" s="1"/>
  <c r="V889" i="17" s="1"/>
  <c r="V890" i="17" s="1"/>
  <c r="V891" i="17" s="1"/>
  <c r="V892" i="17" s="1"/>
  <c r="V893" i="17" s="1"/>
  <c r="V894" i="17" s="1"/>
  <c r="V895" i="17" s="1"/>
  <c r="V896" i="17" s="1"/>
  <c r="V897" i="17" s="1"/>
  <c r="V898" i="17" s="1"/>
  <c r="V899" i="17" s="1"/>
  <c r="V900" i="17" s="1"/>
  <c r="V901" i="17" s="1"/>
  <c r="V902" i="17" s="1"/>
  <c r="V903" i="17" s="1"/>
  <c r="V904" i="17" s="1"/>
  <c r="V905" i="17" s="1"/>
  <c r="V906" i="17" s="1"/>
  <c r="V907" i="17" s="1"/>
  <c r="V908" i="17" s="1"/>
  <c r="V909" i="17" s="1"/>
  <c r="V910" i="17" s="1"/>
  <c r="V911" i="17" s="1"/>
  <c r="V912" i="17" s="1"/>
  <c r="V913" i="17" s="1"/>
  <c r="V914" i="17" s="1"/>
  <c r="V915" i="17" s="1"/>
  <c r="V916" i="17" s="1"/>
  <c r="V917" i="17" s="1"/>
  <c r="V918" i="17" s="1"/>
  <c r="V919" i="17" s="1"/>
  <c r="V920" i="17" s="1"/>
  <c r="V921" i="17" s="1"/>
  <c r="V922" i="17" s="1"/>
  <c r="V923" i="17" s="1"/>
  <c r="V924" i="17" s="1"/>
  <c r="V925" i="17" s="1"/>
  <c r="V926" i="17" s="1"/>
  <c r="V927" i="17" s="1"/>
  <c r="V928" i="17" s="1"/>
  <c r="V929" i="17" s="1"/>
  <c r="V930" i="17" s="1"/>
  <c r="V931" i="17" s="1"/>
  <c r="V932" i="17" s="1"/>
  <c r="V933" i="17" s="1"/>
  <c r="V934" i="17" s="1"/>
  <c r="V935" i="17" s="1"/>
  <c r="V936" i="17" s="1"/>
  <c r="V937" i="17" s="1"/>
  <c r="V938" i="17" s="1"/>
  <c r="V939" i="17" s="1"/>
  <c r="V940" i="17" s="1"/>
  <c r="V941" i="17" s="1"/>
  <c r="V942" i="17" s="1"/>
  <c r="V943" i="17" s="1"/>
  <c r="V944" i="17" s="1"/>
  <c r="V945" i="17" s="1"/>
  <c r="V946" i="17" s="1"/>
  <c r="V947" i="17" s="1"/>
  <c r="V948" i="17" s="1"/>
  <c r="V949" i="17" s="1"/>
  <c r="V950" i="17" s="1"/>
  <c r="V951" i="17" s="1"/>
  <c r="V952" i="17" s="1"/>
  <c r="V953" i="17" s="1"/>
  <c r="V954" i="17" s="1"/>
  <c r="V955" i="17" s="1"/>
  <c r="V956" i="17" s="1"/>
  <c r="V957" i="17" s="1"/>
  <c r="V958" i="17" s="1"/>
  <c r="V959" i="17" s="1"/>
  <c r="V960" i="17" s="1"/>
  <c r="V961" i="17" s="1"/>
  <c r="V962" i="17" s="1"/>
  <c r="V963" i="17" s="1"/>
  <c r="V964" i="17" s="1"/>
  <c r="V965" i="17" s="1"/>
  <c r="V966" i="17" s="1"/>
  <c r="V967" i="17" s="1"/>
  <c r="V968" i="17" s="1"/>
  <c r="V969" i="17" s="1"/>
  <c r="V970" i="17" s="1"/>
  <c r="V971" i="17" s="1"/>
  <c r="V972" i="17" s="1"/>
  <c r="V973" i="17" s="1"/>
  <c r="V974" i="17" s="1"/>
  <c r="V975" i="17" s="1"/>
  <c r="V976" i="17" s="1"/>
  <c r="V977" i="17" s="1"/>
  <c r="V978" i="17" s="1"/>
  <c r="V979" i="17" s="1"/>
  <c r="V980" i="17" s="1"/>
  <c r="V981" i="17" s="1"/>
  <c r="V982" i="17" s="1"/>
  <c r="V983" i="17" s="1"/>
  <c r="V984" i="17" s="1"/>
  <c r="V985" i="17" s="1"/>
  <c r="V986" i="17" s="1"/>
  <c r="V987" i="17" s="1"/>
  <c r="V988" i="17" s="1"/>
  <c r="V989" i="17" s="1"/>
  <c r="V990" i="17" s="1"/>
  <c r="V991" i="17" s="1"/>
  <c r="V992" i="17" s="1"/>
  <c r="V993" i="17" s="1"/>
  <c r="V994" i="17" s="1"/>
  <c r="V995" i="17" s="1"/>
  <c r="V996" i="17" s="1"/>
  <c r="V997" i="17" s="1"/>
  <c r="V998" i="17" s="1"/>
  <c r="V999" i="17" s="1"/>
  <c r="V1000" i="17" s="1"/>
  <c r="V1001" i="17" s="1"/>
  <c r="V1002" i="17" s="1"/>
  <c r="C10" i="16"/>
  <c r="C8" i="16"/>
  <c r="H1" i="16"/>
  <c r="D2" i="16" s="1"/>
  <c r="P3" i="16"/>
  <c r="V2" i="16"/>
  <c r="V3" i="16" s="1"/>
  <c r="P3" i="14"/>
  <c r="V2" i="14"/>
  <c r="V3" i="14" s="1"/>
  <c r="V4" i="14" s="1"/>
  <c r="V5" i="14" s="1"/>
  <c r="V6" i="14" s="1"/>
  <c r="V7" i="14" s="1"/>
  <c r="V8" i="14" s="1"/>
  <c r="V9" i="14" s="1"/>
  <c r="V10" i="14" s="1"/>
  <c r="V11" i="14" s="1"/>
  <c r="V12" i="14" s="1"/>
  <c r="V13" i="14" s="1"/>
  <c r="V14" i="14" s="1"/>
  <c r="V15" i="14" s="1"/>
  <c r="V16" i="14" s="1"/>
  <c r="V17" i="14" s="1"/>
  <c r="V18" i="14" s="1"/>
  <c r="V19" i="14" s="1"/>
  <c r="V20" i="14" s="1"/>
  <c r="V21" i="14" s="1"/>
  <c r="V22" i="14" s="1"/>
  <c r="V23" i="14" s="1"/>
  <c r="V24" i="14" s="1"/>
  <c r="V25" i="14" s="1"/>
  <c r="V26" i="14" s="1"/>
  <c r="V27" i="14" s="1"/>
  <c r="V28" i="14" s="1"/>
  <c r="V29" i="14" s="1"/>
  <c r="V30" i="14" s="1"/>
  <c r="V31" i="14" s="1"/>
  <c r="V32" i="14" s="1"/>
  <c r="V33" i="14" s="1"/>
  <c r="V34" i="14" s="1"/>
  <c r="V35" i="14" s="1"/>
  <c r="V36" i="14" s="1"/>
  <c r="V37" i="14" s="1"/>
  <c r="V38" i="14" s="1"/>
  <c r="V39" i="14" s="1"/>
  <c r="V40" i="14" s="1"/>
  <c r="V41" i="14" s="1"/>
  <c r="V42" i="14" s="1"/>
  <c r="V43" i="14" s="1"/>
  <c r="V44" i="14" s="1"/>
  <c r="V45" i="14" s="1"/>
  <c r="V46" i="14" s="1"/>
  <c r="V47" i="14" s="1"/>
  <c r="V48" i="14" s="1"/>
  <c r="V49" i="14" s="1"/>
  <c r="V50" i="14" s="1"/>
  <c r="V51" i="14" s="1"/>
  <c r="V52" i="14" s="1"/>
  <c r="V53" i="14" s="1"/>
  <c r="V54" i="14" s="1"/>
  <c r="V55" i="14" s="1"/>
  <c r="V56" i="14" s="1"/>
  <c r="V57" i="14" s="1"/>
  <c r="V58" i="14" s="1"/>
  <c r="V59" i="14" s="1"/>
  <c r="V60" i="14" s="1"/>
  <c r="V61" i="14" s="1"/>
  <c r="V62" i="14" s="1"/>
  <c r="V63" i="14" s="1"/>
  <c r="V64" i="14" s="1"/>
  <c r="V65" i="14" s="1"/>
  <c r="V66" i="14" s="1"/>
  <c r="V67" i="14" s="1"/>
  <c r="V68" i="14" s="1"/>
  <c r="V69" i="14" s="1"/>
  <c r="V70" i="14" s="1"/>
  <c r="V71" i="14" s="1"/>
  <c r="V72" i="14" s="1"/>
  <c r="V73" i="14" s="1"/>
  <c r="V74" i="14" s="1"/>
  <c r="V75" i="14" s="1"/>
  <c r="V76" i="14" s="1"/>
  <c r="V77" i="14" s="1"/>
  <c r="V78" i="14" s="1"/>
  <c r="V79" i="14" s="1"/>
  <c r="V80" i="14" s="1"/>
  <c r="V81" i="14" s="1"/>
  <c r="V82" i="14" s="1"/>
  <c r="V83" i="14" s="1"/>
  <c r="V84" i="14" s="1"/>
  <c r="V85" i="14" s="1"/>
  <c r="V86" i="14" s="1"/>
  <c r="V87" i="14" s="1"/>
  <c r="V88" i="14" s="1"/>
  <c r="V89" i="14" s="1"/>
  <c r="V90" i="14" s="1"/>
  <c r="V91" i="14" s="1"/>
  <c r="V92" i="14" s="1"/>
  <c r="V93" i="14" s="1"/>
  <c r="V94" i="14" s="1"/>
  <c r="V95" i="14" s="1"/>
  <c r="V96" i="14" s="1"/>
  <c r="V97" i="14" s="1"/>
  <c r="V98" i="14" s="1"/>
  <c r="V99" i="14" s="1"/>
  <c r="V100" i="14" s="1"/>
  <c r="V101" i="14" s="1"/>
  <c r="V102" i="14" s="1"/>
  <c r="V103" i="14" s="1"/>
  <c r="V104" i="14" s="1"/>
  <c r="V105" i="14" s="1"/>
  <c r="V106" i="14" s="1"/>
  <c r="V107" i="14" s="1"/>
  <c r="V108" i="14" s="1"/>
  <c r="V109" i="14" s="1"/>
  <c r="V110" i="14" s="1"/>
  <c r="V111" i="14" s="1"/>
  <c r="V112" i="14" s="1"/>
  <c r="V113" i="14" s="1"/>
  <c r="V114" i="14" s="1"/>
  <c r="V115" i="14" s="1"/>
  <c r="V116" i="14" s="1"/>
  <c r="V117" i="14" s="1"/>
  <c r="V118" i="14" s="1"/>
  <c r="V119" i="14" s="1"/>
  <c r="V120" i="14" s="1"/>
  <c r="V121" i="14" s="1"/>
  <c r="V122" i="14" s="1"/>
  <c r="V123" i="14" s="1"/>
  <c r="V124" i="14" s="1"/>
  <c r="V125" i="14" s="1"/>
  <c r="V126" i="14" s="1"/>
  <c r="V127" i="14" s="1"/>
  <c r="V128" i="14" s="1"/>
  <c r="V129" i="14" s="1"/>
  <c r="V130" i="14" s="1"/>
  <c r="V131" i="14" s="1"/>
  <c r="V132" i="14" s="1"/>
  <c r="V133" i="14" s="1"/>
  <c r="V134" i="14" s="1"/>
  <c r="V135" i="14" s="1"/>
  <c r="V136" i="14" s="1"/>
  <c r="V137" i="14" s="1"/>
  <c r="V138" i="14" s="1"/>
  <c r="V139" i="14" s="1"/>
  <c r="V140" i="14" s="1"/>
  <c r="V141" i="14" s="1"/>
  <c r="V142" i="14" s="1"/>
  <c r="V143" i="14" s="1"/>
  <c r="V144" i="14" s="1"/>
  <c r="V145" i="14" s="1"/>
  <c r="V146" i="14" s="1"/>
  <c r="V147" i="14" s="1"/>
  <c r="V148" i="14" s="1"/>
  <c r="V149" i="14" s="1"/>
  <c r="V150" i="14" s="1"/>
  <c r="V151" i="14" s="1"/>
  <c r="V152" i="14" s="1"/>
  <c r="V153" i="14" s="1"/>
  <c r="V154" i="14" s="1"/>
  <c r="V155" i="14" s="1"/>
  <c r="V156" i="14" s="1"/>
  <c r="V157" i="14" s="1"/>
  <c r="V158" i="14" s="1"/>
  <c r="V159" i="14" s="1"/>
  <c r="V160" i="14" s="1"/>
  <c r="V161" i="14" s="1"/>
  <c r="V162" i="14" s="1"/>
  <c r="V163" i="14" s="1"/>
  <c r="V164" i="14" s="1"/>
  <c r="V165" i="14" s="1"/>
  <c r="V166" i="14" s="1"/>
  <c r="V167" i="14" s="1"/>
  <c r="V168" i="14" s="1"/>
  <c r="V169" i="14" s="1"/>
  <c r="V170" i="14" s="1"/>
  <c r="V171" i="14" s="1"/>
  <c r="V172" i="14" s="1"/>
  <c r="V173" i="14" s="1"/>
  <c r="V174" i="14" s="1"/>
  <c r="V175" i="14" s="1"/>
  <c r="V176" i="14" s="1"/>
  <c r="V177" i="14" s="1"/>
  <c r="V178" i="14" s="1"/>
  <c r="V179" i="14" s="1"/>
  <c r="V180" i="14" s="1"/>
  <c r="V181" i="14" s="1"/>
  <c r="V182" i="14" s="1"/>
  <c r="V183" i="14" s="1"/>
  <c r="V184" i="14" s="1"/>
  <c r="V185" i="14" s="1"/>
  <c r="V186" i="14" s="1"/>
  <c r="V187" i="14" s="1"/>
  <c r="V188" i="14" s="1"/>
  <c r="V189" i="14" s="1"/>
  <c r="V190" i="14" s="1"/>
  <c r="V191" i="14" s="1"/>
  <c r="V192" i="14" s="1"/>
  <c r="V193" i="14" s="1"/>
  <c r="V194" i="14" s="1"/>
  <c r="V195" i="14" s="1"/>
  <c r="V196" i="14" s="1"/>
  <c r="V197" i="14" s="1"/>
  <c r="V198" i="14" s="1"/>
  <c r="V199" i="14" s="1"/>
  <c r="V200" i="14" s="1"/>
  <c r="V201" i="14" s="1"/>
  <c r="V202" i="14" s="1"/>
  <c r="V203" i="14" s="1"/>
  <c r="V204" i="14" s="1"/>
  <c r="V205" i="14" s="1"/>
  <c r="V206" i="14" s="1"/>
  <c r="V207" i="14" s="1"/>
  <c r="V208" i="14" s="1"/>
  <c r="V209" i="14" s="1"/>
  <c r="V210" i="14" s="1"/>
  <c r="V211" i="14" s="1"/>
  <c r="V212" i="14" s="1"/>
  <c r="V213" i="14" s="1"/>
  <c r="V214" i="14" s="1"/>
  <c r="V215" i="14" s="1"/>
  <c r="V216" i="14" s="1"/>
  <c r="V217" i="14" s="1"/>
  <c r="V218" i="14" s="1"/>
  <c r="V219" i="14" s="1"/>
  <c r="V220" i="14" s="1"/>
  <c r="V221" i="14" s="1"/>
  <c r="V222" i="14" s="1"/>
  <c r="V223" i="14" s="1"/>
  <c r="V224" i="14" s="1"/>
  <c r="V225" i="14" s="1"/>
  <c r="V226" i="14" s="1"/>
  <c r="V227" i="14" s="1"/>
  <c r="V228" i="14" s="1"/>
  <c r="V229" i="14" s="1"/>
  <c r="V230" i="14" s="1"/>
  <c r="V231" i="14" s="1"/>
  <c r="V232" i="14" s="1"/>
  <c r="V233" i="14" s="1"/>
  <c r="V234" i="14" s="1"/>
  <c r="V235" i="14" s="1"/>
  <c r="V236" i="14" s="1"/>
  <c r="V237" i="14" s="1"/>
  <c r="V238" i="14" s="1"/>
  <c r="V239" i="14" s="1"/>
  <c r="V240" i="14" s="1"/>
  <c r="V241" i="14" s="1"/>
  <c r="V242" i="14" s="1"/>
  <c r="V243" i="14" s="1"/>
  <c r="V244" i="14" s="1"/>
  <c r="V245" i="14" s="1"/>
  <c r="V246" i="14" s="1"/>
  <c r="V247" i="14" s="1"/>
  <c r="V248" i="14" s="1"/>
  <c r="V249" i="14" s="1"/>
  <c r="V250" i="14" s="1"/>
  <c r="V251" i="14" s="1"/>
  <c r="V252" i="14" s="1"/>
  <c r="V253" i="14" s="1"/>
  <c r="V254" i="14" s="1"/>
  <c r="V255" i="14" s="1"/>
  <c r="V256" i="14" s="1"/>
  <c r="V257" i="14" s="1"/>
  <c r="V258" i="14" s="1"/>
  <c r="V259" i="14" s="1"/>
  <c r="V260" i="14" s="1"/>
  <c r="V261" i="14" s="1"/>
  <c r="V262" i="14" s="1"/>
  <c r="V263" i="14" s="1"/>
  <c r="V264" i="14" s="1"/>
  <c r="V265" i="14" s="1"/>
  <c r="V266" i="14" s="1"/>
  <c r="V267" i="14" s="1"/>
  <c r="V268" i="14" s="1"/>
  <c r="V269" i="14" s="1"/>
  <c r="V270" i="14" s="1"/>
  <c r="V271" i="14" s="1"/>
  <c r="V272" i="14" s="1"/>
  <c r="V273" i="14" s="1"/>
  <c r="V274" i="14" s="1"/>
  <c r="V275" i="14" s="1"/>
  <c r="V276" i="14" s="1"/>
  <c r="V277" i="14" s="1"/>
  <c r="V278" i="14" s="1"/>
  <c r="V279" i="14" s="1"/>
  <c r="V280" i="14" s="1"/>
  <c r="V281" i="14" s="1"/>
  <c r="V282" i="14" s="1"/>
  <c r="V283" i="14" s="1"/>
  <c r="V284" i="14" s="1"/>
  <c r="V285" i="14" s="1"/>
  <c r="V286" i="14" s="1"/>
  <c r="V287" i="14" s="1"/>
  <c r="V288" i="14" s="1"/>
  <c r="V289" i="14" s="1"/>
  <c r="V290" i="14" s="1"/>
  <c r="V291" i="14" s="1"/>
  <c r="V292" i="14" s="1"/>
  <c r="V293" i="14" s="1"/>
  <c r="V294" i="14" s="1"/>
  <c r="V295" i="14" s="1"/>
  <c r="V296" i="14" s="1"/>
  <c r="V297" i="14" s="1"/>
  <c r="V298" i="14" s="1"/>
  <c r="V299" i="14" s="1"/>
  <c r="V300" i="14" s="1"/>
  <c r="V301" i="14" s="1"/>
  <c r="V302" i="14" s="1"/>
  <c r="V303" i="14" s="1"/>
  <c r="V304" i="14" s="1"/>
  <c r="V305" i="14" s="1"/>
  <c r="V306" i="14" s="1"/>
  <c r="V307" i="14" s="1"/>
  <c r="V308" i="14" s="1"/>
  <c r="V309" i="14" s="1"/>
  <c r="V310" i="14" s="1"/>
  <c r="V311" i="14" s="1"/>
  <c r="V312" i="14" s="1"/>
  <c r="V313" i="14" s="1"/>
  <c r="V314" i="14" s="1"/>
  <c r="V315" i="14" s="1"/>
  <c r="V316" i="14" s="1"/>
  <c r="V317" i="14" s="1"/>
  <c r="V318" i="14" s="1"/>
  <c r="V319" i="14" s="1"/>
  <c r="V320" i="14" s="1"/>
  <c r="V321" i="14" s="1"/>
  <c r="V322" i="14" s="1"/>
  <c r="V323" i="14" s="1"/>
  <c r="V324" i="14" s="1"/>
  <c r="V325" i="14" s="1"/>
  <c r="V326" i="14" s="1"/>
  <c r="V327" i="14" s="1"/>
  <c r="V328" i="14" s="1"/>
  <c r="V329" i="14" s="1"/>
  <c r="V330" i="14" s="1"/>
  <c r="V331" i="14" s="1"/>
  <c r="V332" i="14" s="1"/>
  <c r="V333" i="14" s="1"/>
  <c r="V334" i="14" s="1"/>
  <c r="V335" i="14" s="1"/>
  <c r="V336" i="14" s="1"/>
  <c r="V337" i="14" s="1"/>
  <c r="V338" i="14" s="1"/>
  <c r="V339" i="14" s="1"/>
  <c r="V340" i="14" s="1"/>
  <c r="V341" i="14" s="1"/>
  <c r="V342" i="14" s="1"/>
  <c r="V343" i="14" s="1"/>
  <c r="V344" i="14" s="1"/>
  <c r="V345" i="14" s="1"/>
  <c r="V346" i="14" s="1"/>
  <c r="V347" i="14" s="1"/>
  <c r="V348" i="14" s="1"/>
  <c r="V349" i="14" s="1"/>
  <c r="V350" i="14" s="1"/>
  <c r="V351" i="14" s="1"/>
  <c r="V352" i="14" s="1"/>
  <c r="V353" i="14" s="1"/>
  <c r="V354" i="14" s="1"/>
  <c r="V355" i="14" s="1"/>
  <c r="V356" i="14" s="1"/>
  <c r="V357" i="14" s="1"/>
  <c r="V358" i="14" s="1"/>
  <c r="V359" i="14" s="1"/>
  <c r="V360" i="14" s="1"/>
  <c r="V361" i="14" s="1"/>
  <c r="V362" i="14" s="1"/>
  <c r="V363" i="14" s="1"/>
  <c r="V364" i="14" s="1"/>
  <c r="V365" i="14" s="1"/>
  <c r="V366" i="14" s="1"/>
  <c r="V367" i="14" s="1"/>
  <c r="V368" i="14" s="1"/>
  <c r="V369" i="14" s="1"/>
  <c r="V370" i="14" s="1"/>
  <c r="V371" i="14" s="1"/>
  <c r="V372" i="14" s="1"/>
  <c r="V373" i="14" s="1"/>
  <c r="V374" i="14" s="1"/>
  <c r="V375" i="14" s="1"/>
  <c r="V376" i="14" s="1"/>
  <c r="V377" i="14" s="1"/>
  <c r="V378" i="14" s="1"/>
  <c r="V379" i="14" s="1"/>
  <c r="V380" i="14" s="1"/>
  <c r="V381" i="14" s="1"/>
  <c r="V382" i="14" s="1"/>
  <c r="V383" i="14" s="1"/>
  <c r="V384" i="14" s="1"/>
  <c r="V385" i="14" s="1"/>
  <c r="V386" i="14" s="1"/>
  <c r="V387" i="14" s="1"/>
  <c r="V388" i="14" s="1"/>
  <c r="V389" i="14" s="1"/>
  <c r="V390" i="14" s="1"/>
  <c r="V391" i="14" s="1"/>
  <c r="V392" i="14" s="1"/>
  <c r="V393" i="14" s="1"/>
  <c r="V394" i="14" s="1"/>
  <c r="V395" i="14" s="1"/>
  <c r="V396" i="14" s="1"/>
  <c r="V397" i="14" s="1"/>
  <c r="V398" i="14" s="1"/>
  <c r="V399" i="14" s="1"/>
  <c r="V400" i="14" s="1"/>
  <c r="V401" i="14" s="1"/>
  <c r="V402" i="14" s="1"/>
  <c r="V403" i="14" s="1"/>
  <c r="V404" i="14" s="1"/>
  <c r="V405" i="14" s="1"/>
  <c r="V406" i="14" s="1"/>
  <c r="V407" i="14" s="1"/>
  <c r="V408" i="14" s="1"/>
  <c r="V409" i="14" s="1"/>
  <c r="V410" i="14" s="1"/>
  <c r="V411" i="14" s="1"/>
  <c r="V412" i="14" s="1"/>
  <c r="V413" i="14" s="1"/>
  <c r="V414" i="14" s="1"/>
  <c r="V415" i="14" s="1"/>
  <c r="V416" i="14" s="1"/>
  <c r="V417" i="14" s="1"/>
  <c r="V418" i="14" s="1"/>
  <c r="V419" i="14" s="1"/>
  <c r="V420" i="14" s="1"/>
  <c r="V421" i="14" s="1"/>
  <c r="V422" i="14" s="1"/>
  <c r="V423" i="14" s="1"/>
  <c r="V424" i="14" s="1"/>
  <c r="V425" i="14" s="1"/>
  <c r="V426" i="14" s="1"/>
  <c r="V427" i="14" s="1"/>
  <c r="V428" i="14" s="1"/>
  <c r="V429" i="14" s="1"/>
  <c r="V430" i="14" s="1"/>
  <c r="V431" i="14" s="1"/>
  <c r="V432" i="14" s="1"/>
  <c r="V433" i="14" s="1"/>
  <c r="V434" i="14" s="1"/>
  <c r="V435" i="14" s="1"/>
  <c r="V436" i="14" s="1"/>
  <c r="V437" i="14" s="1"/>
  <c r="V438" i="14" s="1"/>
  <c r="V439" i="14" s="1"/>
  <c r="V440" i="14" s="1"/>
  <c r="V441" i="14" s="1"/>
  <c r="V442" i="14" s="1"/>
  <c r="V443" i="14" s="1"/>
  <c r="V444" i="14" s="1"/>
  <c r="V445" i="14" s="1"/>
  <c r="V446" i="14" s="1"/>
  <c r="V447" i="14" s="1"/>
  <c r="V448" i="14" s="1"/>
  <c r="V449" i="14" s="1"/>
  <c r="V450" i="14" s="1"/>
  <c r="V451" i="14" s="1"/>
  <c r="V452" i="14" s="1"/>
  <c r="V453" i="14" s="1"/>
  <c r="V454" i="14" s="1"/>
  <c r="V455" i="14" s="1"/>
  <c r="V456" i="14" s="1"/>
  <c r="V457" i="14" s="1"/>
  <c r="V458" i="14" s="1"/>
  <c r="V459" i="14" s="1"/>
  <c r="V460" i="14" s="1"/>
  <c r="V461" i="14" s="1"/>
  <c r="V462" i="14" s="1"/>
  <c r="V463" i="14" s="1"/>
  <c r="V464" i="14" s="1"/>
  <c r="V465" i="14" s="1"/>
  <c r="V466" i="14" s="1"/>
  <c r="V467" i="14" s="1"/>
  <c r="V468" i="14" s="1"/>
  <c r="V469" i="14" s="1"/>
  <c r="V470" i="14" s="1"/>
  <c r="V471" i="14" s="1"/>
  <c r="V472" i="14" s="1"/>
  <c r="V473" i="14" s="1"/>
  <c r="V474" i="14" s="1"/>
  <c r="V475" i="14" s="1"/>
  <c r="V476" i="14" s="1"/>
  <c r="V477" i="14" s="1"/>
  <c r="V478" i="14" s="1"/>
  <c r="V479" i="14" s="1"/>
  <c r="V480" i="14" s="1"/>
  <c r="V481" i="14" s="1"/>
  <c r="V482" i="14" s="1"/>
  <c r="V483" i="14" s="1"/>
  <c r="V484" i="14" s="1"/>
  <c r="V485" i="14" s="1"/>
  <c r="V486" i="14" s="1"/>
  <c r="V487" i="14" s="1"/>
  <c r="V488" i="14" s="1"/>
  <c r="V489" i="14" s="1"/>
  <c r="V490" i="14" s="1"/>
  <c r="V491" i="14" s="1"/>
  <c r="V492" i="14" s="1"/>
  <c r="V493" i="14" s="1"/>
  <c r="V494" i="14" s="1"/>
  <c r="V495" i="14" s="1"/>
  <c r="V496" i="14" s="1"/>
  <c r="V497" i="14" s="1"/>
  <c r="V498" i="14" s="1"/>
  <c r="V499" i="14" s="1"/>
  <c r="V500" i="14" s="1"/>
  <c r="V501" i="14" s="1"/>
  <c r="V502" i="14" s="1"/>
  <c r="V503" i="14" s="1"/>
  <c r="V504" i="14" s="1"/>
  <c r="V505" i="14" s="1"/>
  <c r="V506" i="14" s="1"/>
  <c r="V507" i="14" s="1"/>
  <c r="V508" i="14" s="1"/>
  <c r="V509" i="14" s="1"/>
  <c r="V510" i="14" s="1"/>
  <c r="V511" i="14" s="1"/>
  <c r="V512" i="14" s="1"/>
  <c r="V513" i="14" s="1"/>
  <c r="V514" i="14" s="1"/>
  <c r="V515" i="14" s="1"/>
  <c r="V516" i="14" s="1"/>
  <c r="V517" i="14" s="1"/>
  <c r="V518" i="14" s="1"/>
  <c r="V519" i="14" s="1"/>
  <c r="V520" i="14" s="1"/>
  <c r="V521" i="14" s="1"/>
  <c r="V522" i="14" s="1"/>
  <c r="V523" i="14" s="1"/>
  <c r="V524" i="14" s="1"/>
  <c r="V525" i="14" s="1"/>
  <c r="V526" i="14" s="1"/>
  <c r="V527" i="14" s="1"/>
  <c r="V528" i="14" s="1"/>
  <c r="V529" i="14" s="1"/>
  <c r="V530" i="14" s="1"/>
  <c r="V531" i="14" s="1"/>
  <c r="V532" i="14" s="1"/>
  <c r="V533" i="14" s="1"/>
  <c r="V534" i="14" s="1"/>
  <c r="V535" i="14" s="1"/>
  <c r="V536" i="14" s="1"/>
  <c r="V537" i="14" s="1"/>
  <c r="V538" i="14" s="1"/>
  <c r="V539" i="14" s="1"/>
  <c r="V540" i="14" s="1"/>
  <c r="V541" i="14" s="1"/>
  <c r="V542" i="14" s="1"/>
  <c r="V543" i="14" s="1"/>
  <c r="V544" i="14" s="1"/>
  <c r="V545" i="14" s="1"/>
  <c r="V546" i="14" s="1"/>
  <c r="V547" i="14" s="1"/>
  <c r="V548" i="14" s="1"/>
  <c r="V549" i="14" s="1"/>
  <c r="V550" i="14" s="1"/>
  <c r="V551" i="14" s="1"/>
  <c r="V552" i="14" s="1"/>
  <c r="V553" i="14" s="1"/>
  <c r="V554" i="14" s="1"/>
  <c r="V555" i="14" s="1"/>
  <c r="V556" i="14" s="1"/>
  <c r="V557" i="14" s="1"/>
  <c r="V558" i="14" s="1"/>
  <c r="V559" i="14" s="1"/>
  <c r="V560" i="14" s="1"/>
  <c r="V561" i="14" s="1"/>
  <c r="V562" i="14" s="1"/>
  <c r="V563" i="14" s="1"/>
  <c r="V564" i="14" s="1"/>
  <c r="V565" i="14" s="1"/>
  <c r="V566" i="14" s="1"/>
  <c r="V567" i="14" s="1"/>
  <c r="V568" i="14" s="1"/>
  <c r="V569" i="14" s="1"/>
  <c r="V570" i="14" s="1"/>
  <c r="V571" i="14" s="1"/>
  <c r="V572" i="14" s="1"/>
  <c r="V573" i="14" s="1"/>
  <c r="V574" i="14" s="1"/>
  <c r="V575" i="14" s="1"/>
  <c r="V576" i="14" s="1"/>
  <c r="V577" i="14" s="1"/>
  <c r="V578" i="14" s="1"/>
  <c r="V579" i="14" s="1"/>
  <c r="V580" i="14" s="1"/>
  <c r="V581" i="14" s="1"/>
  <c r="V582" i="14" s="1"/>
  <c r="V583" i="14" s="1"/>
  <c r="V584" i="14" s="1"/>
  <c r="V585" i="14" s="1"/>
  <c r="V586" i="14" s="1"/>
  <c r="V587" i="14" s="1"/>
  <c r="V588" i="14" s="1"/>
  <c r="V589" i="14" s="1"/>
  <c r="V590" i="14" s="1"/>
  <c r="V591" i="14" s="1"/>
  <c r="V592" i="14" s="1"/>
  <c r="V593" i="14" s="1"/>
  <c r="V594" i="14" s="1"/>
  <c r="V595" i="14" s="1"/>
  <c r="V596" i="14" s="1"/>
  <c r="V597" i="14" s="1"/>
  <c r="V598" i="14" s="1"/>
  <c r="V599" i="14" s="1"/>
  <c r="V600" i="14" s="1"/>
  <c r="V601" i="14" s="1"/>
  <c r="V602" i="14" s="1"/>
  <c r="V603" i="14" s="1"/>
  <c r="V604" i="14" s="1"/>
  <c r="V605" i="14" s="1"/>
  <c r="V606" i="14" s="1"/>
  <c r="V607" i="14" s="1"/>
  <c r="V608" i="14" s="1"/>
  <c r="V609" i="14" s="1"/>
  <c r="V610" i="14" s="1"/>
  <c r="V611" i="14" s="1"/>
  <c r="V612" i="14" s="1"/>
  <c r="V613" i="14" s="1"/>
  <c r="V614" i="14" s="1"/>
  <c r="V615" i="14" s="1"/>
  <c r="V616" i="14" s="1"/>
  <c r="V617" i="14" s="1"/>
  <c r="V618" i="14" s="1"/>
  <c r="V619" i="14" s="1"/>
  <c r="V620" i="14" s="1"/>
  <c r="V621" i="14" s="1"/>
  <c r="V622" i="14" s="1"/>
  <c r="V623" i="14" s="1"/>
  <c r="V624" i="14" s="1"/>
  <c r="V625" i="14" s="1"/>
  <c r="V626" i="14" s="1"/>
  <c r="V627" i="14" s="1"/>
  <c r="V628" i="14" s="1"/>
  <c r="V629" i="14" s="1"/>
  <c r="V630" i="14" s="1"/>
  <c r="V631" i="14" s="1"/>
  <c r="V632" i="14" s="1"/>
  <c r="V633" i="14" s="1"/>
  <c r="V634" i="14" s="1"/>
  <c r="V635" i="14" s="1"/>
  <c r="V636" i="14" s="1"/>
  <c r="V637" i="14" s="1"/>
  <c r="V638" i="14" s="1"/>
  <c r="V639" i="14" s="1"/>
  <c r="V640" i="14" s="1"/>
  <c r="V641" i="14" s="1"/>
  <c r="V642" i="14" s="1"/>
  <c r="V643" i="14" s="1"/>
  <c r="V644" i="14" s="1"/>
  <c r="V645" i="14" s="1"/>
  <c r="V646" i="14" s="1"/>
  <c r="V647" i="14" s="1"/>
  <c r="V648" i="14" s="1"/>
  <c r="V649" i="14" s="1"/>
  <c r="V650" i="14" s="1"/>
  <c r="V651" i="14" s="1"/>
  <c r="V652" i="14" s="1"/>
  <c r="V653" i="14" s="1"/>
  <c r="V654" i="14" s="1"/>
  <c r="V655" i="14" s="1"/>
  <c r="V656" i="14" s="1"/>
  <c r="V657" i="14" s="1"/>
  <c r="V658" i="14" s="1"/>
  <c r="V659" i="14" s="1"/>
  <c r="V660" i="14" s="1"/>
  <c r="V661" i="14" s="1"/>
  <c r="V662" i="14" s="1"/>
  <c r="V663" i="14" s="1"/>
  <c r="V664" i="14" s="1"/>
  <c r="V665" i="14" s="1"/>
  <c r="V666" i="14" s="1"/>
  <c r="V667" i="14" s="1"/>
  <c r="V668" i="14" s="1"/>
  <c r="V669" i="14" s="1"/>
  <c r="V670" i="14" s="1"/>
  <c r="V671" i="14" s="1"/>
  <c r="V672" i="14" s="1"/>
  <c r="V673" i="14" s="1"/>
  <c r="V674" i="14" s="1"/>
  <c r="V675" i="14" s="1"/>
  <c r="V676" i="14" s="1"/>
  <c r="V677" i="14" s="1"/>
  <c r="V678" i="14" s="1"/>
  <c r="V679" i="14" s="1"/>
  <c r="V680" i="14" s="1"/>
  <c r="V681" i="14" s="1"/>
  <c r="V682" i="14" s="1"/>
  <c r="V683" i="14" s="1"/>
  <c r="V684" i="14" s="1"/>
  <c r="V685" i="14" s="1"/>
  <c r="V686" i="14" s="1"/>
  <c r="V687" i="14" s="1"/>
  <c r="V688" i="14" s="1"/>
  <c r="V689" i="14" s="1"/>
  <c r="V690" i="14" s="1"/>
  <c r="V691" i="14" s="1"/>
  <c r="V692" i="14" s="1"/>
  <c r="V693" i="14" s="1"/>
  <c r="V694" i="14" s="1"/>
  <c r="V695" i="14" s="1"/>
  <c r="V696" i="14" s="1"/>
  <c r="V697" i="14" s="1"/>
  <c r="V698" i="14" s="1"/>
  <c r="V699" i="14" s="1"/>
  <c r="V700" i="14" s="1"/>
  <c r="V701" i="14" s="1"/>
  <c r="V702" i="14" s="1"/>
  <c r="V703" i="14" s="1"/>
  <c r="V704" i="14" s="1"/>
  <c r="V705" i="14" s="1"/>
  <c r="V706" i="14" s="1"/>
  <c r="V707" i="14" s="1"/>
  <c r="V708" i="14" s="1"/>
  <c r="V709" i="14" s="1"/>
  <c r="V710" i="14" s="1"/>
  <c r="V711" i="14" s="1"/>
  <c r="V712" i="14" s="1"/>
  <c r="V713" i="14" s="1"/>
  <c r="V714" i="14" s="1"/>
  <c r="V715" i="14" s="1"/>
  <c r="V716" i="14" s="1"/>
  <c r="V717" i="14" s="1"/>
  <c r="V718" i="14" s="1"/>
  <c r="V719" i="14" s="1"/>
  <c r="V720" i="14" s="1"/>
  <c r="V721" i="14" s="1"/>
  <c r="V722" i="14" s="1"/>
  <c r="V723" i="14" s="1"/>
  <c r="V724" i="14" s="1"/>
  <c r="V725" i="14" s="1"/>
  <c r="V726" i="14" s="1"/>
  <c r="V727" i="14" s="1"/>
  <c r="V728" i="14" s="1"/>
  <c r="V729" i="14" s="1"/>
  <c r="V730" i="14" s="1"/>
  <c r="V731" i="14" s="1"/>
  <c r="V732" i="14" s="1"/>
  <c r="V733" i="14" s="1"/>
  <c r="V734" i="14" s="1"/>
  <c r="V735" i="14" s="1"/>
  <c r="V736" i="14" s="1"/>
  <c r="V737" i="14" s="1"/>
  <c r="V738" i="14" s="1"/>
  <c r="V739" i="14" s="1"/>
  <c r="V740" i="14" s="1"/>
  <c r="V741" i="14" s="1"/>
  <c r="V742" i="14" s="1"/>
  <c r="V743" i="14" s="1"/>
  <c r="V744" i="14" s="1"/>
  <c r="V745" i="14" s="1"/>
  <c r="V746" i="14" s="1"/>
  <c r="V747" i="14" s="1"/>
  <c r="V748" i="14" s="1"/>
  <c r="V749" i="14" s="1"/>
  <c r="V750" i="14" s="1"/>
  <c r="V751" i="14" s="1"/>
  <c r="V752" i="14" s="1"/>
  <c r="V753" i="14" s="1"/>
  <c r="V754" i="14" s="1"/>
  <c r="V755" i="14" s="1"/>
  <c r="V756" i="14" s="1"/>
  <c r="V757" i="14" s="1"/>
  <c r="V758" i="14" s="1"/>
  <c r="V759" i="14" s="1"/>
  <c r="V760" i="14" s="1"/>
  <c r="V761" i="14" s="1"/>
  <c r="V762" i="14" s="1"/>
  <c r="V763" i="14" s="1"/>
  <c r="V764" i="14" s="1"/>
  <c r="V765" i="14" s="1"/>
  <c r="V766" i="14" s="1"/>
  <c r="V767" i="14" s="1"/>
  <c r="V768" i="14" s="1"/>
  <c r="V769" i="14" s="1"/>
  <c r="V770" i="14" s="1"/>
  <c r="V771" i="14" s="1"/>
  <c r="V772" i="14" s="1"/>
  <c r="V773" i="14" s="1"/>
  <c r="V774" i="14" s="1"/>
  <c r="V775" i="14" s="1"/>
  <c r="V776" i="14" s="1"/>
  <c r="V777" i="14" s="1"/>
  <c r="V778" i="14" s="1"/>
  <c r="V779" i="14" s="1"/>
  <c r="V780" i="14" s="1"/>
  <c r="V781" i="14" s="1"/>
  <c r="V782" i="14" s="1"/>
  <c r="V783" i="14" s="1"/>
  <c r="V784" i="14" s="1"/>
  <c r="V785" i="14" s="1"/>
  <c r="V786" i="14" s="1"/>
  <c r="V787" i="14" s="1"/>
  <c r="V788" i="14" s="1"/>
  <c r="V789" i="14" s="1"/>
  <c r="V790" i="14" s="1"/>
  <c r="V791" i="14" s="1"/>
  <c r="V792" i="14" s="1"/>
  <c r="V793" i="14" s="1"/>
  <c r="V794" i="14" s="1"/>
  <c r="V795" i="14" s="1"/>
  <c r="V796" i="14" s="1"/>
  <c r="V797" i="14" s="1"/>
  <c r="V798" i="14" s="1"/>
  <c r="V799" i="14" s="1"/>
  <c r="V800" i="14" s="1"/>
  <c r="V801" i="14" s="1"/>
  <c r="V802" i="14" s="1"/>
  <c r="V803" i="14" s="1"/>
  <c r="V804" i="14" s="1"/>
  <c r="V805" i="14" s="1"/>
  <c r="V806" i="14" s="1"/>
  <c r="V807" i="14" s="1"/>
  <c r="V808" i="14" s="1"/>
  <c r="V809" i="14" s="1"/>
  <c r="V810" i="14" s="1"/>
  <c r="V811" i="14" s="1"/>
  <c r="V812" i="14" s="1"/>
  <c r="V813" i="14" s="1"/>
  <c r="V814" i="14" s="1"/>
  <c r="V815" i="14" s="1"/>
  <c r="V816" i="14" s="1"/>
  <c r="V817" i="14" s="1"/>
  <c r="V818" i="14" s="1"/>
  <c r="V819" i="14" s="1"/>
  <c r="V820" i="14" s="1"/>
  <c r="V821" i="14" s="1"/>
  <c r="V822" i="14" s="1"/>
  <c r="V823" i="14" s="1"/>
  <c r="V824" i="14" s="1"/>
  <c r="V825" i="14" s="1"/>
  <c r="V826" i="14" s="1"/>
  <c r="V827" i="14" s="1"/>
  <c r="V828" i="14" s="1"/>
  <c r="V829" i="14" s="1"/>
  <c r="V830" i="14" s="1"/>
  <c r="V831" i="14" s="1"/>
  <c r="V832" i="14" s="1"/>
  <c r="V833" i="14" s="1"/>
  <c r="V834" i="14" s="1"/>
  <c r="V835" i="14" s="1"/>
  <c r="V836" i="14" s="1"/>
  <c r="V837" i="14" s="1"/>
  <c r="V838" i="14" s="1"/>
  <c r="V839" i="14" s="1"/>
  <c r="V840" i="14" s="1"/>
  <c r="V841" i="14" s="1"/>
  <c r="V842" i="14" s="1"/>
  <c r="V843" i="14" s="1"/>
  <c r="V844" i="14" s="1"/>
  <c r="V845" i="14" s="1"/>
  <c r="V846" i="14" s="1"/>
  <c r="V847" i="14" s="1"/>
  <c r="V848" i="14" s="1"/>
  <c r="V849" i="14" s="1"/>
  <c r="V850" i="14" s="1"/>
  <c r="V851" i="14" s="1"/>
  <c r="V852" i="14" s="1"/>
  <c r="V853" i="14" s="1"/>
  <c r="V854" i="14" s="1"/>
  <c r="V855" i="14" s="1"/>
  <c r="V856" i="14" s="1"/>
  <c r="V857" i="14" s="1"/>
  <c r="V858" i="14" s="1"/>
  <c r="V859" i="14" s="1"/>
  <c r="V860" i="14" s="1"/>
  <c r="V861" i="14" s="1"/>
  <c r="V862" i="14" s="1"/>
  <c r="V863" i="14" s="1"/>
  <c r="V864" i="14" s="1"/>
  <c r="V865" i="14" s="1"/>
  <c r="V866" i="14" s="1"/>
  <c r="V867" i="14" s="1"/>
  <c r="V868" i="14" s="1"/>
  <c r="V869" i="14" s="1"/>
  <c r="V870" i="14" s="1"/>
  <c r="V871" i="14" s="1"/>
  <c r="V872" i="14" s="1"/>
  <c r="V873" i="14" s="1"/>
  <c r="V874" i="14" s="1"/>
  <c r="V875" i="14" s="1"/>
  <c r="V876" i="14" s="1"/>
  <c r="V877" i="14" s="1"/>
  <c r="V878" i="14" s="1"/>
  <c r="V879" i="14" s="1"/>
  <c r="V880" i="14" s="1"/>
  <c r="V881" i="14" s="1"/>
  <c r="V882" i="14" s="1"/>
  <c r="V883" i="14" s="1"/>
  <c r="V884" i="14" s="1"/>
  <c r="V885" i="14" s="1"/>
  <c r="V886" i="14" s="1"/>
  <c r="V887" i="14" s="1"/>
  <c r="V888" i="14" s="1"/>
  <c r="V889" i="14" s="1"/>
  <c r="V890" i="14" s="1"/>
  <c r="V891" i="14" s="1"/>
  <c r="V892" i="14" s="1"/>
  <c r="V893" i="14" s="1"/>
  <c r="V894" i="14" s="1"/>
  <c r="V895" i="14" s="1"/>
  <c r="V896" i="14" s="1"/>
  <c r="V897" i="14" s="1"/>
  <c r="V898" i="14" s="1"/>
  <c r="V899" i="14" s="1"/>
  <c r="V900" i="14" s="1"/>
  <c r="V901" i="14" s="1"/>
  <c r="V902" i="14" s="1"/>
  <c r="V903" i="14" s="1"/>
  <c r="V904" i="14" s="1"/>
  <c r="V905" i="14" s="1"/>
  <c r="V906" i="14" s="1"/>
  <c r="V907" i="14" s="1"/>
  <c r="V908" i="14" s="1"/>
  <c r="V909" i="14" s="1"/>
  <c r="V910" i="14" s="1"/>
  <c r="V911" i="14" s="1"/>
  <c r="V912" i="14" s="1"/>
  <c r="V913" i="14" s="1"/>
  <c r="V914" i="14" s="1"/>
  <c r="V915" i="14" s="1"/>
  <c r="V916" i="14" s="1"/>
  <c r="V917" i="14" s="1"/>
  <c r="V918" i="14" s="1"/>
  <c r="V919" i="14" s="1"/>
  <c r="V920" i="14" s="1"/>
  <c r="V921" i="14" s="1"/>
  <c r="V922" i="14" s="1"/>
  <c r="V923" i="14" s="1"/>
  <c r="V924" i="14" s="1"/>
  <c r="V925" i="14" s="1"/>
  <c r="V926" i="14" s="1"/>
  <c r="V927" i="14" s="1"/>
  <c r="V928" i="14" s="1"/>
  <c r="V929" i="14" s="1"/>
  <c r="V930" i="14" s="1"/>
  <c r="V931" i="14" s="1"/>
  <c r="V932" i="14" s="1"/>
  <c r="V933" i="14" s="1"/>
  <c r="V934" i="14" s="1"/>
  <c r="V935" i="14" s="1"/>
  <c r="V936" i="14" s="1"/>
  <c r="V937" i="14" s="1"/>
  <c r="V938" i="14" s="1"/>
  <c r="V939" i="14" s="1"/>
  <c r="V940" i="14" s="1"/>
  <c r="V941" i="14" s="1"/>
  <c r="V942" i="14" s="1"/>
  <c r="V943" i="14" s="1"/>
  <c r="V944" i="14" s="1"/>
  <c r="V945" i="14" s="1"/>
  <c r="V946" i="14" s="1"/>
  <c r="V947" i="14" s="1"/>
  <c r="V948" i="14" s="1"/>
  <c r="V949" i="14" s="1"/>
  <c r="V950" i="14" s="1"/>
  <c r="V951" i="14" s="1"/>
  <c r="V952" i="14" s="1"/>
  <c r="V953" i="14" s="1"/>
  <c r="V954" i="14" s="1"/>
  <c r="V955" i="14" s="1"/>
  <c r="V956" i="14" s="1"/>
  <c r="V957" i="14" s="1"/>
  <c r="V958" i="14" s="1"/>
  <c r="V959" i="14" s="1"/>
  <c r="V960" i="14" s="1"/>
  <c r="V961" i="14" s="1"/>
  <c r="V962" i="14" s="1"/>
  <c r="V963" i="14" s="1"/>
  <c r="V964" i="14" s="1"/>
  <c r="V965" i="14" s="1"/>
  <c r="V966" i="14" s="1"/>
  <c r="V967" i="14" s="1"/>
  <c r="V968" i="14" s="1"/>
  <c r="V969" i="14" s="1"/>
  <c r="V970" i="14" s="1"/>
  <c r="V971" i="14" s="1"/>
  <c r="V972" i="14" s="1"/>
  <c r="V973" i="14" s="1"/>
  <c r="V974" i="14" s="1"/>
  <c r="V975" i="14" s="1"/>
  <c r="V976" i="14" s="1"/>
  <c r="V977" i="14" s="1"/>
  <c r="V978" i="14" s="1"/>
  <c r="V979" i="14" s="1"/>
  <c r="V980" i="14" s="1"/>
  <c r="V981" i="14" s="1"/>
  <c r="V982" i="14" s="1"/>
  <c r="V983" i="14" s="1"/>
  <c r="V984" i="14" s="1"/>
  <c r="V985" i="14" s="1"/>
  <c r="V986" i="14" s="1"/>
  <c r="V987" i="14" s="1"/>
  <c r="V988" i="14" s="1"/>
  <c r="V989" i="14" s="1"/>
  <c r="V990" i="14" s="1"/>
  <c r="V991" i="14" s="1"/>
  <c r="V992" i="14" s="1"/>
  <c r="V993" i="14" s="1"/>
  <c r="V994" i="14" s="1"/>
  <c r="V995" i="14" s="1"/>
  <c r="V996" i="14" s="1"/>
  <c r="V997" i="14" s="1"/>
  <c r="V998" i="14" s="1"/>
  <c r="V999" i="14" s="1"/>
  <c r="V1000" i="14" s="1"/>
  <c r="V1001" i="14" s="1"/>
  <c r="V1002" i="14" s="1"/>
  <c r="D4" i="17" l="1"/>
  <c r="W987" i="18"/>
  <c r="Y987" i="18" s="1"/>
  <c r="W765" i="18"/>
  <c r="W862" i="18"/>
  <c r="X82" i="18"/>
  <c r="X828" i="18"/>
  <c r="W820" i="18"/>
  <c r="W439" i="18"/>
  <c r="Y439" i="18" s="1"/>
  <c r="X214" i="18"/>
  <c r="X169" i="18"/>
  <c r="X583" i="18"/>
  <c r="X561" i="18"/>
  <c r="W661" i="18"/>
  <c r="W806" i="18"/>
  <c r="X471" i="18"/>
  <c r="X727" i="18"/>
  <c r="W343" i="18"/>
  <c r="Y343" i="18" s="1"/>
  <c r="X62" i="18"/>
  <c r="X507" i="18"/>
  <c r="X298" i="18"/>
  <c r="X221" i="18"/>
  <c r="X944" i="18"/>
  <c r="X871" i="18"/>
  <c r="X711" i="18"/>
  <c r="X85" i="18"/>
  <c r="W787" i="18"/>
  <c r="W157" i="18"/>
  <c r="W869" i="18"/>
  <c r="Y869" i="18" s="1"/>
  <c r="W774" i="18"/>
  <c r="X343" i="18"/>
  <c r="X638" i="18"/>
  <c r="W247" i="18"/>
  <c r="X379" i="18"/>
  <c r="X470" i="18"/>
  <c r="X433" i="18"/>
  <c r="X697" i="18"/>
  <c r="X881" i="18"/>
  <c r="X424" i="18"/>
  <c r="W229" i="18"/>
  <c r="W904" i="18"/>
  <c r="W416" i="18"/>
  <c r="Y416" i="18" s="1"/>
  <c r="W979" i="18"/>
  <c r="W639" i="18"/>
  <c r="X279" i="18"/>
  <c r="X599" i="18"/>
  <c r="X146" i="18"/>
  <c r="X996" i="18"/>
  <c r="X339" i="18"/>
  <c r="X648" i="18"/>
  <c r="X517" i="18"/>
  <c r="X933" i="18"/>
  <c r="X986" i="18"/>
  <c r="W379" i="18"/>
  <c r="Y379" i="18" s="1"/>
  <c r="W289" i="18"/>
  <c r="W82" i="18"/>
  <c r="W976" i="18"/>
  <c r="X667" i="18"/>
  <c r="X439" i="18"/>
  <c r="W980" i="18"/>
  <c r="W471" i="18"/>
  <c r="Y471" i="18" s="1"/>
  <c r="W183" i="18"/>
  <c r="Y183" i="18" s="1"/>
  <c r="X40" i="18"/>
  <c r="X651" i="18"/>
  <c r="W4" i="18"/>
  <c r="X510" i="18"/>
  <c r="X261" i="18"/>
  <c r="X778" i="18"/>
  <c r="X977" i="18"/>
  <c r="X892" i="18"/>
  <c r="X552" i="18"/>
  <c r="X143" i="18"/>
  <c r="W461" i="18"/>
  <c r="W54" i="18"/>
  <c r="W192" i="18"/>
  <c r="W692" i="18"/>
  <c r="W749" i="18"/>
  <c r="X535" i="18"/>
  <c r="X311" i="18"/>
  <c r="W809" i="18"/>
  <c r="W503" i="18"/>
  <c r="Y503" i="18" s="1"/>
  <c r="W311" i="18"/>
  <c r="Y311" i="18" s="1"/>
  <c r="X130" i="18"/>
  <c r="W550" i="18"/>
  <c r="Y550" i="18" s="1"/>
  <c r="W294" i="18"/>
  <c r="X382" i="18"/>
  <c r="X710" i="18"/>
  <c r="X349" i="18"/>
  <c r="X716" i="18"/>
  <c r="X741" i="18"/>
  <c r="X839" i="18"/>
  <c r="X942" i="18"/>
  <c r="X592" i="18"/>
  <c r="X336" i="18"/>
  <c r="X29" i="18"/>
  <c r="W517" i="18"/>
  <c r="Y517" i="18" s="1"/>
  <c r="W25" i="18"/>
  <c r="W140" i="18"/>
  <c r="W496" i="18"/>
  <c r="Y496" i="18" s="1"/>
  <c r="W768" i="18"/>
  <c r="W943" i="18"/>
  <c r="X692" i="18"/>
  <c r="W562" i="18"/>
  <c r="X407" i="18"/>
  <c r="X215" i="18"/>
  <c r="X766" i="18"/>
  <c r="W567" i="18"/>
  <c r="W375" i="18"/>
  <c r="Y375" i="18" s="1"/>
  <c r="W215" i="18"/>
  <c r="Y215" i="18" s="1"/>
  <c r="X114" i="18"/>
  <c r="X708" i="18"/>
  <c r="X467" i="18"/>
  <c r="X211" i="18"/>
  <c r="X342" i="18"/>
  <c r="X554" i="18"/>
  <c r="X177" i="18"/>
  <c r="X389" i="18"/>
  <c r="X604" i="18"/>
  <c r="X657" i="18"/>
  <c r="X920" i="18"/>
  <c r="X849" i="18"/>
  <c r="X913" i="18"/>
  <c r="W761" i="18"/>
  <c r="W507" i="18"/>
  <c r="Y507" i="18" s="1"/>
  <c r="W227" i="18"/>
  <c r="X57" i="18"/>
  <c r="W349" i="18"/>
  <c r="Y349" i="18" s="1"/>
  <c r="W721" i="18"/>
  <c r="W40" i="18"/>
  <c r="W110" i="18"/>
  <c r="W340" i="18"/>
  <c r="W766" i="18"/>
  <c r="W851" i="18"/>
  <c r="W875" i="18"/>
  <c r="X724" i="18"/>
  <c r="W607" i="18"/>
  <c r="X503" i="18"/>
  <c r="X375" i="18"/>
  <c r="X247" i="18"/>
  <c r="W903" i="18"/>
  <c r="W681" i="18"/>
  <c r="Y681" i="18" s="1"/>
  <c r="W535" i="18"/>
  <c r="Y535" i="18" s="1"/>
  <c r="W407" i="18"/>
  <c r="Y407" i="18" s="1"/>
  <c r="W279" i="18"/>
  <c r="Y279" i="18" s="1"/>
  <c r="X162" i="18"/>
  <c r="X98" i="18"/>
  <c r="X18" i="18"/>
  <c r="W830" i="18"/>
  <c r="X595" i="18"/>
  <c r="W422" i="18"/>
  <c r="X251" i="18"/>
  <c r="X254" i="18"/>
  <c r="X426" i="18"/>
  <c r="X598" i="18"/>
  <c r="X937" i="18"/>
  <c r="X305" i="18"/>
  <c r="X477" i="18"/>
  <c r="X659" i="18"/>
  <c r="X613" i="18"/>
  <c r="X785" i="18"/>
  <c r="X817" i="18"/>
  <c r="X860" i="18"/>
  <c r="X903" i="18"/>
  <c r="X951" i="18"/>
  <c r="W651" i="18"/>
  <c r="Y651" i="18" s="1"/>
  <c r="X464" i="18"/>
  <c r="X288" i="18"/>
  <c r="X113" i="18"/>
  <c r="W177" i="18"/>
  <c r="Y177" i="18" s="1"/>
  <c r="W401" i="18"/>
  <c r="W641" i="18"/>
  <c r="W12" i="18"/>
  <c r="W68" i="18"/>
  <c r="W125" i="18"/>
  <c r="W264" i="18"/>
  <c r="W564" i="18"/>
  <c r="W616" i="18"/>
  <c r="W993" i="18"/>
  <c r="W1001" i="18"/>
  <c r="W981" i="18"/>
  <c r="Y981" i="18" s="1"/>
  <c r="W957" i="18"/>
  <c r="Y957" i="18" s="1"/>
  <c r="W937" i="18"/>
  <c r="W1002" i="18"/>
  <c r="W970" i="18"/>
  <c r="Y970" i="18" s="1"/>
  <c r="W940" i="18"/>
  <c r="W917" i="18"/>
  <c r="W897" i="18"/>
  <c r="W881" i="18"/>
  <c r="Y881" i="18" s="1"/>
  <c r="W865" i="18"/>
  <c r="Y865" i="18" s="1"/>
  <c r="W849" i="18"/>
  <c r="W833" i="18"/>
  <c r="W817" i="18"/>
  <c r="W978" i="18"/>
  <c r="Y978" i="18" s="1"/>
  <c r="W964" i="18"/>
  <c r="W919" i="18"/>
  <c r="W899" i="18"/>
  <c r="W876" i="18"/>
  <c r="Y876" i="18" s="1"/>
  <c r="W858" i="18"/>
  <c r="W835" i="18"/>
  <c r="W812" i="18"/>
  <c r="W796" i="18"/>
  <c r="Y796" i="18" s="1"/>
  <c r="W780" i="18"/>
  <c r="W764" i="18"/>
  <c r="W748" i="18"/>
  <c r="W732" i="18"/>
  <c r="Y732" i="18" s="1"/>
  <c r="W716" i="18"/>
  <c r="Y716" i="18" s="1"/>
  <c r="W700" i="18"/>
  <c r="W684" i="18"/>
  <c r="Y684" i="18" s="1"/>
  <c r="W668" i="18"/>
  <c r="Y668" i="18" s="1"/>
  <c r="W652" i="18"/>
  <c r="W636" i="18"/>
  <c r="W620" i="18"/>
  <c r="W604" i="18"/>
  <c r="W982" i="18"/>
  <c r="W935" i="18"/>
  <c r="W907" i="18"/>
  <c r="W888" i="18"/>
  <c r="Y888" i="18" s="1"/>
  <c r="W848" i="18"/>
  <c r="W831" i="18"/>
  <c r="W798" i="18"/>
  <c r="W775" i="18"/>
  <c r="W757" i="18"/>
  <c r="W734" i="18"/>
  <c r="W711" i="18"/>
  <c r="Y711" i="18" s="1"/>
  <c r="W693" i="18"/>
  <c r="W670" i="18"/>
  <c r="W647" i="18"/>
  <c r="W629" i="18"/>
  <c r="W606" i="18"/>
  <c r="Y606" i="18" s="1"/>
  <c r="W588" i="18"/>
  <c r="W572" i="18"/>
  <c r="W556" i="18"/>
  <c r="W540" i="18"/>
  <c r="Y540" i="18" s="1"/>
  <c r="W524" i="18"/>
  <c r="W508" i="18"/>
  <c r="W492" i="18"/>
  <c r="W476" i="18"/>
  <c r="W460" i="18"/>
  <c r="W444" i="18"/>
  <c r="W428" i="18"/>
  <c r="Y428" i="18" s="1"/>
  <c r="W412" i="18"/>
  <c r="Y412" i="18" s="1"/>
  <c r="W396" i="18"/>
  <c r="W380" i="18"/>
  <c r="W364" i="18"/>
  <c r="W348" i="18"/>
  <c r="W332" i="18"/>
  <c r="W316" i="18"/>
  <c r="W300" i="18"/>
  <c r="W284" i="18"/>
  <c r="Y284" i="18" s="1"/>
  <c r="W268" i="18"/>
  <c r="W252" i="18"/>
  <c r="W236" i="18"/>
  <c r="W220" i="18"/>
  <c r="W204" i="18"/>
  <c r="W188" i="18"/>
  <c r="W172" i="18"/>
  <c r="W168" i="18"/>
  <c r="W164" i="18"/>
  <c r="W160" i="18"/>
  <c r="W156" i="18"/>
  <c r="W152" i="18"/>
  <c r="W148" i="18"/>
  <c r="W144" i="18"/>
  <c r="W997" i="18"/>
  <c r="W969" i="18"/>
  <c r="W941" i="18"/>
  <c r="W988" i="18"/>
  <c r="Y988" i="18" s="1"/>
  <c r="W956" i="18"/>
  <c r="W922" i="18"/>
  <c r="Y922" i="18" s="1"/>
  <c r="W893" i="18"/>
  <c r="W873" i="18"/>
  <c r="W853" i="18"/>
  <c r="W829" i="18"/>
  <c r="W990" i="18"/>
  <c r="W966" i="18"/>
  <c r="W915" i="18"/>
  <c r="Y915" i="18" s="1"/>
  <c r="W890" i="18"/>
  <c r="W860" i="18"/>
  <c r="W828" i="18"/>
  <c r="Y828" i="18" s="1"/>
  <c r="W804" i="18"/>
  <c r="Y804" i="18" s="1"/>
  <c r="W784" i="18"/>
  <c r="W760" i="18"/>
  <c r="W740" i="18"/>
  <c r="W720" i="18"/>
  <c r="Y720" i="18" s="1"/>
  <c r="W696" i="18"/>
  <c r="Y696" i="18" s="1"/>
  <c r="W676" i="18"/>
  <c r="W656" i="18"/>
  <c r="W632" i="18"/>
  <c r="Y632" i="18" s="1"/>
  <c r="W612" i="18"/>
  <c r="Y612" i="18" s="1"/>
  <c r="W992" i="18"/>
  <c r="W932" i="18"/>
  <c r="W900" i="18"/>
  <c r="W850" i="18"/>
  <c r="Y850" i="18" s="1"/>
  <c r="W824" i="18"/>
  <c r="W789" i="18"/>
  <c r="W759" i="18"/>
  <c r="W727" i="18"/>
  <c r="Y727" i="18" s="1"/>
  <c r="W702" i="18"/>
  <c r="W677" i="18"/>
  <c r="W645" i="18"/>
  <c r="Y645" i="18" s="1"/>
  <c r="W615" i="18"/>
  <c r="W592" i="18"/>
  <c r="Y592" i="18" s="1"/>
  <c r="W568" i="18"/>
  <c r="W548" i="18"/>
  <c r="W528" i="18"/>
  <c r="W504" i="18"/>
  <c r="W484" i="18"/>
  <c r="W464" i="18"/>
  <c r="W440" i="18"/>
  <c r="W420" i="18"/>
  <c r="W400" i="18"/>
  <c r="W376" i="18"/>
  <c r="W356" i="18"/>
  <c r="W336" i="18"/>
  <c r="W312" i="18"/>
  <c r="W292" i="18"/>
  <c r="W272" i="18"/>
  <c r="W248" i="18"/>
  <c r="W228" i="18"/>
  <c r="W208" i="18"/>
  <c r="W184" i="18"/>
  <c r="W170" i="18"/>
  <c r="W165" i="18"/>
  <c r="W159" i="18"/>
  <c r="W154" i="18"/>
  <c r="W149" i="18"/>
  <c r="W143" i="18"/>
  <c r="W139" i="18"/>
  <c r="W135" i="18"/>
  <c r="W131" i="18"/>
  <c r="W127" i="18"/>
  <c r="W123" i="18"/>
  <c r="W119" i="18"/>
  <c r="W115" i="18"/>
  <c r="W111" i="18"/>
  <c r="W107" i="18"/>
  <c r="W103" i="18"/>
  <c r="W99" i="18"/>
  <c r="W95" i="18"/>
  <c r="W91" i="18"/>
  <c r="W87" i="18"/>
  <c r="W83" i="18"/>
  <c r="W79" i="18"/>
  <c r="W75" i="18"/>
  <c r="W71" i="18"/>
  <c r="W67" i="18"/>
  <c r="W63" i="18"/>
  <c r="W59" i="18"/>
  <c r="W55" i="18"/>
  <c r="W51" i="18"/>
  <c r="W47" i="18"/>
  <c r="W43" i="18"/>
  <c r="W39" i="18"/>
  <c r="W35" i="18"/>
  <c r="W31" i="18"/>
  <c r="W27" i="18"/>
  <c r="W23" i="18"/>
  <c r="W19" i="18"/>
  <c r="W15" i="18"/>
  <c r="W8" i="18"/>
  <c r="W991" i="18"/>
  <c r="Y991" i="18" s="1"/>
  <c r="W944" i="18"/>
  <c r="Y944" i="18" s="1"/>
  <c r="W916" i="18"/>
  <c r="W871" i="18"/>
  <c r="Y871" i="18" s="1"/>
  <c r="W854" i="18"/>
  <c r="Y854" i="18" s="1"/>
  <c r="W814" i="18"/>
  <c r="W794" i="18"/>
  <c r="W771" i="18"/>
  <c r="Y771" i="18" s="1"/>
  <c r="W753" i="18"/>
  <c r="Y753" i="18" s="1"/>
  <c r="W730" i="18"/>
  <c r="W707" i="18"/>
  <c r="W689" i="18"/>
  <c r="W666" i="18"/>
  <c r="Y666" i="18" s="1"/>
  <c r="W643" i="18"/>
  <c r="W625" i="18"/>
  <c r="W602" i="18"/>
  <c r="Y602" i="18" s="1"/>
  <c r="W585" i="18"/>
  <c r="Y585" i="18" s="1"/>
  <c r="W569" i="18"/>
  <c r="W553" i="18"/>
  <c r="W537" i="18"/>
  <c r="Y537" i="18" s="1"/>
  <c r="W521" i="18"/>
  <c r="Y521" i="18" s="1"/>
  <c r="W505" i="18"/>
  <c r="W489" i="18"/>
  <c r="W473" i="18"/>
  <c r="Y473" i="18" s="1"/>
  <c r="W457" i="18"/>
  <c r="Y457" i="18" s="1"/>
  <c r="W441" i="18"/>
  <c r="W425" i="18"/>
  <c r="W409" i="18"/>
  <c r="Y409" i="18" s="1"/>
  <c r="W393" i="18"/>
  <c r="Y393" i="18" s="1"/>
  <c r="W377" i="18"/>
  <c r="W361" i="18"/>
  <c r="W345" i="18"/>
  <c r="W329" i="18"/>
  <c r="W313" i="18"/>
  <c r="W297" i="18"/>
  <c r="W281" i="18"/>
  <c r="W265" i="18"/>
  <c r="W249" i="18"/>
  <c r="W233" i="18"/>
  <c r="W217" i="18"/>
  <c r="W201" i="18"/>
  <c r="W185" i="18"/>
  <c r="W11" i="18"/>
  <c r="X10" i="18"/>
  <c r="X19" i="18"/>
  <c r="X27" i="18"/>
  <c r="X35" i="18"/>
  <c r="X43" i="18"/>
  <c r="X51" i="18"/>
  <c r="X59" i="18"/>
  <c r="X67" i="18"/>
  <c r="X75" i="18"/>
  <c r="X83" i="18"/>
  <c r="X91" i="18"/>
  <c r="X99" i="18"/>
  <c r="X107" i="18"/>
  <c r="X115" i="18"/>
  <c r="X123" i="18"/>
  <c r="X131" i="18"/>
  <c r="X139" i="18"/>
  <c r="X147" i="18"/>
  <c r="X155" i="18"/>
  <c r="X163" i="18"/>
  <c r="X171" i="18"/>
  <c r="W187" i="18"/>
  <c r="W203" i="18"/>
  <c r="W219" i="18"/>
  <c r="W235" i="18"/>
  <c r="W251" i="18"/>
  <c r="Y251" i="18" s="1"/>
  <c r="W267" i="18"/>
  <c r="W283" i="18"/>
  <c r="W299" i="18"/>
  <c r="W315" i="18"/>
  <c r="W989" i="18"/>
  <c r="W953" i="18"/>
  <c r="W921" i="18"/>
  <c r="Y921" i="18" s="1"/>
  <c r="W947" i="18"/>
  <c r="Y947" i="18" s="1"/>
  <c r="W905" i="18"/>
  <c r="W877" i="18"/>
  <c r="W845" i="18"/>
  <c r="Y845" i="18" s="1"/>
  <c r="W821" i="18"/>
  <c r="Y821" i="18" s="1"/>
  <c r="W971" i="18"/>
  <c r="W908" i="18"/>
  <c r="W874" i="18"/>
  <c r="W842" i="18"/>
  <c r="W800" i="18"/>
  <c r="W772" i="18"/>
  <c r="W744" i="18"/>
  <c r="Y744" i="18" s="1"/>
  <c r="W712" i="18"/>
  <c r="Y712" i="18" s="1"/>
  <c r="W688" i="18"/>
  <c r="W660" i="18"/>
  <c r="W628" i="18"/>
  <c r="W600" i="18"/>
  <c r="Y600" i="18" s="1"/>
  <c r="W948" i="18"/>
  <c r="W895" i="18"/>
  <c r="W838" i="18"/>
  <c r="Y838" i="18" s="1"/>
  <c r="W791" i="18"/>
  <c r="W750" i="18"/>
  <c r="W718" i="18"/>
  <c r="W679" i="18"/>
  <c r="W638" i="18"/>
  <c r="Y638" i="18" s="1"/>
  <c r="W599" i="18"/>
  <c r="Y599" i="18" s="1"/>
  <c r="W576" i="18"/>
  <c r="W544" i="18"/>
  <c r="W516" i="18"/>
  <c r="Y516" i="18" s="1"/>
  <c r="W488" i="18"/>
  <c r="W456" i="18"/>
  <c r="W432" i="18"/>
  <c r="Y432" i="18" s="1"/>
  <c r="W404" i="18"/>
  <c r="W372" i="18"/>
  <c r="W344" i="18"/>
  <c r="W320" i="18"/>
  <c r="W288" i="18"/>
  <c r="Y288" i="18" s="1"/>
  <c r="W260" i="18"/>
  <c r="W232" i="18"/>
  <c r="W200" i="18"/>
  <c r="W176" i="18"/>
  <c r="W166" i="18"/>
  <c r="W158" i="18"/>
  <c r="W151" i="18"/>
  <c r="W145" i="18"/>
  <c r="W138" i="18"/>
  <c r="W133" i="18"/>
  <c r="W128" i="18"/>
  <c r="W122" i="18"/>
  <c r="W117" i="18"/>
  <c r="W112" i="18"/>
  <c r="W106" i="18"/>
  <c r="W101" i="18"/>
  <c r="W96" i="18"/>
  <c r="W90" i="18"/>
  <c r="W85" i="18"/>
  <c r="W80" i="18"/>
  <c r="W74" i="18"/>
  <c r="W69" i="18"/>
  <c r="W64" i="18"/>
  <c r="W58" i="18"/>
  <c r="W53" i="18"/>
  <c r="W48" i="18"/>
  <c r="W42" i="18"/>
  <c r="W37" i="18"/>
  <c r="W32" i="18"/>
  <c r="W26" i="18"/>
  <c r="W21" i="18"/>
  <c r="W16" i="18"/>
  <c r="W5" i="18"/>
  <c r="W960" i="18"/>
  <c r="W918" i="18"/>
  <c r="W866" i="18"/>
  <c r="Y866" i="18" s="1"/>
  <c r="W847" i="18"/>
  <c r="W801" i="18"/>
  <c r="W769" i="18"/>
  <c r="W739" i="18"/>
  <c r="W714" i="18"/>
  <c r="W682" i="18"/>
  <c r="W657" i="18"/>
  <c r="Y657" i="18" s="1"/>
  <c r="W627" i="18"/>
  <c r="W597" i="18"/>
  <c r="W577" i="18"/>
  <c r="W557" i="18"/>
  <c r="W533" i="18"/>
  <c r="W513" i="18"/>
  <c r="W493" i="18"/>
  <c r="W469" i="18"/>
  <c r="W449" i="18"/>
  <c r="W429" i="18"/>
  <c r="W405" i="18"/>
  <c r="W385" i="18"/>
  <c r="W365" i="18"/>
  <c r="W341" i="18"/>
  <c r="W321" i="18"/>
  <c r="W301" i="18"/>
  <c r="W277" i="18"/>
  <c r="W257" i="18"/>
  <c r="W237" i="18"/>
  <c r="W213" i="18"/>
  <c r="W193" i="18"/>
  <c r="W173" i="18"/>
  <c r="X13" i="18"/>
  <c r="X23" i="18"/>
  <c r="X33" i="18"/>
  <c r="X45" i="18"/>
  <c r="X55" i="18"/>
  <c r="X65" i="18"/>
  <c r="X77" i="18"/>
  <c r="X87" i="18"/>
  <c r="X97" i="18"/>
  <c r="Y97" i="18" s="1"/>
  <c r="X109" i="18"/>
  <c r="X119" i="18"/>
  <c r="X129" i="18"/>
  <c r="X141" i="18"/>
  <c r="X151" i="18"/>
  <c r="X161" i="18"/>
  <c r="X176" i="18"/>
  <c r="W195" i="18"/>
  <c r="X216" i="18"/>
  <c r="X240" i="18"/>
  <c r="W259" i="18"/>
  <c r="X280" i="18"/>
  <c r="X304" i="18"/>
  <c r="W323" i="18"/>
  <c r="Y323" i="18" s="1"/>
  <c r="W339" i="18"/>
  <c r="Y339" i="18" s="1"/>
  <c r="W355" i="18"/>
  <c r="W371" i="18"/>
  <c r="W387" i="18"/>
  <c r="Y387" i="18" s="1"/>
  <c r="W403" i="18"/>
  <c r="W419" i="18"/>
  <c r="W435" i="18"/>
  <c r="W451" i="18"/>
  <c r="W467" i="18"/>
  <c r="W483" i="18"/>
  <c r="W499" i="18"/>
  <c r="W515" i="18"/>
  <c r="W531" i="18"/>
  <c r="W547" i="18"/>
  <c r="W563" i="18"/>
  <c r="Y563" i="18" s="1"/>
  <c r="W579" i="18"/>
  <c r="Y579" i="18" s="1"/>
  <c r="W595" i="18"/>
  <c r="W619" i="18"/>
  <c r="X640" i="18"/>
  <c r="W658" i="18"/>
  <c r="Y658" i="18" s="1"/>
  <c r="W683" i="18"/>
  <c r="X704" i="18"/>
  <c r="W722" i="18"/>
  <c r="W747" i="18"/>
  <c r="X768" i="18"/>
  <c r="W786" i="18"/>
  <c r="W811" i="18"/>
  <c r="W839" i="18"/>
  <c r="Y839" i="18" s="1"/>
  <c r="W896" i="18"/>
  <c r="W939" i="18"/>
  <c r="X983" i="18"/>
  <c r="X998" i="18"/>
  <c r="X982" i="18"/>
  <c r="X966" i="18"/>
  <c r="X950" i="18"/>
  <c r="X934" i="18"/>
  <c r="X918" i="18"/>
  <c r="X914" i="18"/>
  <c r="X910" i="18"/>
  <c r="X906" i="18"/>
  <c r="X902" i="18"/>
  <c r="X898" i="18"/>
  <c r="X894" i="18"/>
  <c r="X890" i="18"/>
  <c r="X886" i="18"/>
  <c r="X882" i="18"/>
  <c r="X878" i="18"/>
  <c r="X874" i="18"/>
  <c r="X870" i="18"/>
  <c r="X866" i="18"/>
  <c r="X862" i="18"/>
  <c r="X858" i="18"/>
  <c r="X854" i="18"/>
  <c r="X850" i="18"/>
  <c r="X846" i="18"/>
  <c r="X842" i="18"/>
  <c r="X838" i="18"/>
  <c r="X834" i="18"/>
  <c r="X830" i="18"/>
  <c r="X826" i="18"/>
  <c r="X822" i="18"/>
  <c r="X818" i="18"/>
  <c r="X814" i="18"/>
  <c r="X993" i="18"/>
  <c r="X975" i="18"/>
  <c r="X952" i="18"/>
  <c r="X929" i="18"/>
  <c r="X997" i="18"/>
  <c r="X980" i="18"/>
  <c r="X935" i="18"/>
  <c r="X921" i="18"/>
  <c r="X797" i="18"/>
  <c r="X781" i="18"/>
  <c r="X765" i="18"/>
  <c r="X749" i="18"/>
  <c r="X733" i="18"/>
  <c r="X717" i="18"/>
  <c r="X701" i="18"/>
  <c r="X685" i="18"/>
  <c r="X669" i="18"/>
  <c r="X653" i="18"/>
  <c r="X637" i="18"/>
  <c r="X621" i="18"/>
  <c r="X605" i="18"/>
  <c r="X979" i="18"/>
  <c r="X957" i="18"/>
  <c r="X919" i="18"/>
  <c r="X794" i="18"/>
  <c r="X771" i="18"/>
  <c r="X748" i="18"/>
  <c r="X730" i="18"/>
  <c r="X707" i="18"/>
  <c r="X684" i="18"/>
  <c r="X666" i="18"/>
  <c r="X643" i="18"/>
  <c r="X620" i="18"/>
  <c r="X602" i="18"/>
  <c r="X585" i="18"/>
  <c r="X569" i="18"/>
  <c r="X553" i="18"/>
  <c r="X537" i="18"/>
  <c r="X521" i="18"/>
  <c r="X505" i="18"/>
  <c r="X489" i="18"/>
  <c r="X473" i="18"/>
  <c r="X457" i="18"/>
  <c r="X441" i="18"/>
  <c r="X425" i="18"/>
  <c r="X409" i="18"/>
  <c r="X393" i="18"/>
  <c r="X377" i="18"/>
  <c r="X361" i="18"/>
  <c r="X345" i="18"/>
  <c r="X329" i="18"/>
  <c r="X313" i="18"/>
  <c r="X297" i="18"/>
  <c r="X281" i="18"/>
  <c r="X265" i="18"/>
  <c r="X249" i="18"/>
  <c r="X233" i="18"/>
  <c r="X217" i="18"/>
  <c r="X201" i="18"/>
  <c r="X185" i="18"/>
  <c r="X11" i="18"/>
  <c r="X988" i="18"/>
  <c r="X953" i="18"/>
  <c r="X806" i="18"/>
  <c r="X783" i="18"/>
  <c r="X760" i="18"/>
  <c r="X742" i="18"/>
  <c r="X719" i="18"/>
  <c r="X696" i="18"/>
  <c r="X678" i="18"/>
  <c r="X655" i="18"/>
  <c r="X632" i="18"/>
  <c r="X614" i="18"/>
  <c r="X594" i="18"/>
  <c r="X578" i="18"/>
  <c r="X562" i="18"/>
  <c r="X546" i="18"/>
  <c r="X530" i="18"/>
  <c r="X514" i="18"/>
  <c r="X498" i="18"/>
  <c r="X482" i="18"/>
  <c r="X466" i="18"/>
  <c r="X450" i="18"/>
  <c r="X434" i="18"/>
  <c r="X418" i="18"/>
  <c r="X402" i="18"/>
  <c r="X386" i="18"/>
  <c r="X370" i="18"/>
  <c r="X354" i="18"/>
  <c r="X338" i="18"/>
  <c r="X322" i="18"/>
  <c r="X306" i="18"/>
  <c r="X290" i="18"/>
  <c r="X274" i="18"/>
  <c r="X258" i="18"/>
  <c r="X242" i="18"/>
  <c r="X226" i="18"/>
  <c r="X210" i="18"/>
  <c r="X194" i="18"/>
  <c r="X178" i="18"/>
  <c r="W174" i="18"/>
  <c r="W190" i="18"/>
  <c r="W206" i="18"/>
  <c r="W222" i="18"/>
  <c r="W238" i="18"/>
  <c r="W254" i="18"/>
  <c r="Y254" i="18" s="1"/>
  <c r="W270" i="18"/>
  <c r="W286" i="18"/>
  <c r="W302" i="18"/>
  <c r="W318" i="18"/>
  <c r="W334" i="18"/>
  <c r="W350" i="18"/>
  <c r="W366" i="18"/>
  <c r="Y366" i="18" s="1"/>
  <c r="W382" i="18"/>
  <c r="W398" i="18"/>
  <c r="W414" i="18"/>
  <c r="W430" i="18"/>
  <c r="Y430" i="18" s="1"/>
  <c r="W446" i="18"/>
  <c r="W462" i="18"/>
  <c r="W478" i="18"/>
  <c r="W494" i="18"/>
  <c r="Y494" i="18" s="1"/>
  <c r="W510" i="18"/>
  <c r="W526" i="18"/>
  <c r="W542" i="18"/>
  <c r="Y542" i="18" s="1"/>
  <c r="W558" i="18"/>
  <c r="Y558" i="18" s="1"/>
  <c r="W574" i="18"/>
  <c r="W590" i="18"/>
  <c r="X612" i="18"/>
  <c r="W630" i="18"/>
  <c r="W655" i="18"/>
  <c r="X676" i="18"/>
  <c r="W694" i="18"/>
  <c r="W719" i="18"/>
  <c r="Y719" i="18" s="1"/>
  <c r="X740" i="18"/>
  <c r="W758" i="18"/>
  <c r="W783" i="18"/>
  <c r="X804" i="18"/>
  <c r="W863" i="18"/>
  <c r="W927" i="18"/>
  <c r="X971" i="18"/>
  <c r="X4" i="18"/>
  <c r="X12" i="18"/>
  <c r="X20" i="18"/>
  <c r="X28" i="18"/>
  <c r="X36" i="18"/>
  <c r="X44" i="18"/>
  <c r="X52" i="18"/>
  <c r="X60" i="18"/>
  <c r="X68" i="18"/>
  <c r="X76" i="18"/>
  <c r="W985" i="18"/>
  <c r="W933" i="18"/>
  <c r="Y933" i="18" s="1"/>
  <c r="W963" i="18"/>
  <c r="Y963" i="18" s="1"/>
  <c r="W901" i="18"/>
  <c r="W861" i="18"/>
  <c r="W825" i="18"/>
  <c r="Y825" i="18" s="1"/>
  <c r="W959" i="18"/>
  <c r="Y959" i="18" s="1"/>
  <c r="W892" i="18"/>
  <c r="W844" i="18"/>
  <c r="W792" i="18"/>
  <c r="W756" i="18"/>
  <c r="Y756" i="18" s="1"/>
  <c r="W724" i="18"/>
  <c r="W680" i="18"/>
  <c r="W644" i="18"/>
  <c r="W608" i="18"/>
  <c r="Y608" i="18" s="1"/>
  <c r="W914" i="18"/>
  <c r="W855" i="18"/>
  <c r="W805" i="18"/>
  <c r="W743" i="18"/>
  <c r="Y743" i="18" s="1"/>
  <c r="W695" i="18"/>
  <c r="W654" i="18"/>
  <c r="W596" i="18"/>
  <c r="Y596" i="18" s="1"/>
  <c r="W560" i="18"/>
  <c r="Y560" i="18" s="1"/>
  <c r="W520" i="18"/>
  <c r="W480" i="18"/>
  <c r="W448" i="18"/>
  <c r="W408" i="18"/>
  <c r="W368" i="18"/>
  <c r="W328" i="18"/>
  <c r="W296" i="18"/>
  <c r="W256" i="18"/>
  <c r="W216" i="18"/>
  <c r="W180" i="18"/>
  <c r="W163" i="18"/>
  <c r="W155" i="18"/>
  <c r="W146" i="18"/>
  <c r="W137" i="18"/>
  <c r="W130" i="18"/>
  <c r="Y130" i="18" s="1"/>
  <c r="W124" i="18"/>
  <c r="W116" i="18"/>
  <c r="W109" i="18"/>
  <c r="W102" i="18"/>
  <c r="W94" i="18"/>
  <c r="W88" i="18"/>
  <c r="W81" i="18"/>
  <c r="W73" i="18"/>
  <c r="W66" i="18"/>
  <c r="W60" i="18"/>
  <c r="W52" i="18"/>
  <c r="W45" i="18"/>
  <c r="W38" i="18"/>
  <c r="W30" i="18"/>
  <c r="W24" i="18"/>
  <c r="W17" i="18"/>
  <c r="W2" i="18"/>
  <c r="W934" i="18"/>
  <c r="W878" i="18"/>
  <c r="W840" i="18"/>
  <c r="W785" i="18"/>
  <c r="Y785" i="18" s="1"/>
  <c r="W746" i="18"/>
  <c r="W705" i="18"/>
  <c r="W673" i="18"/>
  <c r="W634" i="18"/>
  <c r="W593" i="18"/>
  <c r="W565" i="18"/>
  <c r="W541" i="18"/>
  <c r="W509" i="18"/>
  <c r="Y509" i="18" s="1"/>
  <c r="W481" i="18"/>
  <c r="W453" i="18"/>
  <c r="W421" i="18"/>
  <c r="W397" i="18"/>
  <c r="W369" i="18"/>
  <c r="W337" i="18"/>
  <c r="W309" i="18"/>
  <c r="W285" i="18"/>
  <c r="W253" i="18"/>
  <c r="W225" i="18"/>
  <c r="W197" i="18"/>
  <c r="W9" i="18"/>
  <c r="X17" i="18"/>
  <c r="X31" i="18"/>
  <c r="X47" i="18"/>
  <c r="X61" i="18"/>
  <c r="X73" i="18"/>
  <c r="X89" i="18"/>
  <c r="X103" i="18"/>
  <c r="X117" i="18"/>
  <c r="X133" i="18"/>
  <c r="X145" i="18"/>
  <c r="X159" i="18"/>
  <c r="W179" i="18"/>
  <c r="X208" i="18"/>
  <c r="X232" i="18"/>
  <c r="X264" i="18"/>
  <c r="W291" i="18"/>
  <c r="X320" i="18"/>
  <c r="X344" i="18"/>
  <c r="W363" i="18"/>
  <c r="X384" i="18"/>
  <c r="X408" i="18"/>
  <c r="W427" i="18"/>
  <c r="X448" i="18"/>
  <c r="X472" i="18"/>
  <c r="W491" i="18"/>
  <c r="X512" i="18"/>
  <c r="X536" i="18"/>
  <c r="W555" i="18"/>
  <c r="Y555" i="18" s="1"/>
  <c r="X576" i="18"/>
  <c r="W601" i="18"/>
  <c r="W626" i="18"/>
  <c r="X654" i="18"/>
  <c r="X686" i="18"/>
  <c r="W715" i="18"/>
  <c r="X743" i="18"/>
  <c r="X775" i="18"/>
  <c r="X800" i="18"/>
  <c r="W834" i="18"/>
  <c r="Y834" i="18" s="1"/>
  <c r="W910" i="18"/>
  <c r="Y910" i="18" s="1"/>
  <c r="W958" i="18"/>
  <c r="Y958" i="18" s="1"/>
  <c r="X1002" i="18"/>
  <c r="X978" i="18"/>
  <c r="X958" i="18"/>
  <c r="X938" i="18"/>
  <c r="X917" i="18"/>
  <c r="X912" i="18"/>
  <c r="X907" i="18"/>
  <c r="X901" i="18"/>
  <c r="X896" i="18"/>
  <c r="X891" i="18"/>
  <c r="X885" i="18"/>
  <c r="X880" i="18"/>
  <c r="X875" i="18"/>
  <c r="X869" i="18"/>
  <c r="X864" i="18"/>
  <c r="X859" i="18"/>
  <c r="X853" i="18"/>
  <c r="X848" i="18"/>
  <c r="X843" i="18"/>
  <c r="X837" i="18"/>
  <c r="X832" i="18"/>
  <c r="X827" i="18"/>
  <c r="X821" i="18"/>
  <c r="X816" i="18"/>
  <c r="X1000" i="18"/>
  <c r="X968" i="18"/>
  <c r="X943" i="18"/>
  <c r="X999" i="18"/>
  <c r="X973" i="18"/>
  <c r="X928" i="18"/>
  <c r="X801" i="18"/>
  <c r="X777" i="18"/>
  <c r="X757" i="18"/>
  <c r="X737" i="18"/>
  <c r="X713" i="18"/>
  <c r="X693" i="18"/>
  <c r="X673" i="18"/>
  <c r="X649" i="18"/>
  <c r="X629" i="18"/>
  <c r="X609" i="18"/>
  <c r="X976" i="18"/>
  <c r="Y976" i="18" s="1"/>
  <c r="X941" i="18"/>
  <c r="X796" i="18"/>
  <c r="X764" i="18"/>
  <c r="X739" i="18"/>
  <c r="X714" i="18"/>
  <c r="X682" i="18"/>
  <c r="X652" i="18"/>
  <c r="X627" i="18"/>
  <c r="X597" i="18"/>
  <c r="X577" i="18"/>
  <c r="X557" i="18"/>
  <c r="X533" i="18"/>
  <c r="X513" i="18"/>
  <c r="X493" i="18"/>
  <c r="X469" i="18"/>
  <c r="X449" i="18"/>
  <c r="X429" i="18"/>
  <c r="X405" i="18"/>
  <c r="X385" i="18"/>
  <c r="X365" i="18"/>
  <c r="X341" i="18"/>
  <c r="X321" i="18"/>
  <c r="X301" i="18"/>
  <c r="X277" i="18"/>
  <c r="X257" i="18"/>
  <c r="X237" i="18"/>
  <c r="X213" i="18"/>
  <c r="X193" i="18"/>
  <c r="X173" i="18"/>
  <c r="X972" i="18"/>
  <c r="X931" i="18"/>
  <c r="X790" i="18"/>
  <c r="X758" i="18"/>
  <c r="X728" i="18"/>
  <c r="X703" i="18"/>
  <c r="X671" i="18"/>
  <c r="X646" i="18"/>
  <c r="X616" i="18"/>
  <c r="X590" i="18"/>
  <c r="X570" i="18"/>
  <c r="X550" i="18"/>
  <c r="X526" i="18"/>
  <c r="X506" i="18"/>
  <c r="X486" i="18"/>
  <c r="X462" i="18"/>
  <c r="X442" i="18"/>
  <c r="X422" i="18"/>
  <c r="X398" i="18"/>
  <c r="X378" i="18"/>
  <c r="X358" i="18"/>
  <c r="X334" i="18"/>
  <c r="X314" i="18"/>
  <c r="X294" i="18"/>
  <c r="X270" i="18"/>
  <c r="X250" i="18"/>
  <c r="X230" i="18"/>
  <c r="X206" i="18"/>
  <c r="X186" i="18"/>
  <c r="X8" i="18"/>
  <c r="X195" i="18"/>
  <c r="W214" i="18"/>
  <c r="Y214" i="18" s="1"/>
  <c r="X235" i="18"/>
  <c r="X259" i="18"/>
  <c r="W278" i="18"/>
  <c r="X299" i="18"/>
  <c r="X323" i="18"/>
  <c r="W342" i="18"/>
  <c r="X363" i="18"/>
  <c r="X387" i="18"/>
  <c r="W406" i="18"/>
  <c r="X427" i="18"/>
  <c r="X451" i="18"/>
  <c r="W470" i="18"/>
  <c r="Y470" i="18" s="1"/>
  <c r="X491" i="18"/>
  <c r="X515" i="18"/>
  <c r="W534" i="18"/>
  <c r="X555" i="18"/>
  <c r="X579" i="18"/>
  <c r="W598" i="18"/>
  <c r="X626" i="18"/>
  <c r="X658" i="18"/>
  <c r="W687" i="18"/>
  <c r="X715" i="18"/>
  <c r="X747" i="18"/>
  <c r="X772" i="18"/>
  <c r="W797" i="18"/>
  <c r="W868" i="18"/>
  <c r="Y868" i="18" s="1"/>
  <c r="W946" i="18"/>
  <c r="X14" i="18"/>
  <c r="X24" i="18"/>
  <c r="X34" i="18"/>
  <c r="X46" i="18"/>
  <c r="X56" i="18"/>
  <c r="X66" i="18"/>
  <c r="X78" i="18"/>
  <c r="X86" i="18"/>
  <c r="X94" i="18"/>
  <c r="X102" i="18"/>
  <c r="X110" i="18"/>
  <c r="X118" i="18"/>
  <c r="X126" i="18"/>
  <c r="X134" i="18"/>
  <c r="X142" i="18"/>
  <c r="X150" i="18"/>
  <c r="X158" i="18"/>
  <c r="X166" i="18"/>
  <c r="W175" i="18"/>
  <c r="W191" i="18"/>
  <c r="W207" i="18"/>
  <c r="W223" i="18"/>
  <c r="W239" i="18"/>
  <c r="W255" i="18"/>
  <c r="W271" i="18"/>
  <c r="W287" i="18"/>
  <c r="W303" i="18"/>
  <c r="W319" i="18"/>
  <c r="W335" i="18"/>
  <c r="W351" i="18"/>
  <c r="W367" i="18"/>
  <c r="Y367" i="18" s="1"/>
  <c r="W383" i="18"/>
  <c r="W399" i="18"/>
  <c r="W415" i="18"/>
  <c r="W431" i="18"/>
  <c r="Y431" i="18" s="1"/>
  <c r="W447" i="18"/>
  <c r="W463" i="18"/>
  <c r="W479" i="18"/>
  <c r="W495" i="18"/>
  <c r="Y495" i="18" s="1"/>
  <c r="W511" i="18"/>
  <c r="W527" i="18"/>
  <c r="W543" i="18"/>
  <c r="W559" i="18"/>
  <c r="Y559" i="18" s="1"/>
  <c r="W575" i="18"/>
  <c r="W591" i="18"/>
  <c r="X606" i="18"/>
  <c r="X631" i="18"/>
  <c r="W649" i="18"/>
  <c r="X670" i="18"/>
  <c r="X695" i="18"/>
  <c r="W713" i="18"/>
  <c r="Y713" i="18" s="1"/>
  <c r="X734" i="18"/>
  <c r="X759" i="18"/>
  <c r="W777" i="18"/>
  <c r="X798" i="18"/>
  <c r="W827" i="18"/>
  <c r="W884" i="18"/>
  <c r="W936" i="18"/>
  <c r="X967" i="18"/>
  <c r="X2" i="18"/>
  <c r="X175" i="18"/>
  <c r="X191" i="18"/>
  <c r="X207" i="18"/>
  <c r="X223" i="18"/>
  <c r="X239" i="18"/>
  <c r="X255" i="18"/>
  <c r="X271" i="18"/>
  <c r="X287" i="18"/>
  <c r="X303" i="18"/>
  <c r="X319" i="18"/>
  <c r="X335" i="18"/>
  <c r="X351" i="18"/>
  <c r="X367" i="18"/>
  <c r="X383" i="18"/>
  <c r="X399" i="18"/>
  <c r="X415" i="18"/>
  <c r="X431" i="18"/>
  <c r="X447" i="18"/>
  <c r="X463" i="18"/>
  <c r="X479" i="18"/>
  <c r="X495" i="18"/>
  <c r="X511" i="18"/>
  <c r="X527" i="18"/>
  <c r="X543" i="18"/>
  <c r="X559" i="18"/>
  <c r="X575" i="18"/>
  <c r="X591" i="18"/>
  <c r="X610" i="18"/>
  <c r="X635" i="18"/>
  <c r="W653" i="18"/>
  <c r="X674" i="18"/>
  <c r="X699" i="18"/>
  <c r="W717" i="18"/>
  <c r="X738" i="18"/>
  <c r="X763" i="18"/>
  <c r="W781" i="18"/>
  <c r="Y781" i="18" s="1"/>
  <c r="X802" i="18"/>
  <c r="W856" i="18"/>
  <c r="W894" i="18"/>
  <c r="Y894" i="18" s="1"/>
  <c r="X949" i="18"/>
  <c r="X981" i="18"/>
  <c r="W973" i="18"/>
  <c r="W925" i="18"/>
  <c r="Y925" i="18" s="1"/>
  <c r="W938" i="18"/>
  <c r="W889" i="18"/>
  <c r="W857" i="18"/>
  <c r="Y857" i="18" s="1"/>
  <c r="W813" i="18"/>
  <c r="W952" i="18"/>
  <c r="W883" i="18"/>
  <c r="W826" i="18"/>
  <c r="W788" i="18"/>
  <c r="W752" i="18"/>
  <c r="W708" i="18"/>
  <c r="W672" i="18"/>
  <c r="W640" i="18"/>
  <c r="Y640" i="18" s="1"/>
  <c r="W998" i="18"/>
  <c r="W912" i="18"/>
  <c r="Y912" i="18" s="1"/>
  <c r="W843" i="18"/>
  <c r="Y843" i="18" s="1"/>
  <c r="W782" i="18"/>
  <c r="Y782" i="18" s="1"/>
  <c r="W741" i="18"/>
  <c r="W686" i="18"/>
  <c r="W631" i="18"/>
  <c r="W584" i="18"/>
  <c r="Y584" i="18" s="1"/>
  <c r="W552" i="18"/>
  <c r="W512" i="18"/>
  <c r="Y512" i="18" s="1"/>
  <c r="W472" i="18"/>
  <c r="W436" i="18"/>
  <c r="Y436" i="18" s="1"/>
  <c r="W392" i="18"/>
  <c r="W360" i="18"/>
  <c r="W324" i="18"/>
  <c r="W280" i="18"/>
  <c r="W244" i="18"/>
  <c r="W212" i="18"/>
  <c r="W171" i="18"/>
  <c r="Y171" i="18" s="1"/>
  <c r="W162" i="18"/>
  <c r="W153" i="18"/>
  <c r="W142" i="18"/>
  <c r="W136" i="18"/>
  <c r="W129" i="18"/>
  <c r="W121" i="18"/>
  <c r="W114" i="18"/>
  <c r="W108" i="18"/>
  <c r="W100" i="18"/>
  <c r="W93" i="18"/>
  <c r="W86" i="18"/>
  <c r="W78" i="18"/>
  <c r="W72" i="18"/>
  <c r="W65" i="18"/>
  <c r="W57" i="18"/>
  <c r="W50" i="18"/>
  <c r="W44" i="18"/>
  <c r="W36" i="18"/>
  <c r="W29" i="18"/>
  <c r="W22" i="18"/>
  <c r="W14" i="18"/>
  <c r="W994" i="18"/>
  <c r="W928" i="18"/>
  <c r="Y928" i="18" s="1"/>
  <c r="W864" i="18"/>
  <c r="Y864" i="18" s="1"/>
  <c r="W810" i="18"/>
  <c r="Y810" i="18" s="1"/>
  <c r="W778" i="18"/>
  <c r="W737" i="18"/>
  <c r="Y737" i="18" s="1"/>
  <c r="W698" i="18"/>
  <c r="W659" i="18"/>
  <c r="W618" i="18"/>
  <c r="Y618" i="18" s="1"/>
  <c r="W589" i="18"/>
  <c r="W561" i="18"/>
  <c r="Y561" i="18" s="1"/>
  <c r="W529" i="18"/>
  <c r="Y529" i="18" s="1"/>
  <c r="W501" i="18"/>
  <c r="W477" i="18"/>
  <c r="W445" i="18"/>
  <c r="W417" i="18"/>
  <c r="Y417" i="18" s="1"/>
  <c r="W389" i="18"/>
  <c r="W357" i="18"/>
  <c r="W333" i="18"/>
  <c r="W305" i="18"/>
  <c r="W273" i="18"/>
  <c r="W245" i="18"/>
  <c r="W221" i="18"/>
  <c r="W189" i="18"/>
  <c r="W3" i="18"/>
  <c r="X21" i="18"/>
  <c r="X37" i="18"/>
  <c r="X49" i="18"/>
  <c r="X63" i="18"/>
  <c r="X79" i="18"/>
  <c r="X93" i="18"/>
  <c r="X105" i="18"/>
  <c r="X121" i="18"/>
  <c r="X135" i="18"/>
  <c r="X149" i="18"/>
  <c r="X165" i="18"/>
  <c r="X184" i="18"/>
  <c r="W211" i="18"/>
  <c r="Y211" i="18" s="1"/>
  <c r="W243" i="18"/>
  <c r="X272" i="18"/>
  <c r="X296" i="18"/>
  <c r="X328" i="18"/>
  <c r="W347" i="18"/>
  <c r="X368" i="18"/>
  <c r="X392" i="18"/>
  <c r="W411" i="18"/>
  <c r="X432" i="18"/>
  <c r="X456" i="18"/>
  <c r="W475" i="18"/>
  <c r="X496" i="18"/>
  <c r="X520" i="18"/>
  <c r="W539" i="18"/>
  <c r="Y539" i="18" s="1"/>
  <c r="X560" i="18"/>
  <c r="X584" i="18"/>
  <c r="X608" i="18"/>
  <c r="W633" i="18"/>
  <c r="Y633" i="18" s="1"/>
  <c r="W665" i="18"/>
  <c r="W690" i="18"/>
  <c r="X718" i="18"/>
  <c r="X750" i="18"/>
  <c r="W779" i="18"/>
  <c r="X807" i="18"/>
  <c r="W872" i="18"/>
  <c r="W920" i="18"/>
  <c r="Y920" i="18" s="1"/>
  <c r="X964" i="18"/>
  <c r="X994" i="18"/>
  <c r="X974" i="18"/>
  <c r="X954" i="18"/>
  <c r="X930" i="18"/>
  <c r="X916" i="18"/>
  <c r="X911" i="18"/>
  <c r="X905" i="18"/>
  <c r="X900" i="18"/>
  <c r="X895" i="18"/>
  <c r="X889" i="18"/>
  <c r="X884" i="18"/>
  <c r="X879" i="18"/>
  <c r="X873" i="18"/>
  <c r="X868" i="18"/>
  <c r="X863" i="18"/>
  <c r="X857" i="18"/>
  <c r="X852" i="18"/>
  <c r="X847" i="18"/>
  <c r="X841" i="18"/>
  <c r="X836" i="18"/>
  <c r="X831" i="18"/>
  <c r="X825" i="18"/>
  <c r="X820" i="18"/>
  <c r="X815" i="18"/>
  <c r="X991" i="18"/>
  <c r="X961" i="18"/>
  <c r="X936" i="18"/>
  <c r="X992" i="18"/>
  <c r="X947" i="18"/>
  <c r="X923" i="18"/>
  <c r="X793" i="18"/>
  <c r="X773" i="18"/>
  <c r="X753" i="18"/>
  <c r="X729" i="18"/>
  <c r="X709" i="18"/>
  <c r="X689" i="18"/>
  <c r="X665" i="18"/>
  <c r="X645" i="18"/>
  <c r="X625" i="18"/>
  <c r="X601" i="18"/>
  <c r="X963" i="18"/>
  <c r="X925" i="18"/>
  <c r="X787" i="18"/>
  <c r="X762" i="18"/>
  <c r="X732" i="18"/>
  <c r="X700" i="18"/>
  <c r="X675" i="18"/>
  <c r="X650" i="18"/>
  <c r="X618" i="18"/>
  <c r="X593" i="18"/>
  <c r="X573" i="18"/>
  <c r="Y573" i="18" s="1"/>
  <c r="X549" i="18"/>
  <c r="X529" i="18"/>
  <c r="X509" i="18"/>
  <c r="X485" i="18"/>
  <c r="X465" i="18"/>
  <c r="X445" i="18"/>
  <c r="X421" i="18"/>
  <c r="X401" i="18"/>
  <c r="X381" i="18"/>
  <c r="X357" i="18"/>
  <c r="X337" i="18"/>
  <c r="X317" i="18"/>
  <c r="X293" i="18"/>
  <c r="X273" i="18"/>
  <c r="X253" i="18"/>
  <c r="X229" i="18"/>
  <c r="X209" i="18"/>
  <c r="X189" i="18"/>
  <c r="X9" i="18"/>
  <c r="X969" i="18"/>
  <c r="X808" i="18"/>
  <c r="X776" i="18"/>
  <c r="X751" i="18"/>
  <c r="X726" i="18"/>
  <c r="X694" i="18"/>
  <c r="X664" i="18"/>
  <c r="X639" i="18"/>
  <c r="X607" i="18"/>
  <c r="X586" i="18"/>
  <c r="X566" i="18"/>
  <c r="X542" i="18"/>
  <c r="X522" i="18"/>
  <c r="X502" i="18"/>
  <c r="X478" i="18"/>
  <c r="X458" i="18"/>
  <c r="X438" i="18"/>
  <c r="X414" i="18"/>
  <c r="X394" i="18"/>
  <c r="X374" i="18"/>
  <c r="X350" i="18"/>
  <c r="X330" i="18"/>
  <c r="X310" i="18"/>
  <c r="X286" i="18"/>
  <c r="X266" i="18"/>
  <c r="X246" i="18"/>
  <c r="X222" i="18"/>
  <c r="X202" i="18"/>
  <c r="X182" i="18"/>
  <c r="X179" i="18"/>
  <c r="W198" i="18"/>
  <c r="X219" i="18"/>
  <c r="X243" i="18"/>
  <c r="W262" i="18"/>
  <c r="X283" i="18"/>
  <c r="X307" i="18"/>
  <c r="W326" i="18"/>
  <c r="X347" i="18"/>
  <c r="X371" i="18"/>
  <c r="W390" i="18"/>
  <c r="Y390" i="18" s="1"/>
  <c r="X411" i="18"/>
  <c r="X435" i="18"/>
  <c r="W454" i="18"/>
  <c r="X475" i="18"/>
  <c r="X499" i="18"/>
  <c r="W518" i="18"/>
  <c r="X539" i="18"/>
  <c r="X563" i="18"/>
  <c r="W582" i="18"/>
  <c r="W605" i="18"/>
  <c r="W637" i="18"/>
  <c r="Y637" i="18" s="1"/>
  <c r="W662" i="18"/>
  <c r="X690" i="18"/>
  <c r="X722" i="18"/>
  <c r="W751" i="18"/>
  <c r="X779" i="18"/>
  <c r="X811" i="18"/>
  <c r="W882" i="18"/>
  <c r="Y882" i="18" s="1"/>
  <c r="X965" i="18"/>
  <c r="X5" i="18"/>
  <c r="X16" i="18"/>
  <c r="X26" i="18"/>
  <c r="X38" i="18"/>
  <c r="X48" i="18"/>
  <c r="X58" i="18"/>
  <c r="X70" i="18"/>
  <c r="X80" i="18"/>
  <c r="X88" i="18"/>
  <c r="X96" i="18"/>
  <c r="X104" i="18"/>
  <c r="X112" i="18"/>
  <c r="X120" i="18"/>
  <c r="X128" i="18"/>
  <c r="X136" i="18"/>
  <c r="X144" i="18"/>
  <c r="X152" i="18"/>
  <c r="X160" i="18"/>
  <c r="X168" i="18"/>
  <c r="X180" i="18"/>
  <c r="X196" i="18"/>
  <c r="X212" i="18"/>
  <c r="X228" i="18"/>
  <c r="X244" i="18"/>
  <c r="X260" i="18"/>
  <c r="X276" i="18"/>
  <c r="X292" i="18"/>
  <c r="X308" i="18"/>
  <c r="X324" i="18"/>
  <c r="X340" i="18"/>
  <c r="Y340" i="18" s="1"/>
  <c r="X356" i="18"/>
  <c r="X372" i="18"/>
  <c r="X388" i="18"/>
  <c r="X404" i="18"/>
  <c r="X420" i="18"/>
  <c r="X436" i="18"/>
  <c r="X452" i="18"/>
  <c r="X468" i="18"/>
  <c r="X484" i="18"/>
  <c r="X500" i="18"/>
  <c r="X516" i="18"/>
  <c r="X532" i="18"/>
  <c r="X548" i="18"/>
  <c r="X564" i="18"/>
  <c r="X580" i="18"/>
  <c r="X596" i="18"/>
  <c r="W610" i="18"/>
  <c r="Y610" i="18" s="1"/>
  <c r="W635" i="18"/>
  <c r="Y635" i="18" s="1"/>
  <c r="X656" i="18"/>
  <c r="W674" i="18"/>
  <c r="Y674" i="18" s="1"/>
  <c r="W699" i="18"/>
  <c r="Y699" i="18" s="1"/>
  <c r="X720" i="18"/>
  <c r="W738" i="18"/>
  <c r="Y738" i="18" s="1"/>
  <c r="W763" i="18"/>
  <c r="Y763" i="18" s="1"/>
  <c r="X784" i="18"/>
  <c r="W802" i="18"/>
  <c r="Y802" i="18" s="1"/>
  <c r="W832" i="18"/>
  <c r="W898" i="18"/>
  <c r="Y898" i="18" s="1"/>
  <c r="W942" i="18"/>
  <c r="W974" i="18"/>
  <c r="X6" i="18"/>
  <c r="W178" i="18"/>
  <c r="W194" i="18"/>
  <c r="W210" i="18"/>
  <c r="W226" i="18"/>
  <c r="W242" i="18"/>
  <c r="W258" i="18"/>
  <c r="W274" i="18"/>
  <c r="W290" i="18"/>
  <c r="W306" i="18"/>
  <c r="Y306" i="18" s="1"/>
  <c r="W322" i="18"/>
  <c r="W338" i="18"/>
  <c r="W354" i="18"/>
  <c r="W370" i="18"/>
  <c r="Y370" i="18" s="1"/>
  <c r="W386" i="18"/>
  <c r="Y386" i="18" s="1"/>
  <c r="W402" i="18"/>
  <c r="W418" i="18"/>
  <c r="W434" i="18"/>
  <c r="Y434" i="18" s="1"/>
  <c r="W450" i="18"/>
  <c r="Y450" i="18" s="1"/>
  <c r="W466" i="18"/>
  <c r="W482" i="18"/>
  <c r="W498" i="18"/>
  <c r="Y498" i="18" s="1"/>
  <c r="W514" i="18"/>
  <c r="Y514" i="18" s="1"/>
  <c r="W530" i="18"/>
  <c r="W546" i="18"/>
  <c r="W968" i="18"/>
  <c r="Y968" i="18" s="1"/>
  <c r="W930" i="18"/>
  <c r="Y930" i="18" s="1"/>
  <c r="W870" i="18"/>
  <c r="W799" i="18"/>
  <c r="X770" i="18"/>
  <c r="W742" i="18"/>
  <c r="Y742" i="18" s="1"/>
  <c r="W710" i="18"/>
  <c r="W685" i="18"/>
  <c r="Y685" i="18" s="1"/>
  <c r="X660" i="18"/>
  <c r="X628" i="18"/>
  <c r="X603" i="18"/>
  <c r="W578" i="18"/>
  <c r="Y578" i="18" s="1"/>
  <c r="W554" i="18"/>
  <c r="Y554" i="18" s="1"/>
  <c r="W522" i="18"/>
  <c r="W490" i="18"/>
  <c r="W458" i="18"/>
  <c r="Y458" i="18" s="1"/>
  <c r="W426" i="18"/>
  <c r="Y426" i="18" s="1"/>
  <c r="W394" i="18"/>
  <c r="Y394" i="18" s="1"/>
  <c r="W362" i="18"/>
  <c r="W330" i="18"/>
  <c r="W298" i="18"/>
  <c r="W266" i="18"/>
  <c r="W234" i="18"/>
  <c r="W202" i="18"/>
  <c r="W10" i="18"/>
  <c r="W955" i="18"/>
  <c r="Y955" i="18" s="1"/>
  <c r="W879" i="18"/>
  <c r="W795" i="18"/>
  <c r="Y795" i="18" s="1"/>
  <c r="X752" i="18"/>
  <c r="W706" i="18"/>
  <c r="W667" i="18"/>
  <c r="Y667" i="18" s="1"/>
  <c r="X624" i="18"/>
  <c r="X588" i="18"/>
  <c r="X556" i="18"/>
  <c r="X524" i="18"/>
  <c r="X492" i="18"/>
  <c r="X460" i="18"/>
  <c r="X428" i="18"/>
  <c r="X396" i="18"/>
  <c r="X364" i="18"/>
  <c r="X332" i="18"/>
  <c r="X300" i="18"/>
  <c r="X268" i="18"/>
  <c r="X236" i="18"/>
  <c r="X204" i="18"/>
  <c r="X172" i="18"/>
  <c r="X156" i="18"/>
  <c r="X140" i="18"/>
  <c r="X124" i="18"/>
  <c r="X108" i="18"/>
  <c r="X92" i="18"/>
  <c r="X74" i="18"/>
  <c r="X54" i="18"/>
  <c r="X32" i="18"/>
  <c r="W984" i="18"/>
  <c r="W816" i="18"/>
  <c r="X754" i="18"/>
  <c r="W701" i="18"/>
  <c r="Y701" i="18" s="1"/>
  <c r="X644" i="18"/>
  <c r="X587" i="18"/>
  <c r="X547" i="18"/>
  <c r="W502" i="18"/>
  <c r="Y502" i="18" s="1"/>
  <c r="X459" i="18"/>
  <c r="X419" i="18"/>
  <c r="W374" i="18"/>
  <c r="Y374" i="18" s="1"/>
  <c r="X331" i="18"/>
  <c r="X291" i="18"/>
  <c r="W246" i="18"/>
  <c r="X203" i="18"/>
  <c r="X174" i="18"/>
  <c r="X218" i="18"/>
  <c r="X262" i="18"/>
  <c r="X302" i="18"/>
  <c r="X346" i="18"/>
  <c r="X390" i="18"/>
  <c r="X430" i="18"/>
  <c r="X474" i="18"/>
  <c r="X518" i="18"/>
  <c r="X558" i="18"/>
  <c r="X600" i="18"/>
  <c r="X662" i="18"/>
  <c r="X712" i="18"/>
  <c r="X774" i="18"/>
  <c r="X956" i="18"/>
  <c r="X181" i="18"/>
  <c r="X225" i="18"/>
  <c r="X269" i="18"/>
  <c r="X309" i="18"/>
  <c r="X353" i="18"/>
  <c r="X397" i="18"/>
  <c r="X437" i="18"/>
  <c r="X481" i="18"/>
  <c r="X525" i="18"/>
  <c r="X565" i="18"/>
  <c r="X611" i="18"/>
  <c r="X668" i="18"/>
  <c r="X723" i="18"/>
  <c r="X780" i="18"/>
  <c r="X960" i="18"/>
  <c r="X617" i="18"/>
  <c r="X661" i="18"/>
  <c r="X705" i="18"/>
  <c r="X745" i="18"/>
  <c r="X789" i="18"/>
  <c r="X940" i="18"/>
  <c r="X927" i="18"/>
  <c r="X984" i="18"/>
  <c r="X819" i="18"/>
  <c r="X829" i="18"/>
  <c r="X840" i="18"/>
  <c r="X851" i="18"/>
  <c r="X861" i="18"/>
  <c r="X872" i="18"/>
  <c r="X883" i="18"/>
  <c r="X893" i="18"/>
  <c r="X904" i="18"/>
  <c r="X915" i="18"/>
  <c r="X946" i="18"/>
  <c r="X990" i="18"/>
  <c r="X932" i="18"/>
  <c r="W815" i="18"/>
  <c r="W754" i="18"/>
  <c r="W697" i="18"/>
  <c r="Y697" i="18" s="1"/>
  <c r="X647" i="18"/>
  <c r="W587" i="18"/>
  <c r="Y587" i="18" s="1"/>
  <c r="X544" i="18"/>
  <c r="X504" i="18"/>
  <c r="W459" i="18"/>
  <c r="X416" i="18"/>
  <c r="X376" i="18"/>
  <c r="W331" i="18"/>
  <c r="W275" i="18"/>
  <c r="X224" i="18"/>
  <c r="X167" i="18"/>
  <c r="X137" i="18"/>
  <c r="X111" i="18"/>
  <c r="X81" i="18"/>
  <c r="X53" i="18"/>
  <c r="X25" i="18"/>
  <c r="W181" i="18"/>
  <c r="W241" i="18"/>
  <c r="W293" i="18"/>
  <c r="Y293" i="18" s="1"/>
  <c r="W353" i="18"/>
  <c r="W413" i="18"/>
  <c r="W465" i="18"/>
  <c r="W525" i="18"/>
  <c r="W581" i="18"/>
  <c r="W650" i="18"/>
  <c r="W723" i="18"/>
  <c r="Y723" i="18" s="1"/>
  <c r="W803" i="18"/>
  <c r="W911" i="18"/>
  <c r="W13" i="18"/>
  <c r="W28" i="18"/>
  <c r="W41" i="18"/>
  <c r="W56" i="18"/>
  <c r="Y56" i="18" s="1"/>
  <c r="W70" i="18"/>
  <c r="W84" i="18"/>
  <c r="W98" i="18"/>
  <c r="W113" i="18"/>
  <c r="W126" i="18"/>
  <c r="W141" i="18"/>
  <c r="W161" i="18"/>
  <c r="W196" i="18"/>
  <c r="W276" i="18"/>
  <c r="W352" i="18"/>
  <c r="Y352" i="18" s="1"/>
  <c r="W424" i="18"/>
  <c r="Y424" i="18" s="1"/>
  <c r="W500" i="18"/>
  <c r="Y500" i="18" s="1"/>
  <c r="W580" i="18"/>
  <c r="Y580" i="18" s="1"/>
  <c r="W663" i="18"/>
  <c r="W773" i="18"/>
  <c r="Y773" i="18" s="1"/>
  <c r="W902" i="18"/>
  <c r="W624" i="18"/>
  <c r="Y624" i="18" s="1"/>
  <c r="W704" i="18"/>
  <c r="Y704" i="18" s="1"/>
  <c r="W776" i="18"/>
  <c r="Y776" i="18" s="1"/>
  <c r="W867" i="18"/>
  <c r="W983" i="18"/>
  <c r="Y983" i="18" s="1"/>
  <c r="W885" i="18"/>
  <c r="Y885" i="18" s="1"/>
  <c r="W986" i="18"/>
  <c r="Y986" i="18" s="1"/>
  <c r="W962" i="18"/>
  <c r="X924" i="18"/>
  <c r="W823" i="18"/>
  <c r="Y823" i="18" s="1"/>
  <c r="X795" i="18"/>
  <c r="W767" i="18"/>
  <c r="Y767" i="18" s="1"/>
  <c r="W735" i="18"/>
  <c r="X706" i="18"/>
  <c r="W678" i="18"/>
  <c r="Y678" i="18" s="1"/>
  <c r="W646" i="18"/>
  <c r="Y646" i="18" s="1"/>
  <c r="W621" i="18"/>
  <c r="Y621" i="18" s="1"/>
  <c r="W594" i="18"/>
  <c r="W570" i="18"/>
  <c r="Y570" i="18" s="1"/>
  <c r="X551" i="18"/>
  <c r="X519" i="18"/>
  <c r="X487" i="18"/>
  <c r="X455" i="18"/>
  <c r="X423" i="18"/>
  <c r="X391" i="18"/>
  <c r="X359" i="18"/>
  <c r="X327" i="18"/>
  <c r="X295" i="18"/>
  <c r="X263" i="18"/>
  <c r="X231" i="18"/>
  <c r="X199" i="18"/>
  <c r="W7" i="18"/>
  <c r="X948" i="18"/>
  <c r="W846" i="18"/>
  <c r="Y846" i="18" s="1"/>
  <c r="X791" i="18"/>
  <c r="W745" i="18"/>
  <c r="Y745" i="18" s="1"/>
  <c r="X702" i="18"/>
  <c r="X663" i="18"/>
  <c r="W617" i="18"/>
  <c r="W583" i="18"/>
  <c r="Y583" i="18" s="1"/>
  <c r="W551" i="18"/>
  <c r="Y551" i="18" s="1"/>
  <c r="W519" i="18"/>
  <c r="Y519" i="18" s="1"/>
  <c r="W487" i="18"/>
  <c r="W455" i="18"/>
  <c r="W423" i="18"/>
  <c r="Y423" i="18" s="1"/>
  <c r="W391" i="18"/>
  <c r="Y391" i="18" s="1"/>
  <c r="W359" i="18"/>
  <c r="W327" i="18"/>
  <c r="W295" i="18"/>
  <c r="W263" i="18"/>
  <c r="W231" i="18"/>
  <c r="W199" i="18"/>
  <c r="X170" i="18"/>
  <c r="X154" i="18"/>
  <c r="X138" i="18"/>
  <c r="X122" i="18"/>
  <c r="X106" i="18"/>
  <c r="X90" i="18"/>
  <c r="X72" i="18"/>
  <c r="X50" i="18"/>
  <c r="X30" i="18"/>
  <c r="W6" i="18"/>
  <c r="X939" i="18"/>
  <c r="W790" i="18"/>
  <c r="W733" i="18"/>
  <c r="Y733" i="18" s="1"/>
  <c r="X683" i="18"/>
  <c r="W623" i="18"/>
  <c r="Y623" i="18" s="1"/>
  <c r="X571" i="18"/>
  <c r="X531" i="18"/>
  <c r="W486" i="18"/>
  <c r="X443" i="18"/>
  <c r="X403" i="18"/>
  <c r="W358" i="18"/>
  <c r="Y358" i="18" s="1"/>
  <c r="X315" i="18"/>
  <c r="X275" i="18"/>
  <c r="W230" i="18"/>
  <c r="X187" i="18"/>
  <c r="X190" i="18"/>
  <c r="X234" i="18"/>
  <c r="X278" i="18"/>
  <c r="X318" i="18"/>
  <c r="X362" i="18"/>
  <c r="X406" i="18"/>
  <c r="X446" i="18"/>
  <c r="X490" i="18"/>
  <c r="X534" i="18"/>
  <c r="X574" i="18"/>
  <c r="X623" i="18"/>
  <c r="X680" i="18"/>
  <c r="X735" i="18"/>
  <c r="X792" i="18"/>
  <c r="P1" i="18"/>
  <c r="X197" i="18"/>
  <c r="X241" i="18"/>
  <c r="X285" i="18"/>
  <c r="X325" i="18"/>
  <c r="X369" i="18"/>
  <c r="X413" i="18"/>
  <c r="X453" i="18"/>
  <c r="X497" i="18"/>
  <c r="X541" i="18"/>
  <c r="X581" i="18"/>
  <c r="X634" i="18"/>
  <c r="X691" i="18"/>
  <c r="X746" i="18"/>
  <c r="X803" i="18"/>
  <c r="X995" i="18"/>
  <c r="X633" i="18"/>
  <c r="X677" i="18"/>
  <c r="X721" i="18"/>
  <c r="X761" i="18"/>
  <c r="X805" i="18"/>
  <c r="X985" i="18"/>
  <c r="X945" i="18"/>
  <c r="X812" i="18"/>
  <c r="X823" i="18"/>
  <c r="X833" i="18"/>
  <c r="X844" i="18"/>
  <c r="X855" i="18"/>
  <c r="X865" i="18"/>
  <c r="X876" i="18"/>
  <c r="X887" i="18"/>
  <c r="X897" i="18"/>
  <c r="X908" i="18"/>
  <c r="X922" i="18"/>
  <c r="X962" i="18"/>
  <c r="W996" i="18"/>
  <c r="Y996" i="18" s="1"/>
  <c r="W891" i="18"/>
  <c r="Y891" i="18" s="1"/>
  <c r="W793" i="18"/>
  <c r="X736" i="18"/>
  <c r="X679" i="18"/>
  <c r="X622" i="18"/>
  <c r="W571" i="18"/>
  <c r="Y571" i="18" s="1"/>
  <c r="X528" i="18"/>
  <c r="X488" i="18"/>
  <c r="W443" i="18"/>
  <c r="X400" i="18"/>
  <c r="X360" i="18"/>
  <c r="X312" i="18"/>
  <c r="X256" i="18"/>
  <c r="X200" i="18"/>
  <c r="X157" i="18"/>
  <c r="Y157" i="18" s="1"/>
  <c r="X127" i="18"/>
  <c r="X101" i="18"/>
  <c r="X71" i="18"/>
  <c r="X41" i="18"/>
  <c r="X15" i="18"/>
  <c r="W205" i="18"/>
  <c r="W261" i="18"/>
  <c r="Y261" i="18" s="1"/>
  <c r="W317" i="18"/>
  <c r="Y317" i="18" s="1"/>
  <c r="W373" i="18"/>
  <c r="Y373" i="18" s="1"/>
  <c r="W433" i="18"/>
  <c r="Y433" i="18" s="1"/>
  <c r="W485" i="18"/>
  <c r="W545" i="18"/>
  <c r="Y545" i="18" s="1"/>
  <c r="W609" i="18"/>
  <c r="W675" i="18"/>
  <c r="W755" i="18"/>
  <c r="W852" i="18"/>
  <c r="Y852" i="18" s="1"/>
  <c r="W950" i="18"/>
  <c r="W18" i="18"/>
  <c r="W33" i="18"/>
  <c r="W46" i="18"/>
  <c r="W61" i="18"/>
  <c r="W76" i="18"/>
  <c r="W89" i="18"/>
  <c r="W104" i="18"/>
  <c r="W118" i="18"/>
  <c r="Y118" i="18" s="1"/>
  <c r="W132" i="18"/>
  <c r="W147" i="18"/>
  <c r="W167" i="18"/>
  <c r="W224" i="18"/>
  <c r="W304" i="18"/>
  <c r="W384" i="18"/>
  <c r="W452" i="18"/>
  <c r="Y452" i="18" s="1"/>
  <c r="W532" i="18"/>
  <c r="W613" i="18"/>
  <c r="W709" i="18"/>
  <c r="W807" i="18"/>
  <c r="Y807" i="18" s="1"/>
  <c r="W951" i="18"/>
  <c r="Y951" i="18" s="1"/>
  <c r="W648" i="18"/>
  <c r="Y648" i="18" s="1"/>
  <c r="W728" i="18"/>
  <c r="Y728" i="18" s="1"/>
  <c r="W808" i="18"/>
  <c r="W906" i="18"/>
  <c r="W837" i="18"/>
  <c r="W909" i="18"/>
  <c r="Y909" i="18" s="1"/>
  <c r="W949" i="18"/>
  <c r="W1000" i="18"/>
  <c r="Y1000" i="18" s="1"/>
  <c r="X955" i="18"/>
  <c r="W880" i="18"/>
  <c r="W818" i="18"/>
  <c r="Y818" i="18" s="1"/>
  <c r="X788" i="18"/>
  <c r="X756" i="18"/>
  <c r="X731" i="18"/>
  <c r="W703" i="18"/>
  <c r="Y703" i="18" s="1"/>
  <c r="W671" i="18"/>
  <c r="Y671" i="18" s="1"/>
  <c r="X642" i="18"/>
  <c r="W614" i="18"/>
  <c r="W586" i="18"/>
  <c r="X567" i="18"/>
  <c r="W538" i="18"/>
  <c r="W506" i="18"/>
  <c r="W474" i="18"/>
  <c r="Y474" i="18" s="1"/>
  <c r="W442" i="18"/>
  <c r="W410" i="18"/>
  <c r="W378" i="18"/>
  <c r="W346" i="18"/>
  <c r="W314" i="18"/>
  <c r="Y314" i="18" s="1"/>
  <c r="W282" i="18"/>
  <c r="W250" i="18"/>
  <c r="W218" i="18"/>
  <c r="W186" i="18"/>
  <c r="W999" i="18"/>
  <c r="W923" i="18"/>
  <c r="Y923" i="18" s="1"/>
  <c r="W822" i="18"/>
  <c r="W770" i="18"/>
  <c r="W731" i="18"/>
  <c r="X688" i="18"/>
  <c r="W642" i="18"/>
  <c r="Y642" i="18" s="1"/>
  <c r="W603" i="18"/>
  <c r="Y603" i="18" s="1"/>
  <c r="X572" i="18"/>
  <c r="X540" i="18"/>
  <c r="X508" i="18"/>
  <c r="X476" i="18"/>
  <c r="X444" i="18"/>
  <c r="X412" i="18"/>
  <c r="X380" i="18"/>
  <c r="X348" i="18"/>
  <c r="X316" i="18"/>
  <c r="X284" i="18"/>
  <c r="X252" i="18"/>
  <c r="X220" i="18"/>
  <c r="X188" i="18"/>
  <c r="X164" i="18"/>
  <c r="X148" i="18"/>
  <c r="X132" i="18"/>
  <c r="X116" i="18"/>
  <c r="X100" i="18"/>
  <c r="X84" i="18"/>
  <c r="X64" i="18"/>
  <c r="X42" i="18"/>
  <c r="X22" i="18"/>
  <c r="W887" i="18"/>
  <c r="Y887" i="18" s="1"/>
  <c r="X786" i="18"/>
  <c r="W726" i="18"/>
  <c r="W669" i="18"/>
  <c r="Y669" i="18" s="1"/>
  <c r="X619" i="18"/>
  <c r="W566" i="18"/>
  <c r="Y566" i="18" s="1"/>
  <c r="X523" i="18"/>
  <c r="X483" i="18"/>
  <c r="W438" i="18"/>
  <c r="Y438" i="18" s="1"/>
  <c r="X395" i="18"/>
  <c r="X355" i="18"/>
  <c r="W310" i="18"/>
  <c r="X267" i="18"/>
  <c r="X227" i="18"/>
  <c r="W182" i="18"/>
  <c r="X198" i="18"/>
  <c r="X238" i="18"/>
  <c r="X282" i="18"/>
  <c r="X326" i="18"/>
  <c r="X366" i="18"/>
  <c r="X410" i="18"/>
  <c r="X454" i="18"/>
  <c r="X494" i="18"/>
  <c r="X538" i="18"/>
  <c r="X582" i="18"/>
  <c r="X630" i="18"/>
  <c r="X687" i="18"/>
  <c r="X744" i="18"/>
  <c r="X799" i="18"/>
  <c r="X3" i="18"/>
  <c r="X205" i="18"/>
  <c r="X245" i="18"/>
  <c r="X289" i="18"/>
  <c r="X333" i="18"/>
  <c r="X373" i="18"/>
  <c r="X417" i="18"/>
  <c r="X461" i="18"/>
  <c r="X501" i="18"/>
  <c r="X545" i="18"/>
  <c r="X589" i="18"/>
  <c r="X636" i="18"/>
  <c r="X698" i="18"/>
  <c r="X755" i="18"/>
  <c r="X810" i="18"/>
  <c r="X1001" i="18"/>
  <c r="X641" i="18"/>
  <c r="X681" i="18"/>
  <c r="X725" i="18"/>
  <c r="X769" i="18"/>
  <c r="X809" i="18"/>
  <c r="X987" i="18"/>
  <c r="X959" i="18"/>
  <c r="X813" i="18"/>
  <c r="X824" i="18"/>
  <c r="X835" i="18"/>
  <c r="X845" i="18"/>
  <c r="X856" i="18"/>
  <c r="X867" i="18"/>
  <c r="X877" i="18"/>
  <c r="X888" i="18"/>
  <c r="X899" i="18"/>
  <c r="X909" i="18"/>
  <c r="X926" i="18"/>
  <c r="X970" i="18"/>
  <c r="X989" i="18"/>
  <c r="W886" i="18"/>
  <c r="Y886" i="18" s="1"/>
  <c r="X782" i="18"/>
  <c r="W729" i="18"/>
  <c r="Y729" i="18" s="1"/>
  <c r="X672" i="18"/>
  <c r="X615" i="18"/>
  <c r="X568" i="18"/>
  <c r="W523" i="18"/>
  <c r="X480" i="18"/>
  <c r="X440" i="18"/>
  <c r="W395" i="18"/>
  <c r="X352" i="18"/>
  <c r="W307" i="18"/>
  <c r="Y307" i="18" s="1"/>
  <c r="X248" i="18"/>
  <c r="X192" i="18"/>
  <c r="X153" i="18"/>
  <c r="X125" i="18"/>
  <c r="X95" i="18"/>
  <c r="X69" i="18"/>
  <c r="X39" i="18"/>
  <c r="X7" i="18"/>
  <c r="W209" i="18"/>
  <c r="W269" i="18"/>
  <c r="Y269" i="18" s="1"/>
  <c r="W325" i="18"/>
  <c r="W381" i="18"/>
  <c r="W437" i="18"/>
  <c r="Y437" i="18" s="1"/>
  <c r="W497" i="18"/>
  <c r="Y497" i="18" s="1"/>
  <c r="W549" i="18"/>
  <c r="W611" i="18"/>
  <c r="Y611" i="18" s="1"/>
  <c r="W691" i="18"/>
  <c r="Y691" i="18" s="1"/>
  <c r="W762" i="18"/>
  <c r="W859" i="18"/>
  <c r="W975" i="18"/>
  <c r="Y975" i="18" s="1"/>
  <c r="W20" i="18"/>
  <c r="W34" i="18"/>
  <c r="W49" i="18"/>
  <c r="W62" i="18"/>
  <c r="W77" i="18"/>
  <c r="W92" i="18"/>
  <c r="Y92" i="18" s="1"/>
  <c r="W105" i="18"/>
  <c r="W120" i="18"/>
  <c r="W134" i="18"/>
  <c r="W150" i="18"/>
  <c r="W169" i="18"/>
  <c r="Y169" i="18" s="1"/>
  <c r="W240" i="18"/>
  <c r="Y240" i="18" s="1"/>
  <c r="W308" i="18"/>
  <c r="W388" i="18"/>
  <c r="W468" i="18"/>
  <c r="W536" i="18"/>
  <c r="Y536" i="18" s="1"/>
  <c r="W622" i="18"/>
  <c r="Y622" i="18" s="1"/>
  <c r="W725" i="18"/>
  <c r="W836" i="18"/>
  <c r="W967" i="18"/>
  <c r="Y967" i="18" s="1"/>
  <c r="W664" i="18"/>
  <c r="Y664" i="18" s="1"/>
  <c r="W736" i="18"/>
  <c r="W819" i="18"/>
  <c r="Y819" i="18" s="1"/>
  <c r="W926" i="18"/>
  <c r="Y926" i="18" s="1"/>
  <c r="W841" i="18"/>
  <c r="W924" i="18"/>
  <c r="W965" i="18"/>
  <c r="Y965" i="18" s="1"/>
  <c r="W913" i="18"/>
  <c r="W931" i="18"/>
  <c r="W954" i="18"/>
  <c r="W972" i="18"/>
  <c r="Y972" i="18" s="1"/>
  <c r="W995" i="18"/>
  <c r="W929" i="18"/>
  <c r="W945" i="18"/>
  <c r="W961" i="18"/>
  <c r="Y961" i="18" s="1"/>
  <c r="W977" i="18"/>
  <c r="Y977" i="18" s="1"/>
  <c r="Q2" i="17"/>
  <c r="G3" i="17"/>
  <c r="Q2" i="16"/>
  <c r="J1" i="16"/>
  <c r="V4" i="16"/>
  <c r="V5" i="16" s="1"/>
  <c r="Y229" i="18" l="1"/>
  <c r="Y774" i="18"/>
  <c r="Y209" i="18"/>
  <c r="Y820" i="18"/>
  <c r="Y202" i="18"/>
  <c r="Y806" i="18"/>
  <c r="Y113" i="18"/>
  <c r="Y52" i="18"/>
  <c r="Y308" i="18"/>
  <c r="Y322" i="18"/>
  <c r="Y294" i="18"/>
  <c r="Y298" i="18"/>
  <c r="Y326" i="18"/>
  <c r="Y305" i="18"/>
  <c r="Y280" i="18"/>
  <c r="Y303" i="18"/>
  <c r="Y291" i="18"/>
  <c r="Y315" i="18"/>
  <c r="Y265" i="18"/>
  <c r="Y329" i="18"/>
  <c r="Y310" i="18"/>
  <c r="Y89" i="18"/>
  <c r="Y295" i="18"/>
  <c r="Y276" i="18"/>
  <c r="Y13" i="18"/>
  <c r="Y221" i="18"/>
  <c r="Y324" i="18"/>
  <c r="Y309" i="18"/>
  <c r="Y163" i="18"/>
  <c r="Y21" i="18"/>
  <c r="Y85" i="18"/>
  <c r="Y27" i="18"/>
  <c r="Y59" i="18"/>
  <c r="Y91" i="18"/>
  <c r="Y123" i="18"/>
  <c r="Y192" i="18"/>
  <c r="Y82" i="18"/>
  <c r="Y862" i="18"/>
  <c r="Y25" i="18"/>
  <c r="Y765" i="18"/>
  <c r="Y766" i="18"/>
  <c r="Y904" i="18"/>
  <c r="Y639" i="18"/>
  <c r="Y520" i="18"/>
  <c r="Y166" i="18"/>
  <c r="Y159" i="18"/>
  <c r="Y79" i="18"/>
  <c r="Y140" i="18"/>
  <c r="Y20" i="18"/>
  <c r="Y258" i="18"/>
  <c r="Y194" i="18"/>
  <c r="Y146" i="18"/>
  <c r="Y120" i="18"/>
  <c r="Y62" i="18"/>
  <c r="Y218" i="18"/>
  <c r="Y6" i="18"/>
  <c r="Y263" i="18"/>
  <c r="Y141" i="18"/>
  <c r="Y28" i="18"/>
  <c r="Y661" i="18"/>
  <c r="Y10" i="18"/>
  <c r="Y242" i="18"/>
  <c r="Y178" i="18"/>
  <c r="Y189" i="18"/>
  <c r="Y14" i="18"/>
  <c r="Y100" i="18"/>
  <c r="Y129" i="18"/>
  <c r="Y162" i="18"/>
  <c r="Y239" i="18"/>
  <c r="Y175" i="18"/>
  <c r="Y9" i="18"/>
  <c r="Y38" i="18"/>
  <c r="Y66" i="18"/>
  <c r="Y94" i="18"/>
  <c r="Y155" i="18"/>
  <c r="Y256" i="18"/>
  <c r="Y37" i="18"/>
  <c r="Y80" i="18"/>
  <c r="Y101" i="18"/>
  <c r="Y122" i="18"/>
  <c r="Y145" i="18"/>
  <c r="Y176" i="18"/>
  <c r="Y187" i="18"/>
  <c r="Y201" i="18"/>
  <c r="Y23" i="18"/>
  <c r="Y39" i="18"/>
  <c r="Y55" i="18"/>
  <c r="Y71" i="18"/>
  <c r="Y87" i="18"/>
  <c r="Y103" i="18"/>
  <c r="Y135" i="18"/>
  <c r="Y152" i="18"/>
  <c r="Y979" i="18"/>
  <c r="Y769" i="18"/>
  <c r="Y461" i="18"/>
  <c r="Y289" i="18"/>
  <c r="Y721" i="18"/>
  <c r="Y54" i="18"/>
  <c r="Y243" i="18"/>
  <c r="Y607" i="18"/>
  <c r="Y485" i="18"/>
  <c r="Y787" i="18"/>
  <c r="Y368" i="18"/>
  <c r="Y49" i="18"/>
  <c r="Y427" i="18"/>
  <c r="Y385" i="18"/>
  <c r="Y469" i="18"/>
  <c r="Y557" i="18"/>
  <c r="Y4" i="18"/>
  <c r="Y147" i="18"/>
  <c r="Y247" i="18"/>
  <c r="Y663" i="18"/>
  <c r="Y124" i="18"/>
  <c r="Y515" i="18"/>
  <c r="Y404" i="18"/>
  <c r="Y119" i="18"/>
  <c r="Y890" i="18"/>
  <c r="Y829" i="18"/>
  <c r="Y969" i="18"/>
  <c r="Y662" i="18"/>
  <c r="Y631" i="18"/>
  <c r="Y421" i="18"/>
  <c r="Y541" i="18"/>
  <c r="Y102" i="18"/>
  <c r="Y286" i="18"/>
  <c r="Y235" i="18"/>
  <c r="Y798" i="18"/>
  <c r="Y945" i="18"/>
  <c r="Y841" i="18"/>
  <c r="Y134" i="18"/>
  <c r="Y77" i="18"/>
  <c r="Y440" i="18"/>
  <c r="Y809" i="18"/>
  <c r="Y641" i="18"/>
  <c r="Y220" i="18"/>
  <c r="Y348" i="18"/>
  <c r="Y476" i="18"/>
  <c r="Y770" i="18"/>
  <c r="Y186" i="18"/>
  <c r="Y442" i="18"/>
  <c r="Y906" i="18"/>
  <c r="Y532" i="18"/>
  <c r="Y224" i="18"/>
  <c r="Y61" i="18"/>
  <c r="Y950" i="18"/>
  <c r="Y609" i="18"/>
  <c r="Y679" i="18"/>
  <c r="Y761" i="18"/>
  <c r="Y231" i="18"/>
  <c r="Y359" i="18"/>
  <c r="Y487" i="18"/>
  <c r="Y617" i="18"/>
  <c r="Y161" i="18"/>
  <c r="Y41" i="18"/>
  <c r="Y803" i="18"/>
  <c r="Y525" i="18"/>
  <c r="Y376" i="18"/>
  <c r="Y544" i="18"/>
  <c r="Y754" i="18"/>
  <c r="Y108" i="18"/>
  <c r="Y172" i="18"/>
  <c r="Y300" i="18"/>
  <c r="Y556" i="18"/>
  <c r="Y706" i="18"/>
  <c r="Y266" i="18"/>
  <c r="Y522" i="18"/>
  <c r="Y628" i="18"/>
  <c r="Y942" i="18"/>
  <c r="Y168" i="18"/>
  <c r="Y136" i="18"/>
  <c r="Y722" i="18"/>
  <c r="Y605" i="18"/>
  <c r="Y435" i="18"/>
  <c r="Y262" i="18"/>
  <c r="Y125" i="18"/>
  <c r="Y401" i="18"/>
  <c r="Y464" i="18"/>
  <c r="Y422" i="18"/>
  <c r="Y725" i="18"/>
  <c r="Y388" i="18"/>
  <c r="Y613" i="18"/>
  <c r="Y304" i="18"/>
  <c r="Y18" i="18"/>
  <c r="Y50" i="18"/>
  <c r="Y196" i="18"/>
  <c r="Y911" i="18"/>
  <c r="Y156" i="18"/>
  <c r="Y710" i="18"/>
  <c r="Y371" i="18"/>
  <c r="Y198" i="18"/>
  <c r="Y245" i="18"/>
  <c r="Y589" i="18"/>
  <c r="Y29" i="18"/>
  <c r="Y708" i="18"/>
  <c r="Y889" i="18"/>
  <c r="Y299" i="18"/>
  <c r="Y337" i="18"/>
  <c r="Y109" i="18"/>
  <c r="Y680" i="18"/>
  <c r="Y985" i="18"/>
  <c r="Y526" i="18"/>
  <c r="Y270" i="18"/>
  <c r="Y483" i="18"/>
  <c r="Y419" i="18"/>
  <c r="Y321" i="18"/>
  <c r="Y405" i="18"/>
  <c r="Y577" i="18"/>
  <c r="Y682" i="18"/>
  <c r="Y232" i="18"/>
  <c r="Y718" i="18"/>
  <c r="Y908" i="18"/>
  <c r="Y953" i="18"/>
  <c r="Y31" i="18"/>
  <c r="Y47" i="18"/>
  <c r="Y111" i="18"/>
  <c r="Y143" i="18"/>
  <c r="Y400" i="18"/>
  <c r="Y677" i="18"/>
  <c r="Y789" i="18"/>
  <c r="Y932" i="18"/>
  <c r="Y873" i="18"/>
  <c r="Y647" i="18"/>
  <c r="Y700" i="18"/>
  <c r="Y764" i="18"/>
  <c r="Y833" i="18"/>
  <c r="Y616" i="18"/>
  <c r="Y817" i="18"/>
  <c r="Y851" i="18"/>
  <c r="Y40" i="18"/>
  <c r="Y692" i="18"/>
  <c r="Y179" i="18"/>
  <c r="Y246" i="18"/>
  <c r="Y414" i="18"/>
  <c r="Y694" i="18"/>
  <c r="Y549" i="18"/>
  <c r="Y836" i="18"/>
  <c r="Y900" i="18"/>
  <c r="Y779" i="18"/>
  <c r="Y665" i="18"/>
  <c r="Y475" i="18"/>
  <c r="Y296" i="18"/>
  <c r="Y184" i="18"/>
  <c r="Y273" i="18"/>
  <c r="Y389" i="18"/>
  <c r="Y778" i="18"/>
  <c r="Y994" i="18"/>
  <c r="Y36" i="18"/>
  <c r="Y65" i="18"/>
  <c r="Y93" i="18"/>
  <c r="Y153" i="18"/>
  <c r="Y244" i="18"/>
  <c r="Y552" i="18"/>
  <c r="Y741" i="18"/>
  <c r="Y998" i="18"/>
  <c r="Y752" i="18"/>
  <c r="Y952" i="18"/>
  <c r="Y938" i="18"/>
  <c r="Y949" i="18"/>
  <c r="Y543" i="18"/>
  <c r="Y479" i="18"/>
  <c r="Y415" i="18"/>
  <c r="Y351" i="18"/>
  <c r="Y287" i="18"/>
  <c r="Y827" i="18"/>
  <c r="Y649" i="18"/>
  <c r="Y575" i="18"/>
  <c r="Y511" i="18"/>
  <c r="Y447" i="18"/>
  <c r="Y383" i="18"/>
  <c r="Y319" i="18"/>
  <c r="Y255" i="18"/>
  <c r="Y191" i="18"/>
  <c r="Y626" i="18"/>
  <c r="Y534" i="18"/>
  <c r="Y278" i="18"/>
  <c r="Y449" i="18"/>
  <c r="Y533" i="18"/>
  <c r="Y627" i="18"/>
  <c r="Y673" i="18"/>
  <c r="Y973" i="18"/>
  <c r="Y853" i="18"/>
  <c r="Y491" i="18"/>
  <c r="Y208" i="18"/>
  <c r="Y73" i="18"/>
  <c r="Y17" i="18"/>
  <c r="Y253" i="18"/>
  <c r="Y369" i="18"/>
  <c r="Y481" i="18"/>
  <c r="Y593" i="18"/>
  <c r="Y746" i="18"/>
  <c r="Y934" i="18"/>
  <c r="Y30" i="18"/>
  <c r="Y60" i="18"/>
  <c r="Y88" i="18"/>
  <c r="Y116" i="18"/>
  <c r="Y216" i="18"/>
  <c r="Y695" i="18"/>
  <c r="Y914" i="18"/>
  <c r="Y724" i="18"/>
  <c r="Y892" i="18"/>
  <c r="Y901" i="18"/>
  <c r="Y863" i="18"/>
  <c r="Y655" i="18"/>
  <c r="Y510" i="18"/>
  <c r="Y446" i="18"/>
  <c r="Y382" i="18"/>
  <c r="Y318" i="18"/>
  <c r="Y980" i="18"/>
  <c r="Y768" i="18"/>
  <c r="Y403" i="18"/>
  <c r="Y336" i="18"/>
  <c r="Y676" i="18"/>
  <c r="Y937" i="18"/>
  <c r="Y903" i="18"/>
  <c r="Y749" i="18"/>
  <c r="Y939" i="18"/>
  <c r="Y34" i="18"/>
  <c r="Y297" i="18"/>
  <c r="Y993" i="18"/>
  <c r="Y943" i="18"/>
  <c r="Y567" i="18"/>
  <c r="Y98" i="18"/>
  <c r="Y518" i="18"/>
  <c r="Y3" i="18"/>
  <c r="Y501" i="18"/>
  <c r="Y121" i="18"/>
  <c r="Y392" i="18"/>
  <c r="Y946" i="18"/>
  <c r="Y875" i="18"/>
  <c r="Y574" i="18"/>
  <c r="Y995" i="18"/>
  <c r="Y913" i="18"/>
  <c r="Y808" i="18"/>
  <c r="Y486" i="18"/>
  <c r="Y465" i="18"/>
  <c r="Y167" i="18"/>
  <c r="Y46" i="18"/>
  <c r="Y84" i="18"/>
  <c r="Y241" i="18"/>
  <c r="Y582" i="18"/>
  <c r="Y659" i="18"/>
  <c r="Y44" i="18"/>
  <c r="Y788" i="18"/>
  <c r="Y813" i="18"/>
  <c r="Y110" i="18"/>
  <c r="Y598" i="18"/>
  <c r="Y342" i="18"/>
  <c r="Y634" i="18"/>
  <c r="Y2" i="18"/>
  <c r="Y408" i="18"/>
  <c r="Y630" i="18"/>
  <c r="Y302" i="18"/>
  <c r="Y238" i="18"/>
  <c r="Y174" i="18"/>
  <c r="Y747" i="18"/>
  <c r="Y451" i="18"/>
  <c r="Y193" i="18"/>
  <c r="Y277" i="18"/>
  <c r="Y739" i="18"/>
  <c r="Y58" i="18"/>
  <c r="Y791" i="18"/>
  <c r="Y842" i="18"/>
  <c r="Y154" i="18"/>
  <c r="Y272" i="18"/>
  <c r="Y356" i="18"/>
  <c r="Y528" i="18"/>
  <c r="Y615" i="18"/>
  <c r="Y784" i="18"/>
  <c r="Y693" i="18"/>
  <c r="Y775" i="18"/>
  <c r="Y604" i="18"/>
  <c r="Y940" i="18"/>
  <c r="Y227" i="18"/>
  <c r="Y736" i="18"/>
  <c r="Y150" i="18"/>
  <c r="Y182" i="18"/>
  <c r="Y726" i="18"/>
  <c r="Y837" i="18"/>
  <c r="Y675" i="18"/>
  <c r="Y7" i="18"/>
  <c r="Y411" i="18"/>
  <c r="Y357" i="18"/>
  <c r="Y477" i="18"/>
  <c r="Y57" i="18"/>
  <c r="Y86" i="18"/>
  <c r="Y114" i="18"/>
  <c r="Y212" i="18"/>
  <c r="Y399" i="18"/>
  <c r="Y271" i="18"/>
  <c r="Y207" i="18"/>
  <c r="Y705" i="18"/>
  <c r="Y81" i="18"/>
  <c r="Y137" i="18"/>
  <c r="Y180" i="18"/>
  <c r="Y328" i="18"/>
  <c r="Y480" i="18"/>
  <c r="Y654" i="18"/>
  <c r="Y844" i="18"/>
  <c r="Y927" i="18"/>
  <c r="Y758" i="18"/>
  <c r="Y462" i="18"/>
  <c r="Y334" i="18"/>
  <c r="Y206" i="18"/>
  <c r="Y619" i="18"/>
  <c r="Y355" i="18"/>
  <c r="Y960" i="18"/>
  <c r="Y69" i="18"/>
  <c r="Y158" i="18"/>
  <c r="Y344" i="18"/>
  <c r="Y456" i="18"/>
  <c r="Y895" i="18"/>
  <c r="Y772" i="18"/>
  <c r="Y877" i="18"/>
  <c r="Y283" i="18"/>
  <c r="Y11" i="18"/>
  <c r="Y233" i="18"/>
  <c r="Y361" i="18"/>
  <c r="Y916" i="18"/>
  <c r="Y165" i="18"/>
  <c r="Y568" i="18"/>
  <c r="Y966" i="18"/>
  <c r="Y144" i="18"/>
  <c r="Y188" i="18"/>
  <c r="Y316" i="18"/>
  <c r="Y444" i="18"/>
  <c r="Y572" i="18"/>
  <c r="Y734" i="18"/>
  <c r="Y1001" i="18"/>
  <c r="Y468" i="18"/>
  <c r="Y325" i="18"/>
  <c r="Y523" i="18"/>
  <c r="Y378" i="18"/>
  <c r="Y384" i="18"/>
  <c r="Y33" i="18"/>
  <c r="Y755" i="18"/>
  <c r="Y793" i="18"/>
  <c r="Y735" i="18"/>
  <c r="Y126" i="18"/>
  <c r="Y70" i="18"/>
  <c r="Y650" i="18"/>
  <c r="Y181" i="18"/>
  <c r="Y275" i="18"/>
  <c r="Y459" i="18"/>
  <c r="Y354" i="18"/>
  <c r="Y290" i="18"/>
  <c r="Y226" i="18"/>
  <c r="Y347" i="18"/>
  <c r="Y445" i="18"/>
  <c r="Y698" i="18"/>
  <c r="Y22" i="18"/>
  <c r="Y472" i="18"/>
  <c r="Y826" i="18"/>
  <c r="Y223" i="18"/>
  <c r="Y687" i="18"/>
  <c r="Y406" i="18"/>
  <c r="Y363" i="18"/>
  <c r="Y197" i="18"/>
  <c r="Y448" i="18"/>
  <c r="Y805" i="18"/>
  <c r="Y644" i="18"/>
  <c r="Y792" i="18"/>
  <c r="Y478" i="18"/>
  <c r="Y222" i="18"/>
  <c r="Y562" i="18"/>
  <c r="Y811" i="18"/>
  <c r="Y499" i="18"/>
  <c r="Y42" i="18"/>
  <c r="Y106" i="18"/>
  <c r="Y128" i="18"/>
  <c r="Y151" i="18"/>
  <c r="Y200" i="18"/>
  <c r="Y320" i="18"/>
  <c r="Y874" i="18"/>
  <c r="Y689" i="18"/>
  <c r="Y8" i="18"/>
  <c r="Y43" i="18"/>
  <c r="Y75" i="18"/>
  <c r="Y107" i="18"/>
  <c r="Y139" i="18"/>
  <c r="Y292" i="18"/>
  <c r="Y548" i="18"/>
  <c r="Y759" i="18"/>
  <c r="Y956" i="18"/>
  <c r="Y997" i="18"/>
  <c r="Y236" i="18"/>
  <c r="Y364" i="18"/>
  <c r="Y492" i="18"/>
  <c r="Y629" i="18"/>
  <c r="Y748" i="18"/>
  <c r="Y564" i="18"/>
  <c r="Y190" i="18"/>
  <c r="Y594" i="18"/>
  <c r="Y217" i="18"/>
  <c r="Y281" i="18"/>
  <c r="Y345" i="18"/>
  <c r="Y683" i="18"/>
  <c r="Y595" i="18"/>
  <c r="Y531" i="18"/>
  <c r="Y467" i="18"/>
  <c r="Y259" i="18"/>
  <c r="Y45" i="18"/>
  <c r="Y173" i="18"/>
  <c r="Y257" i="18"/>
  <c r="Y341" i="18"/>
  <c r="Y429" i="18"/>
  <c r="Y513" i="18"/>
  <c r="Y597" i="18"/>
  <c r="Y714" i="18"/>
  <c r="Y847" i="18"/>
  <c r="Y5" i="18"/>
  <c r="Y53" i="18"/>
  <c r="Y74" i="18"/>
  <c r="Y96" i="18"/>
  <c r="Y117" i="18"/>
  <c r="Y138" i="18"/>
  <c r="Y260" i="18"/>
  <c r="Y372" i="18"/>
  <c r="Y488" i="18"/>
  <c r="Y750" i="18"/>
  <c r="Y948" i="18"/>
  <c r="Y688" i="18"/>
  <c r="Y800" i="18"/>
  <c r="Y971" i="18"/>
  <c r="Y905" i="18"/>
  <c r="Y989" i="18"/>
  <c r="Y267" i="18"/>
  <c r="Y203" i="18"/>
  <c r="Y185" i="18"/>
  <c r="Y249" i="18"/>
  <c r="Y313" i="18"/>
  <c r="Y377" i="18"/>
  <c r="Y441" i="18"/>
  <c r="Y505" i="18"/>
  <c r="Y569" i="18"/>
  <c r="Y643" i="18"/>
  <c r="Y730" i="18"/>
  <c r="Y814" i="18"/>
  <c r="Y19" i="18"/>
  <c r="Y35" i="18"/>
  <c r="Y51" i="18"/>
  <c r="Y67" i="18"/>
  <c r="Y83" i="18"/>
  <c r="Y99" i="18"/>
  <c r="Y115" i="18"/>
  <c r="Y131" i="18"/>
  <c r="Y149" i="18"/>
  <c r="Y170" i="18"/>
  <c r="Y248" i="18"/>
  <c r="Y420" i="18"/>
  <c r="Y504" i="18"/>
  <c r="Y702" i="18"/>
  <c r="Y824" i="18"/>
  <c r="Y992" i="18"/>
  <c r="Y760" i="18"/>
  <c r="Y860" i="18"/>
  <c r="Y990" i="18"/>
  <c r="Y893" i="18"/>
  <c r="Y941" i="18"/>
  <c r="Y148" i="18"/>
  <c r="Y164" i="18"/>
  <c r="Y204" i="18"/>
  <c r="Y268" i="18"/>
  <c r="Y332" i="18"/>
  <c r="Y396" i="18"/>
  <c r="Y460" i="18"/>
  <c r="Y524" i="18"/>
  <c r="Y588" i="18"/>
  <c r="Y670" i="18"/>
  <c r="Y848" i="18"/>
  <c r="Y652" i="18"/>
  <c r="Y858" i="18"/>
  <c r="Y849" i="18"/>
  <c r="Y917" i="18"/>
  <c r="Y264" i="18"/>
  <c r="Y95" i="18"/>
  <c r="Y867" i="18"/>
  <c r="Y454" i="18"/>
  <c r="Y395" i="18"/>
  <c r="Y786" i="18"/>
  <c r="Y132" i="18"/>
  <c r="Y15" i="18"/>
  <c r="Y127" i="18"/>
  <c r="Y312" i="18"/>
  <c r="Y897" i="18"/>
  <c r="Y855" i="18"/>
  <c r="Y453" i="18"/>
  <c r="Y443" i="18"/>
  <c r="Y199" i="18"/>
  <c r="Y327" i="18"/>
  <c r="Y455" i="18"/>
  <c r="Y883" i="18"/>
  <c r="Y565" i="18"/>
  <c r="Y225" i="18"/>
  <c r="Y331" i="18"/>
  <c r="Y484" i="18"/>
  <c r="Y228" i="18"/>
  <c r="Y26" i="18"/>
  <c r="Y762" i="18"/>
  <c r="Y601" i="18"/>
  <c r="Y879" i="18"/>
  <c r="Y63" i="18"/>
  <c r="Y195" i="18"/>
  <c r="Y230" i="18"/>
  <c r="Y398" i="18"/>
  <c r="Y790" i="18"/>
  <c r="Y686" i="18"/>
  <c r="Y576" i="18"/>
  <c r="Y133" i="18"/>
  <c r="Y76" i="18"/>
  <c r="Y12" i="18"/>
  <c r="Y740" i="18"/>
  <c r="Y210" i="18"/>
  <c r="Y274" i="18"/>
  <c r="Y338" i="18"/>
  <c r="Y402" i="18"/>
  <c r="Y466" i="18"/>
  <c r="Y530" i="18"/>
  <c r="Y870" i="18"/>
  <c r="Y902" i="18"/>
  <c r="Y731" i="18"/>
  <c r="Y924" i="18"/>
  <c r="Y861" i="18"/>
  <c r="Y656" i="18"/>
  <c r="Y219" i="18"/>
  <c r="Y830" i="18"/>
  <c r="Y672" i="18"/>
  <c r="Y636" i="18"/>
  <c r="Y799" i="18"/>
  <c r="Y252" i="18"/>
  <c r="Y380" i="18"/>
  <c r="Y508" i="18"/>
  <c r="Y360" i="18"/>
  <c r="Y962" i="18"/>
  <c r="Y581" i="18"/>
  <c r="Y90" i="18"/>
  <c r="Y353" i="18"/>
  <c r="Y547" i="18"/>
  <c r="Y660" i="18"/>
  <c r="Y160" i="18"/>
  <c r="Y690" i="18"/>
  <c r="Y350" i="18"/>
  <c r="Y625" i="18"/>
  <c r="Y709" i="18"/>
  <c r="Y105" i="18"/>
  <c r="Y591" i="18"/>
  <c r="Y527" i="18"/>
  <c r="Y463" i="18"/>
  <c r="Y335" i="18"/>
  <c r="Y142" i="18"/>
  <c r="Y78" i="18"/>
  <c r="Y715" i="18"/>
  <c r="Y590" i="18"/>
  <c r="Y213" i="18"/>
  <c r="Y999" i="18"/>
  <c r="Y68" i="18"/>
  <c r="Y418" i="18"/>
  <c r="Y482" i="18"/>
  <c r="Y546" i="18"/>
  <c r="Y614" i="18"/>
  <c r="Y425" i="18"/>
  <c r="Y489" i="18"/>
  <c r="Y553" i="18"/>
  <c r="Y620" i="18"/>
  <c r="Y707" i="18"/>
  <c r="Y794" i="18"/>
  <c r="Y797" i="18"/>
  <c r="Y896" i="18"/>
  <c r="Y32" i="18"/>
  <c r="Y757" i="18"/>
  <c r="Y982" i="18"/>
  <c r="Y780" i="18"/>
  <c r="Y964" i="18"/>
  <c r="Y381" i="18"/>
  <c r="Y822" i="18"/>
  <c r="Y346" i="18"/>
  <c r="Y586" i="18"/>
  <c r="Y104" i="18"/>
  <c r="Y815" i="18"/>
  <c r="Y72" i="18"/>
  <c r="Y285" i="18"/>
  <c r="Y397" i="18"/>
  <c r="Y365" i="18"/>
  <c r="Y16" i="18"/>
  <c r="Y954" i="18"/>
  <c r="Y859" i="18"/>
  <c r="Y250" i="18"/>
  <c r="Y506" i="18"/>
  <c r="Y880" i="18"/>
  <c r="Y413" i="18"/>
  <c r="Y816" i="18"/>
  <c r="Y330" i="18"/>
  <c r="Y832" i="18"/>
  <c r="Y872" i="18"/>
  <c r="Y333" i="18"/>
  <c r="Y856" i="18"/>
  <c r="Y653" i="18"/>
  <c r="Y936" i="18"/>
  <c r="Y777" i="18"/>
  <c r="Y840" i="18"/>
  <c r="Y783" i="18"/>
  <c r="Y301" i="18"/>
  <c r="Y918" i="18"/>
  <c r="Y64" i="18"/>
  <c r="Y907" i="18"/>
  <c r="Y812" i="18"/>
  <c r="Y899" i="18"/>
  <c r="Y929" i="18"/>
  <c r="Y931" i="18"/>
  <c r="Y282" i="18"/>
  <c r="Y410" i="18"/>
  <c r="Y538" i="18"/>
  <c r="Y205" i="18"/>
  <c r="Y984" i="18"/>
  <c r="Y234" i="18"/>
  <c r="Y362" i="18"/>
  <c r="Y490" i="18"/>
  <c r="Y974" i="18"/>
  <c r="Y751" i="18"/>
  <c r="Y717" i="18"/>
  <c r="Y884" i="18"/>
  <c r="Y878" i="18"/>
  <c r="Y24" i="18"/>
  <c r="Y237" i="18"/>
  <c r="Y493" i="18"/>
  <c r="Y801" i="18"/>
  <c r="Y48" i="18"/>
  <c r="Y112" i="18"/>
  <c r="Y831" i="18"/>
  <c r="Y935" i="18"/>
  <c r="Y835" i="18"/>
  <c r="Y919" i="18"/>
  <c r="Y1002" i="18"/>
  <c r="I4" i="17"/>
  <c r="L11" i="17" s="1"/>
  <c r="R2" i="17"/>
  <c r="X723" i="17" s="1"/>
  <c r="M12" i="17"/>
  <c r="H2" i="16"/>
  <c r="F6" i="16" s="1"/>
  <c r="R2" i="16"/>
  <c r="X958" i="16" s="1"/>
  <c r="V6" i="16"/>
  <c r="X68" i="17" l="1"/>
  <c r="X732" i="17"/>
  <c r="X471" i="17"/>
  <c r="X292" i="17"/>
  <c r="W687" i="17"/>
  <c r="X381" i="17"/>
  <c r="W346" i="17"/>
  <c r="X851" i="17"/>
  <c r="X975" i="17"/>
  <c r="W257" i="17"/>
  <c r="X807" i="17"/>
  <c r="W633" i="17"/>
  <c r="W549" i="17"/>
  <c r="X410" i="17"/>
  <c r="X230" i="17"/>
  <c r="W327" i="17"/>
  <c r="W68" i="17"/>
  <c r="W488" i="17"/>
  <c r="W841" i="17"/>
  <c r="X954" i="17"/>
  <c r="X573" i="17"/>
  <c r="X61" i="17"/>
  <c r="X858" i="17"/>
  <c r="X280" i="17"/>
  <c r="W815" i="17"/>
  <c r="W936" i="17"/>
  <c r="W465" i="17"/>
  <c r="W130" i="17"/>
  <c r="X654" i="17"/>
  <c r="X49" i="17"/>
  <c r="X819" i="17"/>
  <c r="X600" i="17"/>
  <c r="X114" i="17"/>
  <c r="X553" i="17"/>
  <c r="W299" i="17"/>
  <c r="W882" i="17"/>
  <c r="W735" i="17"/>
  <c r="W44" i="17"/>
  <c r="W843" i="17"/>
  <c r="X896" i="17"/>
  <c r="X785" i="17"/>
  <c r="X774" i="17"/>
  <c r="X157" i="17"/>
  <c r="X327" i="17"/>
  <c r="X502" i="17"/>
  <c r="X396" i="17"/>
  <c r="W278" i="17"/>
  <c r="W731" i="17"/>
  <c r="W930" i="17"/>
  <c r="W721" i="17"/>
  <c r="W340" i="17"/>
  <c r="W949" i="17"/>
  <c r="X462" i="17"/>
  <c r="X899" i="17"/>
  <c r="X689" i="17"/>
  <c r="X269" i="17"/>
  <c r="X314" i="17"/>
  <c r="X459" i="17"/>
  <c r="X998" i="17"/>
  <c r="X345" i="17"/>
  <c r="X989" i="17"/>
  <c r="W411" i="17"/>
  <c r="W414" i="17"/>
  <c r="W455" i="17"/>
  <c r="W482" i="17"/>
  <c r="W337" i="17"/>
  <c r="W866" i="17"/>
  <c r="W154" i="17"/>
  <c r="W688" i="17"/>
  <c r="X22" i="17"/>
  <c r="X131" i="17"/>
  <c r="X986" i="17"/>
  <c r="X863" i="17"/>
  <c r="X940" i="17"/>
  <c r="X755" i="17"/>
  <c r="X445" i="17"/>
  <c r="X931" i="17"/>
  <c r="X442" i="17"/>
  <c r="X13" i="17"/>
  <c r="X640" i="17"/>
  <c r="X74" i="17"/>
  <c r="X263" i="17"/>
  <c r="X878" i="17"/>
  <c r="X707" i="17"/>
  <c r="X598" i="17"/>
  <c r="X143" i="17"/>
  <c r="X44" i="17"/>
  <c r="W235" i="17"/>
  <c r="W595" i="17"/>
  <c r="W254" i="17"/>
  <c r="W582" i="17"/>
  <c r="W303" i="17"/>
  <c r="W681" i="17"/>
  <c r="W282" i="17"/>
  <c r="W653" i="17"/>
  <c r="W249" i="17"/>
  <c r="W405" i="17"/>
  <c r="W682" i="17"/>
  <c r="W38" i="17"/>
  <c r="W114" i="17"/>
  <c r="W308" i="17"/>
  <c r="W750" i="17"/>
  <c r="W908" i="17"/>
  <c r="X476" i="17"/>
  <c r="X889" i="17"/>
  <c r="X944" i="17"/>
  <c r="X895" i="17"/>
  <c r="X815" i="17"/>
  <c r="X625" i="17"/>
  <c r="X541" i="17"/>
  <c r="X221" i="17"/>
  <c r="X570" i="17"/>
  <c r="X266" i="17"/>
  <c r="X165" i="17"/>
  <c r="X715" i="17"/>
  <c r="X420" i="17"/>
  <c r="X934" i="17"/>
  <c r="X749" i="17"/>
  <c r="X281" i="17"/>
  <c r="X23" i="17"/>
  <c r="X467" i="17"/>
  <c r="X428" i="17"/>
  <c r="W467" i="17"/>
  <c r="W910" i="17"/>
  <c r="W446" i="17"/>
  <c r="W927" i="17"/>
  <c r="W527" i="17"/>
  <c r="W955" i="17"/>
  <c r="W514" i="17"/>
  <c r="W177" i="17"/>
  <c r="W345" i="17"/>
  <c r="W581" i="17"/>
  <c r="W934" i="17"/>
  <c r="W82" i="17"/>
  <c r="W164" i="17"/>
  <c r="W576" i="17"/>
  <c r="W712" i="17"/>
  <c r="W985" i="17"/>
  <c r="X545" i="17"/>
  <c r="X591" i="17"/>
  <c r="X760" i="17"/>
  <c r="X903" i="17"/>
  <c r="X871" i="17"/>
  <c r="X835" i="17"/>
  <c r="X985" i="17"/>
  <c r="X705" i="17"/>
  <c r="X960" i="17"/>
  <c r="X604" i="17"/>
  <c r="X461" i="17"/>
  <c r="X317" i="17"/>
  <c r="X969" i="17"/>
  <c r="X664" i="17"/>
  <c r="X506" i="17"/>
  <c r="X330" i="17"/>
  <c r="X186" i="17"/>
  <c r="X101" i="17"/>
  <c r="X496" i="17"/>
  <c r="X395" i="17"/>
  <c r="X34" i="17"/>
  <c r="X260" i="17"/>
  <c r="X734" i="17"/>
  <c r="X583" i="17"/>
  <c r="X890" i="17"/>
  <c r="X993" i="17"/>
  <c r="X979" i="17"/>
  <c r="X377" i="17"/>
  <c r="X767" i="17"/>
  <c r="X374" i="17"/>
  <c r="X119" i="17"/>
  <c r="X686" i="17"/>
  <c r="X595" i="17"/>
  <c r="X172" i="17"/>
  <c r="W187" i="17"/>
  <c r="W371" i="17"/>
  <c r="W571" i="17"/>
  <c r="W754" i="17"/>
  <c r="W190" i="17"/>
  <c r="W374" i="17"/>
  <c r="W550" i="17"/>
  <c r="W751" i="17"/>
  <c r="W239" i="17"/>
  <c r="W439" i="17"/>
  <c r="W617" i="17"/>
  <c r="W898" i="17"/>
  <c r="W242" i="17"/>
  <c r="W410" i="17"/>
  <c r="W639" i="17"/>
  <c r="W875" i="17"/>
  <c r="W209" i="17"/>
  <c r="W313" i="17"/>
  <c r="W401" i="17"/>
  <c r="W513" i="17"/>
  <c r="W675" i="17"/>
  <c r="W794" i="17"/>
  <c r="W18" i="17"/>
  <c r="W66" i="17"/>
  <c r="W103" i="17"/>
  <c r="W139" i="17"/>
  <c r="W232" i="17"/>
  <c r="W436" i="17"/>
  <c r="W709" i="17"/>
  <c r="W640" i="17"/>
  <c r="W842" i="17"/>
  <c r="W909" i="17"/>
  <c r="X776" i="17"/>
  <c r="X340" i="17"/>
  <c r="X399" i="17"/>
  <c r="X256" i="17"/>
  <c r="X742" i="17"/>
  <c r="X820" i="17"/>
  <c r="X922" i="17"/>
  <c r="X879" i="17"/>
  <c r="X839" i="17"/>
  <c r="X977" i="17"/>
  <c r="X753" i="17"/>
  <c r="X995" i="17"/>
  <c r="X668" i="17"/>
  <c r="X477" i="17"/>
  <c r="X349" i="17"/>
  <c r="X205" i="17"/>
  <c r="X687" i="17"/>
  <c r="X522" i="17"/>
  <c r="X394" i="17"/>
  <c r="X218" i="17"/>
  <c r="X77" i="17"/>
  <c r="X304" i="17"/>
  <c r="X331" i="17"/>
  <c r="X2" i="17"/>
  <c r="X138" i="17"/>
  <c r="X656" i="17"/>
  <c r="X519" i="17"/>
  <c r="X918" i="17"/>
  <c r="X826" i="17"/>
  <c r="X669" i="17"/>
  <c r="X537" i="17"/>
  <c r="X790" i="17"/>
  <c r="X406" i="17"/>
  <c r="X39" i="17"/>
  <c r="X472" i="17"/>
  <c r="X531" i="17"/>
  <c r="X108" i="17"/>
  <c r="P1" i="17"/>
  <c r="W315" i="17"/>
  <c r="W491" i="17"/>
  <c r="W729" i="17"/>
  <c r="W6" i="17"/>
  <c r="W294" i="17"/>
  <c r="W502" i="17"/>
  <c r="W694" i="17"/>
  <c r="W215" i="17"/>
  <c r="W399" i="17"/>
  <c r="W559" i="17"/>
  <c r="W795" i="17"/>
  <c r="W194" i="17"/>
  <c r="W402" i="17"/>
  <c r="W538" i="17"/>
  <c r="W781" i="17"/>
  <c r="W197" i="17"/>
  <c r="W281" i="17"/>
  <c r="W389" i="17"/>
  <c r="W485" i="17"/>
  <c r="W597" i="17"/>
  <c r="W787" i="17"/>
  <c r="W16" i="17"/>
  <c r="W50" i="17"/>
  <c r="W95" i="17"/>
  <c r="W132" i="17"/>
  <c r="W176" i="17"/>
  <c r="W424" i="17"/>
  <c r="W613" i="17"/>
  <c r="W914" i="17"/>
  <c r="W792" i="17"/>
  <c r="W869" i="17"/>
  <c r="W989" i="17"/>
  <c r="X841" i="17"/>
  <c r="X511" i="17"/>
  <c r="X96" i="17"/>
  <c r="X291" i="17"/>
  <c r="X972" i="17"/>
  <c r="X861" i="17"/>
  <c r="X607" i="17"/>
  <c r="X210" i="17"/>
  <c r="X803" i="17"/>
  <c r="X416" i="17"/>
  <c r="X126" i="17"/>
  <c r="X193" i="17"/>
  <c r="X215" i="17"/>
  <c r="X72" i="17"/>
  <c r="X289" i="17"/>
  <c r="X905" i="17"/>
  <c r="X88" i="17"/>
  <c r="X515" i="17"/>
  <c r="W986" i="17"/>
  <c r="W857" i="17"/>
  <c r="W883" i="17"/>
  <c r="W724" i="17"/>
  <c r="W624" i="17"/>
  <c r="W836" i="17"/>
  <c r="W638" i="17"/>
  <c r="W516" i="17"/>
  <c r="W408" i="17"/>
  <c r="W264" i="17"/>
  <c r="W167" i="17"/>
  <c r="W144" i="17"/>
  <c r="W122" i="17"/>
  <c r="W102" i="17"/>
  <c r="W79" i="17"/>
  <c r="W54" i="17"/>
  <c r="W31" i="17"/>
  <c r="W8" i="17"/>
  <c r="W847" i="17"/>
  <c r="W730" i="17"/>
  <c r="W643" i="17"/>
  <c r="W553" i="17"/>
  <c r="W497" i="17"/>
  <c r="W433" i="17"/>
  <c r="W369" i="17"/>
  <c r="W321" i="17"/>
  <c r="W277" i="17"/>
  <c r="W217" i="17"/>
  <c r="W11" i="17"/>
  <c r="W823" i="17"/>
  <c r="W678" i="17"/>
  <c r="W570" i="17"/>
  <c r="W474" i="17"/>
  <c r="W354" i="17"/>
  <c r="W258" i="17"/>
  <c r="W178" i="17"/>
  <c r="W832" i="17"/>
  <c r="W713" i="17"/>
  <c r="W583" i="17"/>
  <c r="W471" i="17"/>
  <c r="W391" i="17"/>
  <c r="W279" i="17"/>
  <c r="W175" i="17"/>
  <c r="W765" i="17"/>
  <c r="W655" i="17"/>
  <c r="W534" i="17"/>
  <c r="W422" i="17"/>
  <c r="W326" i="17"/>
  <c r="W214" i="17"/>
  <c r="W958" i="17"/>
  <c r="W811" i="17"/>
  <c r="W651" i="17"/>
  <c r="W539" i="17"/>
  <c r="W459" i="17"/>
  <c r="W339" i="17"/>
  <c r="W243" i="17"/>
  <c r="X702" i="17"/>
  <c r="X204" i="17"/>
  <c r="X100" i="17"/>
  <c r="X996" i="17"/>
  <c r="X307" i="17"/>
  <c r="X568" i="17"/>
  <c r="X216" i="17"/>
  <c r="X71" i="17"/>
  <c r="X246" i="17"/>
  <c r="X470" i="17"/>
  <c r="X703" i="17"/>
  <c r="X217" i="17"/>
  <c r="X425" i="17"/>
  <c r="X643" i="17"/>
  <c r="X653" i="17"/>
  <c r="X921" i="17"/>
  <c r="X838" i="17"/>
  <c r="X915" i="17"/>
  <c r="X883" i="17"/>
  <c r="X855" i="17"/>
  <c r="X831" i="17"/>
  <c r="X936" i="17"/>
  <c r="X769" i="17"/>
  <c r="X657" i="17"/>
  <c r="X778" i="17"/>
  <c r="X650" i="17"/>
  <c r="X525" i="17"/>
  <c r="X397" i="17"/>
  <c r="X285" i="17"/>
  <c r="X189" i="17"/>
  <c r="X728" i="17"/>
  <c r="X586" i="17"/>
  <c r="X474" i="17"/>
  <c r="X346" i="17"/>
  <c r="X250" i="17"/>
  <c r="X29" i="17"/>
  <c r="X141" i="17"/>
  <c r="X400" i="17"/>
  <c r="X983" i="17"/>
  <c r="X676" i="17"/>
  <c r="X66" i="17"/>
  <c r="X146" i="17"/>
  <c r="X548" i="17"/>
  <c r="X295" i="17"/>
  <c r="X706" i="17"/>
  <c r="X894" i="17"/>
  <c r="X854" i="17"/>
  <c r="X781" i="17"/>
  <c r="X771" i="17"/>
  <c r="X505" i="17"/>
  <c r="X185" i="17"/>
  <c r="X566" i="17"/>
  <c r="X294" i="17"/>
  <c r="X103" i="17"/>
  <c r="X312" i="17"/>
  <c r="X275" i="17"/>
  <c r="X12" i="17"/>
  <c r="X148" i="17"/>
  <c r="X556" i="17"/>
  <c r="W251" i="17"/>
  <c r="W403" i="17"/>
  <c r="W531" i="17"/>
  <c r="W715" i="17"/>
  <c r="W872" i="17"/>
  <c r="W198" i="17"/>
  <c r="W358" i="17"/>
  <c r="W486" i="17"/>
  <c r="W598" i="17"/>
  <c r="W816" i="17"/>
  <c r="W231" i="17"/>
  <c r="W359" i="17"/>
  <c r="W519" i="17"/>
  <c r="W635" i="17"/>
  <c r="W802" i="17"/>
  <c r="W186" i="17"/>
  <c r="W314" i="17"/>
  <c r="W434" i="17"/>
  <c r="W578" i="17"/>
  <c r="W742" i="17"/>
  <c r="W1000" i="17"/>
  <c r="W233" i="17"/>
  <c r="W293" i="17"/>
  <c r="W361" i="17"/>
  <c r="W441" i="17"/>
  <c r="W537" i="17"/>
  <c r="W618" i="17"/>
  <c r="W746" i="17"/>
  <c r="W918" i="17"/>
  <c r="W28" i="17"/>
  <c r="W64" i="17"/>
  <c r="W87" i="17"/>
  <c r="W116" i="17"/>
  <c r="W151" i="17"/>
  <c r="W224" i="17"/>
  <c r="W368" i="17"/>
  <c r="W536" i="17"/>
  <c r="W718" i="17"/>
  <c r="W951" i="17"/>
  <c r="W772" i="17"/>
  <c r="W971" i="17"/>
  <c r="W947" i="17"/>
  <c r="X166" i="17"/>
  <c r="X614" i="17"/>
  <c r="X579" i="17"/>
  <c r="X296" i="17"/>
  <c r="X379" i="17"/>
  <c r="X142" i="17"/>
  <c r="X89" i="17"/>
  <c r="X868" i="17"/>
  <c r="X745" i="17"/>
  <c r="I7" i="17"/>
  <c r="G8" i="17"/>
  <c r="L4" i="17"/>
  <c r="G9" i="17"/>
  <c r="G5" i="17"/>
  <c r="L10" i="17"/>
  <c r="X481" i="17"/>
  <c r="X829" i="17"/>
  <c r="X437" i="17"/>
  <c r="X370" i="17"/>
  <c r="X392" i="17"/>
  <c r="X773" i="17"/>
  <c r="X273" i="17"/>
  <c r="X206" i="17"/>
  <c r="X833" i="17"/>
  <c r="X655" i="17"/>
  <c r="X547" i="17"/>
  <c r="X207" i="17"/>
  <c r="X757" i="17"/>
  <c r="X382" i="17"/>
  <c r="X939" i="17"/>
  <c r="X727" i="17"/>
  <c r="X601" i="17"/>
  <c r="X40" i="17"/>
  <c r="X674" i="17"/>
  <c r="X856" i="17"/>
  <c r="X320" i="17"/>
  <c r="X150" i="17"/>
  <c r="X610" i="17"/>
  <c r="X229" i="17"/>
  <c r="X347" i="17"/>
  <c r="X439" i="17"/>
  <c r="X191" i="17"/>
  <c r="X532" i="17"/>
  <c r="W965" i="17"/>
  <c r="W921" i="17"/>
  <c r="W938" i="17"/>
  <c r="W877" i="17"/>
  <c r="W825" i="17"/>
  <c r="W959" i="17"/>
  <c r="W867" i="17"/>
  <c r="W800" i="17"/>
  <c r="W752" i="17"/>
  <c r="W692" i="17"/>
  <c r="W648" i="17"/>
  <c r="W600" i="17"/>
  <c r="W895" i="17"/>
  <c r="W805" i="17"/>
  <c r="W743" i="17"/>
  <c r="W663" i="17"/>
  <c r="W599" i="17"/>
  <c r="W552" i="17"/>
  <c r="W496" i="17"/>
  <c r="W452" i="17"/>
  <c r="W404" i="17"/>
  <c r="W344" i="17"/>
  <c r="W296" i="17"/>
  <c r="W256" i="17"/>
  <c r="W196" i="17"/>
  <c r="W166" i="17"/>
  <c r="W156" i="17"/>
  <c r="W146" i="17"/>
  <c r="W138" i="17"/>
  <c r="W128" i="17"/>
  <c r="W118" i="17"/>
  <c r="W108" i="17"/>
  <c r="W100" i="17"/>
  <c r="W90" i="17"/>
  <c r="W80" i="17"/>
  <c r="W71" i="17"/>
  <c r="W60" i="17"/>
  <c r="W52" i="17"/>
  <c r="W43" i="17"/>
  <c r="W32" i="17"/>
  <c r="W23" i="17"/>
  <c r="W15" i="17"/>
  <c r="W950" i="17"/>
  <c r="W871" i="17"/>
  <c r="W814" i="17"/>
  <c r="W771" i="17"/>
  <c r="W739" i="17"/>
  <c r="W705" i="17"/>
  <c r="W659" i="17"/>
  <c r="W625" i="17"/>
  <c r="W593" i="17"/>
  <c r="W561" i="17"/>
  <c r="W533" i="17"/>
  <c r="W505" i="17"/>
  <c r="W473" i="17"/>
  <c r="W449" i="17"/>
  <c r="W421" i="17"/>
  <c r="X102" i="17"/>
  <c r="X810" i="17"/>
  <c r="X466" i="17"/>
  <c r="X908" i="17"/>
  <c r="X675" i="17"/>
  <c r="X398" i="17"/>
  <c r="X633" i="17"/>
  <c r="X488" i="17"/>
  <c r="X158" i="17"/>
  <c r="X693" i="17"/>
  <c r="X384" i="17"/>
  <c r="X508" i="17"/>
  <c r="X7" i="17"/>
  <c r="X168" i="17"/>
  <c r="X840" i="17"/>
  <c r="X800" i="17"/>
  <c r="X319" i="17"/>
  <c r="X787" i="17"/>
  <c r="X475" i="17"/>
  <c r="X222" i="17"/>
  <c r="X447" i="17"/>
  <c r="W953" i="17"/>
  <c r="W963" i="17"/>
  <c r="W901" i="17"/>
  <c r="W821" i="17"/>
  <c r="W906" i="17"/>
  <c r="W808" i="17"/>
  <c r="W736" i="17"/>
  <c r="W680" i="17"/>
  <c r="W608" i="17"/>
  <c r="W862" i="17"/>
  <c r="W766" i="17"/>
  <c r="W686" i="17"/>
  <c r="W596" i="17"/>
  <c r="W520" i="17"/>
  <c r="W456" i="17"/>
  <c r="W384" i="17"/>
  <c r="W324" i="17"/>
  <c r="W260" i="17"/>
  <c r="W180" i="17"/>
  <c r="W160" i="17"/>
  <c r="W150" i="17"/>
  <c r="W135" i="17"/>
  <c r="W123" i="17"/>
  <c r="W111" i="17"/>
  <c r="W96" i="17"/>
  <c r="W86" i="17"/>
  <c r="W74" i="17"/>
  <c r="W59" i="17"/>
  <c r="W47" i="17"/>
  <c r="W36" i="17"/>
  <c r="W22" i="17"/>
  <c r="W3" i="17"/>
  <c r="W878" i="17"/>
  <c r="W803" i="17"/>
  <c r="W762" i="17"/>
  <c r="W707" i="17"/>
  <c r="W657" i="17"/>
  <c r="W602" i="17"/>
  <c r="W569" i="17"/>
  <c r="W529" i="17"/>
  <c r="W489" i="17"/>
  <c r="W453" i="17"/>
  <c r="W409" i="17"/>
  <c r="W385" i="17"/>
  <c r="W357" i="17"/>
  <c r="W325" i="17"/>
  <c r="W297" i="17"/>
  <c r="W273" i="17"/>
  <c r="W241" i="17"/>
  <c r="W213" i="17"/>
  <c r="W185" i="17"/>
  <c r="W962" i="17"/>
  <c r="W870" i="17"/>
  <c r="W774" i="17"/>
  <c r="W685" i="17"/>
  <c r="W614" i="17"/>
  <c r="W562" i="17"/>
  <c r="W498" i="17"/>
  <c r="W442" i="17"/>
  <c r="W386" i="17"/>
  <c r="W322" i="17"/>
  <c r="W274" i="17"/>
  <c r="W218" i="17"/>
  <c r="W999" i="17"/>
  <c r="W903" i="17"/>
  <c r="W827" i="17"/>
  <c r="W745" i="17"/>
  <c r="W674" i="17"/>
  <c r="W603" i="17"/>
  <c r="W535" i="17"/>
  <c r="W487" i="17"/>
  <c r="W431" i="17"/>
  <c r="W367" i="17"/>
  <c r="W311" i="17"/>
  <c r="W263" i="17"/>
  <c r="W199" i="17"/>
  <c r="W887" i="17"/>
  <c r="W790" i="17"/>
  <c r="W701" i="17"/>
  <c r="W637" i="17"/>
  <c r="W574" i="17"/>
  <c r="W510" i="17"/>
  <c r="W454" i="17"/>
  <c r="W406" i="17"/>
  <c r="W342" i="17"/>
  <c r="W286" i="17"/>
  <c r="W230" i="17"/>
  <c r="W10" i="17"/>
  <c r="W939" i="17"/>
  <c r="W839" i="17"/>
  <c r="W761" i="17"/>
  <c r="W690" i="17"/>
  <c r="W626" i="17"/>
  <c r="W555" i="17"/>
  <c r="W499" i="17"/>
  <c r="W443" i="17"/>
  <c r="W379" i="17"/>
  <c r="W331" i="17"/>
  <c r="W275" i="17"/>
  <c r="W211" i="17"/>
  <c r="X752" i="17"/>
  <c r="X524" i="17"/>
  <c r="X268" i="17"/>
  <c r="X140" i="17"/>
  <c r="X84" i="17"/>
  <c r="X20" i="17"/>
  <c r="X683" i="17"/>
  <c r="X435" i="17"/>
  <c r="X179" i="17"/>
  <c r="X608" i="17"/>
  <c r="X408" i="17"/>
  <c r="X167" i="17"/>
  <c r="X111" i="17"/>
  <c r="X55" i="17"/>
  <c r="X214" i="17"/>
  <c r="X310" i="17"/>
  <c r="X422" i="17"/>
  <c r="X550" i="17"/>
  <c r="X680" i="17"/>
  <c r="X808" i="17"/>
  <c r="X249" i="17"/>
  <c r="X361" i="17"/>
  <c r="X473" i="17"/>
  <c r="X602" i="17"/>
  <c r="X730" i="17"/>
  <c r="X605" i="17"/>
  <c r="X733" i="17"/>
  <c r="X980" i="17"/>
  <c r="X814" i="17"/>
  <c r="X846" i="17"/>
  <c r="X874" i="17"/>
  <c r="X902" i="17"/>
  <c r="X982" i="17"/>
  <c r="X667" i="17"/>
  <c r="X423" i="17"/>
  <c r="X8" i="17"/>
  <c r="X580" i="17"/>
  <c r="X388" i="17"/>
  <c r="X162" i="17"/>
  <c r="X106" i="17"/>
  <c r="X50" i="17"/>
  <c r="X754" i="17"/>
  <c r="X523" i="17"/>
  <c r="X299" i="17"/>
  <c r="X679" i="17"/>
  <c r="X432" i="17"/>
  <c r="X240" i="17"/>
  <c r="X125" i="17"/>
  <c r="X69" i="17"/>
  <c r="X970" i="17"/>
  <c r="X911" i="17"/>
  <c r="X887" i="17"/>
  <c r="X867" i="17"/>
  <c r="X847" i="17"/>
  <c r="X823" i="17"/>
  <c r="X959" i="17"/>
  <c r="X923" i="17"/>
  <c r="X721" i="17"/>
  <c r="X641" i="17"/>
  <c r="X925" i="17"/>
  <c r="X691" i="17"/>
  <c r="X589" i="17"/>
  <c r="X509" i="17"/>
  <c r="X413" i="17"/>
  <c r="X333" i="17"/>
  <c r="X253" i="17"/>
  <c r="X5" i="17"/>
  <c r="X751" i="17"/>
  <c r="X646" i="17"/>
  <c r="X538" i="17"/>
  <c r="X458" i="17"/>
  <c r="X378" i="17"/>
  <c r="X282" i="17"/>
  <c r="X202" i="17"/>
  <c r="X37" i="17"/>
  <c r="X109" i="17"/>
  <c r="X272" i="17"/>
  <c r="X560" i="17"/>
  <c r="X203" i="17"/>
  <c r="X555" i="17"/>
  <c r="X18" i="17"/>
  <c r="X98" i="17"/>
  <c r="X196" i="17"/>
  <c r="X452" i="17"/>
  <c r="X967" i="17"/>
  <c r="X455" i="17"/>
  <c r="X955" i="17"/>
  <c r="X910" i="17"/>
  <c r="X870" i="17"/>
  <c r="X830" i="17"/>
  <c r="X997" i="17"/>
  <c r="X685" i="17"/>
  <c r="X919" i="17"/>
  <c r="X620" i="17"/>
  <c r="X441" i="17"/>
  <c r="X297" i="17"/>
  <c r="X11" i="17"/>
  <c r="X639" i="17"/>
  <c r="X486" i="17"/>
  <c r="X342" i="17"/>
  <c r="X15" i="17"/>
  <c r="X79" i="17"/>
  <c r="X151" i="17"/>
  <c r="X440" i="17"/>
  <c r="X775" i="17"/>
  <c r="X339" i="17"/>
  <c r="X722" i="17"/>
  <c r="X52" i="17"/>
  <c r="X132" i="17"/>
  <c r="X332" i="17"/>
  <c r="X588" i="17"/>
  <c r="W203" i="17"/>
  <c r="W283" i="17"/>
  <c r="W363" i="17"/>
  <c r="W427" i="17"/>
  <c r="W507" i="17"/>
  <c r="W587" i="17"/>
  <c r="W683" i="17"/>
  <c r="W793" i="17"/>
  <c r="W891" i="17"/>
  <c r="W9" i="17"/>
  <c r="W246" i="17"/>
  <c r="W318" i="17"/>
  <c r="W382" i="17"/>
  <c r="W470" i="17"/>
  <c r="W542" i="17"/>
  <c r="W623" i="17"/>
  <c r="W733" i="17"/>
  <c r="W830" i="17"/>
  <c r="W183" i="17"/>
  <c r="W271" i="17"/>
  <c r="W343" i="17"/>
  <c r="W407" i="17"/>
  <c r="W495" i="17"/>
  <c r="W567" i="17"/>
  <c r="W667" i="17"/>
  <c r="W770" i="17"/>
  <c r="W846" i="17"/>
  <c r="W980" i="17"/>
  <c r="W226" i="17"/>
  <c r="W306" i="17"/>
  <c r="W370" i="17"/>
  <c r="W450" i="17"/>
  <c r="W530" i="17"/>
  <c r="W607" i="17"/>
  <c r="W717" i="17"/>
  <c r="W806" i="17"/>
  <c r="W943" i="17"/>
  <c r="W193" i="17"/>
  <c r="W229" i="17"/>
  <c r="W261" i="17"/>
  <c r="W305" i="17"/>
  <c r="W341" i="17"/>
  <c r="W377" i="17"/>
  <c r="W425" i="17"/>
  <c r="W469" i="17"/>
  <c r="W517" i="17"/>
  <c r="W577" i="17"/>
  <c r="W634" i="17"/>
  <c r="W689" i="17"/>
  <c r="W769" i="17"/>
  <c r="W852" i="17"/>
  <c r="W991" i="17"/>
  <c r="W26" i="17"/>
  <c r="W39" i="17"/>
  <c r="W58" i="17"/>
  <c r="W75" i="17"/>
  <c r="W92" i="17"/>
  <c r="W107" i="17"/>
  <c r="W124" i="17"/>
  <c r="W143" i="17"/>
  <c r="W159" i="17"/>
  <c r="W212" i="17"/>
  <c r="W288" i="17"/>
  <c r="W372" i="17"/>
  <c r="W480" i="17"/>
  <c r="W564" i="17"/>
  <c r="W654" i="17"/>
  <c r="W791" i="17"/>
  <c r="W948" i="17"/>
  <c r="W660" i="17"/>
  <c r="W768" i="17"/>
  <c r="W844" i="17"/>
  <c r="W976" i="17"/>
  <c r="W905" i="17"/>
  <c r="W925" i="17"/>
  <c r="X478" i="17"/>
  <c r="X276" i="17"/>
  <c r="X226" i="17"/>
  <c r="X559" i="17"/>
  <c r="X414" i="17"/>
  <c r="X949" i="17"/>
  <c r="X290" i="17"/>
  <c r="X128" i="17"/>
  <c r="X937" i="17"/>
  <c r="X375" i="17"/>
  <c r="X27" i="17"/>
  <c r="X352" i="17"/>
  <c r="X401" i="17"/>
  <c r="X264" i="17"/>
  <c r="X309" i="17"/>
  <c r="X909" i="17"/>
  <c r="X9" i="17"/>
  <c r="X404" i="17"/>
  <c r="X660" i="17"/>
  <c r="X917" i="17"/>
  <c r="X885" i="17"/>
  <c r="X853" i="17"/>
  <c r="X821" i="17"/>
  <c r="X973" i="17"/>
  <c r="X713" i="17"/>
  <c r="X976" i="17"/>
  <c r="X682" i="17"/>
  <c r="X533" i="17"/>
  <c r="X405" i="17"/>
  <c r="X277" i="17"/>
  <c r="X988" i="17"/>
  <c r="X678" i="17"/>
  <c r="X530" i="17"/>
  <c r="X402" i="17"/>
  <c r="X274" i="17"/>
  <c r="X19" i="17"/>
  <c r="X83" i="17"/>
  <c r="X147" i="17"/>
  <c r="X328" i="17"/>
  <c r="X584" i="17"/>
  <c r="X942" i="17"/>
  <c r="X892" i="17"/>
  <c r="X860" i="17"/>
  <c r="X828" i="17"/>
  <c r="X920" i="17"/>
  <c r="X741" i="17"/>
  <c r="X613" i="17"/>
  <c r="X716" i="17"/>
  <c r="X561" i="17"/>
  <c r="X433" i="17"/>
  <c r="X305" i="17"/>
  <c r="X177" i="17"/>
  <c r="X712" i="17"/>
  <c r="X558" i="17"/>
  <c r="X430" i="17"/>
  <c r="X302" i="17"/>
  <c r="X174" i="17"/>
  <c r="X73" i="17"/>
  <c r="X137" i="17"/>
  <c r="X288" i="17"/>
  <c r="X544" i="17"/>
  <c r="X881" i="17"/>
  <c r="X817" i="17"/>
  <c r="X697" i="17"/>
  <c r="X659" i="17"/>
  <c r="X389" i="17"/>
  <c r="X953" i="17"/>
  <c r="X514" i="17"/>
  <c r="X258" i="17"/>
  <c r="X91" i="17"/>
  <c r="X360" i="17"/>
  <c r="X951" i="17"/>
  <c r="X419" i="17"/>
  <c r="X708" i="17"/>
  <c r="X46" i="17"/>
  <c r="X110" i="17"/>
  <c r="X180" i="17"/>
  <c r="X436" i="17"/>
  <c r="X720" i="17"/>
  <c r="X287" i="17"/>
  <c r="X463" i="17"/>
  <c r="X642" i="17"/>
  <c r="X958" i="17"/>
  <c r="X864" i="17"/>
  <c r="X943" i="17"/>
  <c r="X629" i="17"/>
  <c r="X577" i="17"/>
  <c r="X321" i="17"/>
  <c r="X735" i="17"/>
  <c r="X446" i="17"/>
  <c r="X190" i="17"/>
  <c r="X129" i="17"/>
  <c r="X512" i="17"/>
  <c r="X187" i="17"/>
  <c r="X443" i="17"/>
  <c r="X740" i="17"/>
  <c r="X48" i="17"/>
  <c r="X112" i="17"/>
  <c r="X965" i="17"/>
  <c r="X704" i="17"/>
  <c r="X946" i="17"/>
  <c r="X877" i="17"/>
  <c r="X837" i="17"/>
  <c r="X927" i="17"/>
  <c r="X681" i="17"/>
  <c r="X764" i="17"/>
  <c r="X565" i="17"/>
  <c r="X373" i="17"/>
  <c r="X213" i="17"/>
  <c r="X719" i="17"/>
  <c r="X498" i="17"/>
  <c r="X338" i="17"/>
  <c r="X178" i="17"/>
  <c r="X99" i="17"/>
  <c r="X200" i="17"/>
  <c r="X520" i="17"/>
  <c r="X916" i="17"/>
  <c r="X876" i="17"/>
  <c r="X836" i="17"/>
  <c r="X947" i="17"/>
  <c r="X677" i="17"/>
  <c r="X762" i="17"/>
  <c r="X529" i="17"/>
  <c r="X369" i="17"/>
  <c r="X209" i="17"/>
  <c r="X671" i="17"/>
  <c r="X494" i="17"/>
  <c r="X334" i="17"/>
  <c r="X25" i="17"/>
  <c r="X105" i="17"/>
  <c r="X224" i="17"/>
  <c r="X962" i="17"/>
  <c r="X849" i="17"/>
  <c r="X761" i="17"/>
  <c r="X581" i="17"/>
  <c r="X261" i="17"/>
  <c r="X578" i="17"/>
  <c r="X194" i="17"/>
  <c r="X155" i="17"/>
  <c r="X711" i="17"/>
  <c r="X483" i="17"/>
  <c r="X14" i="17"/>
  <c r="X94" i="17"/>
  <c r="X244" i="17"/>
  <c r="X564" i="17"/>
  <c r="X247" i="17"/>
  <c r="X503" i="17"/>
  <c r="X763" i="17"/>
  <c r="X880" i="17"/>
  <c r="X928" i="17"/>
  <c r="X739" i="17"/>
  <c r="X385" i="17"/>
  <c r="X648" i="17"/>
  <c r="X318" i="17"/>
  <c r="X97" i="17"/>
  <c r="X622" i="17"/>
  <c r="X315" i="17"/>
  <c r="X651" i="17"/>
  <c r="X64" i="17"/>
  <c r="X144" i="17"/>
  <c r="X316" i="17"/>
  <c r="X572" i="17"/>
  <c r="X175" i="17"/>
  <c r="X343" i="17"/>
  <c r="X930" i="17"/>
  <c r="X992" i="17"/>
  <c r="X549" i="17"/>
  <c r="X696" i="17"/>
  <c r="X3" i="17"/>
  <c r="X552" i="17"/>
  <c r="X539" i="17"/>
  <c r="X104" i="17"/>
  <c r="X412" i="17"/>
  <c r="X311" i="17"/>
  <c r="X603" i="17"/>
  <c r="X120" i="17"/>
  <c r="X351" i="17"/>
  <c r="X990" i="17"/>
  <c r="X888" i="17"/>
  <c r="X725" i="17"/>
  <c r="X417" i="17"/>
  <c r="X542" i="17"/>
  <c r="X575" i="17"/>
  <c r="X367" i="17"/>
  <c r="X789" i="17"/>
  <c r="X901" i="17"/>
  <c r="X845" i="17"/>
  <c r="X809" i="17"/>
  <c r="X617" i="17"/>
  <c r="X597" i="17"/>
  <c r="X341" i="17"/>
  <c r="X806" i="17"/>
  <c r="X562" i="17"/>
  <c r="X306" i="17"/>
  <c r="X51" i="17"/>
  <c r="X163" i="17"/>
  <c r="X672" i="17"/>
  <c r="X900" i="17"/>
  <c r="X844" i="17"/>
  <c r="X805" i="17"/>
  <c r="X963" i="17"/>
  <c r="X593" i="17"/>
  <c r="X337" i="17"/>
  <c r="X799" i="17"/>
  <c r="X526" i="17"/>
  <c r="X270" i="17"/>
  <c r="X57" i="17"/>
  <c r="X169" i="17"/>
  <c r="X913" i="17"/>
  <c r="X945" i="17"/>
  <c r="X746" i="17"/>
  <c r="X197" i="17"/>
  <c r="X386" i="17"/>
  <c r="X123" i="17"/>
  <c r="X227" i="17"/>
  <c r="X619" i="17"/>
  <c r="X78" i="17"/>
  <c r="X308" i="17"/>
  <c r="X798" i="17"/>
  <c r="X415" i="17"/>
  <c r="X924" i="17"/>
  <c r="X832" i="17"/>
  <c r="X941" i="17"/>
  <c r="X257" i="17"/>
  <c r="X510" i="17"/>
  <c r="X65" i="17"/>
  <c r="X743" i="17"/>
  <c r="X507" i="17"/>
  <c r="X32" i="17"/>
  <c r="X160" i="17"/>
  <c r="X444" i="17"/>
  <c r="X948" i="17"/>
  <c r="X383" i="17"/>
  <c r="X857" i="17"/>
  <c r="X700" i="17"/>
  <c r="X546" i="17"/>
  <c r="X139" i="17"/>
  <c r="X411" i="17"/>
  <c r="X136" i="17"/>
  <c r="X688" i="17"/>
  <c r="X535" i="17"/>
  <c r="X348" i="17"/>
  <c r="X635" i="17"/>
  <c r="X926" i="17"/>
  <c r="X1001" i="17"/>
  <c r="X6" i="17"/>
  <c r="X17" i="17"/>
  <c r="X576" i="17"/>
  <c r="X451" i="17"/>
  <c r="X54" i="17"/>
  <c r="X212" i="17"/>
  <c r="X759" i="17"/>
  <c r="X495" i="17"/>
  <c r="X770" i="17"/>
  <c r="X873" i="17"/>
  <c r="X665" i="17"/>
  <c r="X357" i="17"/>
  <c r="X482" i="17"/>
  <c r="X107" i="17"/>
  <c r="X219" i="17"/>
  <c r="X779" i="17"/>
  <c r="X152" i="17"/>
  <c r="X271" i="17"/>
  <c r="X904" i="17"/>
  <c r="X448" i="17"/>
  <c r="X984" i="17"/>
  <c r="X670" i="17"/>
  <c r="X192" i="17"/>
  <c r="X731" i="17"/>
  <c r="X387" i="17"/>
  <c r="X661" i="17"/>
  <c r="W993" i="17"/>
  <c r="W977" i="17"/>
  <c r="W961" i="17"/>
  <c r="W945" i="17"/>
  <c r="W929" i="17"/>
  <c r="W995" i="17"/>
  <c r="W972" i="17"/>
  <c r="W954" i="17"/>
  <c r="W931" i="17"/>
  <c r="W913" i="17"/>
  <c r="W897" i="17"/>
  <c r="W881" i="17"/>
  <c r="W865" i="17"/>
  <c r="W849" i="17"/>
  <c r="W833" i="17"/>
  <c r="W817" i="17"/>
  <c r="W978" i="17"/>
  <c r="W964" i="17"/>
  <c r="W919" i="17"/>
  <c r="W899" i="17"/>
  <c r="W876" i="17"/>
  <c r="W858" i="17"/>
  <c r="W835" i="17"/>
  <c r="W812" i="17"/>
  <c r="W796" i="17"/>
  <c r="W780" i="17"/>
  <c r="W764" i="17"/>
  <c r="W748" i="17"/>
  <c r="W732" i="17"/>
  <c r="W716" i="17"/>
  <c r="W700" i="17"/>
  <c r="W684" i="17"/>
  <c r="W668" i="17"/>
  <c r="W652" i="17"/>
  <c r="W636" i="17"/>
  <c r="W620" i="17"/>
  <c r="W604" i="17"/>
  <c r="W982" i="17"/>
  <c r="W935" i="17"/>
  <c r="W907" i="17"/>
  <c r="W888" i="17"/>
  <c r="W848" i="17"/>
  <c r="W831" i="17"/>
  <c r="W798" i="17"/>
  <c r="W775" i="17"/>
  <c r="W757" i="17"/>
  <c r="W734" i="17"/>
  <c r="W711" i="17"/>
  <c r="W693" i="17"/>
  <c r="W670" i="17"/>
  <c r="W647" i="17"/>
  <c r="W629" i="17"/>
  <c r="W606" i="17"/>
  <c r="W588" i="17"/>
  <c r="W572" i="17"/>
  <c r="W556" i="17"/>
  <c r="W540" i="17"/>
  <c r="W524" i="17"/>
  <c r="W508" i="17"/>
  <c r="W492" i="17"/>
  <c r="W476" i="17"/>
  <c r="W460" i="17"/>
  <c r="W444" i="17"/>
  <c r="W428" i="17"/>
  <c r="W412" i="17"/>
  <c r="W396" i="17"/>
  <c r="W380" i="17"/>
  <c r="W364" i="17"/>
  <c r="W348" i="17"/>
  <c r="W332" i="17"/>
  <c r="W316" i="17"/>
  <c r="W300" i="17"/>
  <c r="W284" i="17"/>
  <c r="W268" i="17"/>
  <c r="W252" i="17"/>
  <c r="W236" i="17"/>
  <c r="W220" i="17"/>
  <c r="W204" i="17"/>
  <c r="W188" i="17"/>
  <c r="W172" i="17"/>
  <c r="W168" i="17"/>
  <c r="X259" i="17"/>
  <c r="X893" i="17"/>
  <c r="X813" i="17"/>
  <c r="X649" i="17"/>
  <c r="X501" i="17"/>
  <c r="X245" i="17"/>
  <c r="X594" i="17"/>
  <c r="X242" i="17"/>
  <c r="X115" i="17"/>
  <c r="X456" i="17"/>
  <c r="X884" i="17"/>
  <c r="X812" i="17"/>
  <c r="X645" i="17"/>
  <c r="X497" i="17"/>
  <c r="X241" i="17"/>
  <c r="X590" i="17"/>
  <c r="X238" i="17"/>
  <c r="X121" i="17"/>
  <c r="X480" i="17"/>
  <c r="X933" i="17"/>
  <c r="X453" i="17"/>
  <c r="X450" i="17"/>
  <c r="X232" i="17"/>
  <c r="X355" i="17"/>
  <c r="X62" i="17"/>
  <c r="X372" i="17"/>
  <c r="X335" i="17"/>
  <c r="X699" i="17"/>
  <c r="X816" i="17"/>
  <c r="X513" i="17"/>
  <c r="X574" i="17"/>
  <c r="X161" i="17"/>
  <c r="X251" i="17"/>
  <c r="X16" i="17"/>
  <c r="X188" i="17"/>
  <c r="X638" i="17"/>
  <c r="X303" i="17"/>
  <c r="X825" i="17"/>
  <c r="X293" i="17"/>
  <c r="X75" i="17"/>
  <c r="X690" i="17"/>
  <c r="X284" i="17"/>
  <c r="X479" i="17"/>
  <c r="X599" i="17"/>
  <c r="X872" i="17"/>
  <c r="X987" i="17"/>
  <c r="X694" i="17"/>
  <c r="X145" i="17"/>
  <c r="X323" i="17"/>
  <c r="X86" i="17"/>
  <c r="X468" i="17"/>
  <c r="X407" i="17"/>
  <c r="X981" i="17"/>
  <c r="X991" i="17"/>
  <c r="X485" i="17"/>
  <c r="X354" i="17"/>
  <c r="X424" i="17"/>
  <c r="X612" i="17"/>
  <c r="X220" i="17"/>
  <c r="X567" i="17"/>
  <c r="X658" i="17"/>
  <c r="X802" i="17"/>
  <c r="X38" i="17"/>
  <c r="X780" i="17"/>
  <c r="X113" i="17"/>
  <c r="W1001" i="17"/>
  <c r="W981" i="17"/>
  <c r="W957" i="17"/>
  <c r="W937" i="17"/>
  <c r="W1002" i="17"/>
  <c r="W970" i="17"/>
  <c r="W940" i="17"/>
  <c r="W917" i="17"/>
  <c r="W893" i="17"/>
  <c r="W873" i="17"/>
  <c r="W853" i="17"/>
  <c r="W829" i="17"/>
  <c r="W990" i="17"/>
  <c r="W966" i="17"/>
  <c r="W915" i="17"/>
  <c r="W890" i="17"/>
  <c r="W860" i="17"/>
  <c r="W828" i="17"/>
  <c r="W804" i="17"/>
  <c r="W784" i="17"/>
  <c r="W760" i="17"/>
  <c r="W740" i="17"/>
  <c r="W720" i="17"/>
  <c r="W696" i="17"/>
  <c r="W676" i="17"/>
  <c r="W656" i="17"/>
  <c r="W632" i="17"/>
  <c r="W612" i="17"/>
  <c r="W992" i="17"/>
  <c r="W932" i="17"/>
  <c r="W900" i="17"/>
  <c r="W850" i="17"/>
  <c r="W824" i="17"/>
  <c r="W789" i="17"/>
  <c r="W759" i="17"/>
  <c r="W727" i="17"/>
  <c r="W702" i="17"/>
  <c r="W677" i="17"/>
  <c r="W645" i="17"/>
  <c r="W615" i="17"/>
  <c r="W592" i="17"/>
  <c r="W568" i="17"/>
  <c r="W548" i="17"/>
  <c r="W528" i="17"/>
  <c r="W504" i="17"/>
  <c r="W484" i="17"/>
  <c r="W464" i="17"/>
  <c r="W440" i="17"/>
  <c r="W420" i="17"/>
  <c r="W400" i="17"/>
  <c r="W376" i="17"/>
  <c r="W356" i="17"/>
  <c r="W336" i="17"/>
  <c r="W312" i="17"/>
  <c r="W292" i="17"/>
  <c r="W272" i="17"/>
  <c r="W248" i="17"/>
  <c r="W228" i="17"/>
  <c r="W208" i="17"/>
  <c r="W184" i="17"/>
  <c r="W170" i="17"/>
  <c r="W165" i="17"/>
  <c r="W161" i="17"/>
  <c r="W157" i="17"/>
  <c r="W153" i="17"/>
  <c r="W149" i="17"/>
  <c r="W145" i="17"/>
  <c r="W141" i="17"/>
  <c r="W137" i="17"/>
  <c r="W133" i="17"/>
  <c r="W129" i="17"/>
  <c r="W125" i="17"/>
  <c r="W121" i="17"/>
  <c r="W117" i="17"/>
  <c r="W113" i="17"/>
  <c r="W109" i="17"/>
  <c r="W105" i="17"/>
  <c r="W101" i="17"/>
  <c r="W97" i="17"/>
  <c r="W93" i="17"/>
  <c r="W89" i="17"/>
  <c r="W85" i="17"/>
  <c r="W81" i="17"/>
  <c r="W77" i="17"/>
  <c r="W73" i="17"/>
  <c r="W69" i="17"/>
  <c r="W65" i="17"/>
  <c r="W61" i="17"/>
  <c r="W57" i="17"/>
  <c r="W53" i="17"/>
  <c r="W49" i="17"/>
  <c r="W45" i="17"/>
  <c r="W41" i="17"/>
  <c r="W37" i="17"/>
  <c r="W33" i="17"/>
  <c r="W29" i="17"/>
  <c r="W25" i="17"/>
  <c r="W21" i="17"/>
  <c r="W17" i="17"/>
  <c r="W13" i="17"/>
  <c r="W2" i="17"/>
  <c r="W960" i="17"/>
  <c r="W928" i="17"/>
  <c r="W904" i="17"/>
  <c r="W864" i="17"/>
  <c r="X279" i="17"/>
  <c r="X869" i="17"/>
  <c r="X777" i="17"/>
  <c r="X636" i="17"/>
  <c r="X181" i="17"/>
  <c r="X434" i="17"/>
  <c r="X67" i="17"/>
  <c r="X750" i="17"/>
  <c r="X852" i="17"/>
  <c r="X709" i="17"/>
  <c r="X465" i="17"/>
  <c r="X758" i="17"/>
  <c r="X366" i="17"/>
  <c r="X153" i="17"/>
  <c r="X865" i="17"/>
  <c r="X517" i="17"/>
  <c r="X322" i="17"/>
  <c r="X615" i="17"/>
  <c r="X30" i="17"/>
  <c r="X500" i="17"/>
  <c r="X543" i="17"/>
  <c r="X848" i="17"/>
  <c r="X449" i="17"/>
  <c r="X254" i="17"/>
  <c r="X964" i="17"/>
  <c r="X80" i="17"/>
  <c r="X380" i="17"/>
  <c r="X255" i="17"/>
  <c r="X729" i="17"/>
  <c r="X418" i="17"/>
  <c r="X283" i="17"/>
  <c r="X540" i="17"/>
  <c r="X738" i="17"/>
  <c r="X788" i="17"/>
  <c r="X698" i="17"/>
  <c r="X286" i="17"/>
  <c r="X195" i="17"/>
  <c r="X118" i="17"/>
  <c r="X239" i="17"/>
  <c r="X692" i="17"/>
  <c r="X793" i="17"/>
  <c r="X783" i="17"/>
  <c r="X171" i="17"/>
  <c r="X24" i="17"/>
  <c r="X766" i="17"/>
  <c r="X70" i="17"/>
  <c r="X527" i="17"/>
  <c r="X350" i="17"/>
  <c r="X134" i="17"/>
  <c r="W997" i="17"/>
  <c r="W969" i="17"/>
  <c r="W941" i="17"/>
  <c r="W988" i="17"/>
  <c r="W956" i="17"/>
  <c r="W922" i="17"/>
  <c r="W889" i="17"/>
  <c r="W861" i="17"/>
  <c r="W837" i="17"/>
  <c r="W983" i="17"/>
  <c r="W952" i="17"/>
  <c r="W892" i="17"/>
  <c r="W851" i="17"/>
  <c r="W819" i="17"/>
  <c r="W788" i="17"/>
  <c r="W756" i="17"/>
  <c r="W728" i="17"/>
  <c r="W704" i="17"/>
  <c r="W672" i="17"/>
  <c r="W644" i="17"/>
  <c r="W616" i="17"/>
  <c r="W967" i="17"/>
  <c r="W912" i="17"/>
  <c r="W855" i="17"/>
  <c r="W807" i="17"/>
  <c r="W773" i="17"/>
  <c r="W741" i="17"/>
  <c r="W695" i="17"/>
  <c r="W661" i="17"/>
  <c r="W622" i="17"/>
  <c r="W584" i="17"/>
  <c r="W560" i="17"/>
  <c r="W532" i="17"/>
  <c r="W500" i="17"/>
  <c r="W472" i="17"/>
  <c r="W448" i="17"/>
  <c r="W416" i="17"/>
  <c r="W388" i="17"/>
  <c r="W360" i="17"/>
  <c r="W328" i="17"/>
  <c r="W304" i="17"/>
  <c r="W276" i="17"/>
  <c r="W244" i="17"/>
  <c r="W216" i="17"/>
  <c r="W192" i="17"/>
  <c r="W169" i="17"/>
  <c r="W163" i="17"/>
  <c r="W158" i="17"/>
  <c r="W152" i="17"/>
  <c r="W147" i="17"/>
  <c r="W142" i="17"/>
  <c r="W136" i="17"/>
  <c r="W131" i="17"/>
  <c r="W126" i="17"/>
  <c r="W120" i="17"/>
  <c r="W115" i="17"/>
  <c r="W110" i="17"/>
  <c r="W104" i="17"/>
  <c r="W99" i="17"/>
  <c r="W94" i="17"/>
  <c r="W88" i="17"/>
  <c r="W83" i="17"/>
  <c r="W78" i="17"/>
  <c r="W72" i="17"/>
  <c r="W67" i="17"/>
  <c r="W62" i="17"/>
  <c r="W56" i="17"/>
  <c r="W51" i="17"/>
  <c r="W46" i="17"/>
  <c r="W40" i="17"/>
  <c r="W35" i="17"/>
  <c r="W30" i="17"/>
  <c r="W24" i="17"/>
  <c r="W19" i="17"/>
  <c r="W14" i="17"/>
  <c r="W994" i="17"/>
  <c r="W944" i="17"/>
  <c r="W911" i="17"/>
  <c r="W859" i="17"/>
  <c r="W840" i="17"/>
  <c r="W801" i="17"/>
  <c r="W778" i="17"/>
  <c r="W755" i="17"/>
  <c r="W737" i="17"/>
  <c r="W714" i="17"/>
  <c r="W691" i="17"/>
  <c r="W673" i="17"/>
  <c r="W650" i="17"/>
  <c r="W627" i="17"/>
  <c r="W609" i="17"/>
  <c r="W589" i="17"/>
  <c r="W573" i="17"/>
  <c r="W557" i="17"/>
  <c r="W541" i="17"/>
  <c r="W525" i="17"/>
  <c r="W509" i="17"/>
  <c r="W493" i="17"/>
  <c r="W477" i="17"/>
  <c r="W461" i="17"/>
  <c r="W445" i="17"/>
  <c r="W429" i="17"/>
  <c r="W413" i="17"/>
  <c r="W397" i="17"/>
  <c r="W381" i="17"/>
  <c r="W365" i="17"/>
  <c r="W349" i="17"/>
  <c r="W333" i="17"/>
  <c r="W317" i="17"/>
  <c r="W301" i="17"/>
  <c r="W285" i="17"/>
  <c r="W269" i="17"/>
  <c r="W253" i="17"/>
  <c r="W237" i="17"/>
  <c r="W221" i="17"/>
  <c r="W205" i="17"/>
  <c r="W189" i="17"/>
  <c r="W173" i="17"/>
  <c r="W968" i="17"/>
  <c r="W894" i="17"/>
  <c r="W856" i="17"/>
  <c r="W799" i="17"/>
  <c r="W749" i="17"/>
  <c r="W710" i="17"/>
  <c r="W671" i="17"/>
  <c r="W621" i="17"/>
  <c r="W586" i="17"/>
  <c r="W554" i="17"/>
  <c r="W522" i="17"/>
  <c r="W490" i="17"/>
  <c r="W458" i="17"/>
  <c r="W426" i="17"/>
  <c r="W394" i="17"/>
  <c r="W362" i="17"/>
  <c r="W330" i="17"/>
  <c r="W298" i="17"/>
  <c r="W266" i="17"/>
  <c r="W234" i="17"/>
  <c r="W202" i="17"/>
  <c r="W7" i="17"/>
  <c r="W974" i="17"/>
  <c r="W923" i="17"/>
  <c r="W879" i="17"/>
  <c r="W822" i="17"/>
  <c r="W777" i="17"/>
  <c r="W738" i="17"/>
  <c r="W699" i="17"/>
  <c r="W649" i="17"/>
  <c r="W610" i="17"/>
  <c r="W575" i="17"/>
  <c r="W543" i="17"/>
  <c r="W511" i="17"/>
  <c r="W479" i="17"/>
  <c r="W447" i="17"/>
  <c r="W415" i="17"/>
  <c r="W383" i="17"/>
  <c r="W351" i="17"/>
  <c r="W319" i="17"/>
  <c r="W287" i="17"/>
  <c r="W255" i="17"/>
  <c r="W223" i="17"/>
  <c r="W191" i="17"/>
  <c r="W946" i="17"/>
  <c r="W868" i="17"/>
  <c r="W797" i="17"/>
  <c r="W758" i="17"/>
  <c r="W719" i="17"/>
  <c r="W669" i="17"/>
  <c r="W630" i="17"/>
  <c r="W590" i="17"/>
  <c r="W558" i="17"/>
  <c r="W526" i="17"/>
  <c r="W494" i="17"/>
  <c r="W462" i="17"/>
  <c r="W430" i="17"/>
  <c r="W398" i="17"/>
  <c r="W366" i="17"/>
  <c r="W334" i="17"/>
  <c r="W302" i="17"/>
  <c r="W270" i="17"/>
  <c r="W238" i="17"/>
  <c r="W206" i="17"/>
  <c r="W174" i="17"/>
  <c r="W4" i="17"/>
  <c r="W920" i="17"/>
  <c r="W886" i="17"/>
  <c r="W820" i="17"/>
  <c r="W786" i="17"/>
  <c r="W747" i="17"/>
  <c r="W697" i="17"/>
  <c r="W658" i="17"/>
  <c r="W619" i="17"/>
  <c r="W579" i="17"/>
  <c r="W547" i="17"/>
  <c r="W515" i="17"/>
  <c r="W483" i="17"/>
  <c r="W451" i="17"/>
  <c r="W419" i="17"/>
  <c r="W387" i="17"/>
  <c r="W355" i="17"/>
  <c r="W323" i="17"/>
  <c r="W291" i="17"/>
  <c r="W259" i="17"/>
  <c r="W227" i="17"/>
  <c r="W195" i="17"/>
  <c r="X791" i="17"/>
  <c r="X624" i="17"/>
  <c r="X492" i="17"/>
  <c r="X364" i="17"/>
  <c r="X236" i="17"/>
  <c r="X156" i="17"/>
  <c r="X124" i="17"/>
  <c r="X92" i="17"/>
  <c r="X60" i="17"/>
  <c r="X28" i="17"/>
  <c r="X811" i="17"/>
  <c r="X644" i="17"/>
  <c r="X499" i="17"/>
  <c r="X371" i="17"/>
  <c r="X243" i="17"/>
  <c r="X932" i="17"/>
  <c r="X647" i="17"/>
  <c r="X504" i="17"/>
  <c r="X376" i="17"/>
  <c r="X248" i="17"/>
  <c r="X159" i="17"/>
  <c r="X127" i="17"/>
  <c r="X95" i="17"/>
  <c r="X63" i="17"/>
  <c r="X31" i="17"/>
  <c r="X198" i="17"/>
  <c r="X262" i="17"/>
  <c r="X326" i="17"/>
  <c r="X390" i="17"/>
  <c r="X454" i="17"/>
  <c r="X518" i="17"/>
  <c r="X582" i="17"/>
  <c r="X662" i="17"/>
  <c r="X744" i="17"/>
  <c r="X956" i="17"/>
  <c r="X201" i="17"/>
  <c r="X265" i="17"/>
  <c r="X329" i="17"/>
  <c r="X393" i="17"/>
  <c r="X457" i="17"/>
  <c r="X521" i="17"/>
  <c r="X585" i="17"/>
  <c r="X666" i="17"/>
  <c r="X748" i="17"/>
  <c r="X957" i="17"/>
  <c r="X637" i="17"/>
  <c r="X701" i="17"/>
  <c r="X765" i="17"/>
  <c r="X935" i="17"/>
  <c r="X952" i="17"/>
  <c r="X818" i="17"/>
  <c r="X834" i="17"/>
  <c r="X850" i="17"/>
  <c r="X866" i="17"/>
  <c r="X882" i="17"/>
  <c r="X898" i="17"/>
  <c r="X914" i="17"/>
  <c r="X966" i="17"/>
  <c r="X795" i="17"/>
  <c r="X628" i="17"/>
  <c r="X487" i="17"/>
  <c r="X359" i="17"/>
  <c r="X231" i="17"/>
  <c r="X784" i="17"/>
  <c r="X606" i="17"/>
  <c r="X484" i="17"/>
  <c r="X356" i="17"/>
  <c r="X228" i="17"/>
  <c r="X154" i="17"/>
  <c r="X122" i="17"/>
  <c r="X90" i="17"/>
  <c r="X58" i="17"/>
  <c r="X26" i="17"/>
  <c r="X804" i="17"/>
  <c r="X626" i="17"/>
  <c r="X491" i="17"/>
  <c r="X363" i="17"/>
  <c r="X235" i="17"/>
  <c r="X768" i="17"/>
  <c r="X592" i="17"/>
  <c r="X464" i="17"/>
  <c r="X336" i="17"/>
  <c r="X208" i="17"/>
  <c r="X149" i="17"/>
  <c r="X117" i="17"/>
  <c r="X85" i="17"/>
  <c r="X53" i="17"/>
  <c r="X21" i="17"/>
  <c r="X1002" i="17"/>
  <c r="X938" i="17"/>
  <c r="X907" i="17"/>
  <c r="X891" i="17"/>
  <c r="X875" i="17"/>
  <c r="X859" i="17"/>
  <c r="X843" i="17"/>
  <c r="X827" i="17"/>
  <c r="X1000" i="17"/>
  <c r="X999" i="17"/>
  <c r="X801" i="17"/>
  <c r="X737" i="17"/>
  <c r="X673" i="17"/>
  <c r="X609" i="17"/>
  <c r="X796" i="17"/>
  <c r="X714" i="17"/>
  <c r="X627" i="17"/>
  <c r="X557" i="17"/>
  <c r="X493" i="17"/>
  <c r="X429" i="17"/>
  <c r="X365" i="17"/>
  <c r="X301" i="17"/>
  <c r="X237" i="17"/>
  <c r="X173" i="17"/>
  <c r="X792" i="17"/>
  <c r="X710" i="17"/>
  <c r="X623" i="17"/>
  <c r="X554" i="17"/>
  <c r="X490" i="17"/>
  <c r="X426" i="17"/>
  <c r="X362" i="17"/>
  <c r="X298" i="17"/>
  <c r="X234" i="17"/>
  <c r="X10" i="17"/>
  <c r="X45" i="17"/>
  <c r="X93" i="17"/>
  <c r="X133" i="17"/>
  <c r="X176" i="17"/>
  <c r="X368" i="17"/>
  <c r="X528" i="17"/>
  <c r="X718" i="17"/>
  <c r="X267" i="17"/>
  <c r="X427" i="17"/>
  <c r="X587" i="17"/>
  <c r="X971" i="17"/>
  <c r="X42" i="17"/>
  <c r="X82" i="17"/>
  <c r="X130" i="17"/>
  <c r="X170" i="17"/>
  <c r="X324" i="17"/>
  <c r="X516" i="17"/>
  <c r="X695" i="17"/>
  <c r="X199" i="17"/>
  <c r="X391" i="17"/>
  <c r="X551" i="17"/>
  <c r="X756" i="17"/>
  <c r="X950" i="17"/>
  <c r="X906" i="17"/>
  <c r="X886" i="17"/>
  <c r="X862" i="17"/>
  <c r="X842" i="17"/>
  <c r="X822" i="17"/>
  <c r="X929" i="17"/>
  <c r="X797" i="17"/>
  <c r="X717" i="17"/>
  <c r="X621" i="17"/>
  <c r="X794" i="17"/>
  <c r="X684" i="17"/>
  <c r="X569" i="17"/>
  <c r="X489" i="17"/>
  <c r="X409" i="17"/>
  <c r="X313" i="17"/>
  <c r="X233" i="17"/>
  <c r="X4" i="17"/>
  <c r="X726" i="17"/>
  <c r="X616" i="17"/>
  <c r="X534" i="17"/>
  <c r="X438" i="17"/>
  <c r="X358" i="17"/>
  <c r="X278" i="17"/>
  <c r="X182" i="17"/>
  <c r="X47" i="17"/>
  <c r="X87" i="17"/>
  <c r="X135" i="17"/>
  <c r="X184" i="17"/>
  <c r="X344" i="17"/>
  <c r="X536" i="17"/>
  <c r="X736" i="17"/>
  <c r="X211" i="17"/>
  <c r="X403" i="17"/>
  <c r="X563" i="17"/>
  <c r="X772" i="17"/>
  <c r="X36" i="17"/>
  <c r="X76" i="17"/>
  <c r="X116" i="17"/>
  <c r="X164" i="17"/>
  <c r="X300" i="17"/>
  <c r="X460" i="17"/>
  <c r="X663" i="17"/>
  <c r="W179" i="17"/>
  <c r="W219" i="17"/>
  <c r="W267" i="17"/>
  <c r="W307" i="17"/>
  <c r="W347" i="17"/>
  <c r="W395" i="17"/>
  <c r="W435" i="17"/>
  <c r="W475" i="17"/>
  <c r="W523" i="17"/>
  <c r="W563" i="17"/>
  <c r="W601" i="17"/>
  <c r="W665" i="17"/>
  <c r="W722" i="17"/>
  <c r="W779" i="17"/>
  <c r="W834" i="17"/>
  <c r="W896" i="17"/>
  <c r="W996" i="17"/>
  <c r="W182" i="17"/>
  <c r="W222" i="17"/>
  <c r="W262" i="17"/>
  <c r="W310" i="17"/>
  <c r="W350" i="17"/>
  <c r="W390" i="17"/>
  <c r="W438" i="17"/>
  <c r="W478" i="17"/>
  <c r="W518" i="17"/>
  <c r="W566" i="17"/>
  <c r="W605" i="17"/>
  <c r="W662" i="17"/>
  <c r="W726" i="17"/>
  <c r="W783" i="17"/>
  <c r="W863" i="17"/>
  <c r="W984" i="17"/>
  <c r="W207" i="17"/>
  <c r="W247" i="17"/>
  <c r="W295" i="17"/>
  <c r="W335" i="17"/>
  <c r="W375" i="17"/>
  <c r="W423" i="17"/>
  <c r="W463" i="17"/>
  <c r="W503" i="17"/>
  <c r="W551" i="17"/>
  <c r="W591" i="17"/>
  <c r="W642" i="17"/>
  <c r="W706" i="17"/>
  <c r="W763" i="17"/>
  <c r="W809" i="17"/>
  <c r="W884" i="17"/>
  <c r="W942" i="17"/>
  <c r="W5" i="17"/>
  <c r="W210" i="17"/>
  <c r="W250" i="17"/>
  <c r="W290" i="17"/>
  <c r="W338" i="17"/>
  <c r="W378" i="17"/>
  <c r="W418" i="17"/>
  <c r="W466" i="17"/>
  <c r="W506" i="17"/>
  <c r="W546" i="17"/>
  <c r="W594" i="17"/>
  <c r="W646" i="17"/>
  <c r="W703" i="17"/>
  <c r="W767" i="17"/>
  <c r="W818" i="17"/>
  <c r="W880" i="17"/>
  <c r="W987" i="17"/>
  <c r="W181" i="17"/>
  <c r="W201" i="17"/>
  <c r="W225" i="17"/>
  <c r="W245" i="17"/>
  <c r="W265" i="17"/>
  <c r="W289" i="17"/>
  <c r="W309" i="17"/>
  <c r="W329" i="17"/>
  <c r="W353" i="17"/>
  <c r="W373" i="17"/>
  <c r="W393" i="17"/>
  <c r="W417" i="17"/>
  <c r="W437" i="17"/>
  <c r="W457" i="17"/>
  <c r="W481" i="17"/>
  <c r="W501" i="17"/>
  <c r="W521" i="17"/>
  <c r="W545" i="17"/>
  <c r="W565" i="17"/>
  <c r="W585" i="17"/>
  <c r="W611" i="17"/>
  <c r="W641" i="17"/>
  <c r="W666" i="17"/>
  <c r="W698" i="17"/>
  <c r="W723" i="17"/>
  <c r="W753" i="17"/>
  <c r="W785" i="17"/>
  <c r="W810" i="17"/>
  <c r="W854" i="17"/>
  <c r="W916" i="17"/>
  <c r="W975" i="17"/>
  <c r="W12" i="17"/>
  <c r="W20" i="17"/>
  <c r="W27" i="17"/>
  <c r="W34" i="17"/>
  <c r="W42" i="17"/>
  <c r="W48" i="17"/>
  <c r="W55" i="17"/>
  <c r="W63" i="17"/>
  <c r="W70" i="17"/>
  <c r="W76" i="17"/>
  <c r="W84" i="17"/>
  <c r="W91" i="17"/>
  <c r="W98" i="17"/>
  <c r="W106" i="17"/>
  <c r="W112" i="17"/>
  <c r="W119" i="17"/>
  <c r="W127" i="17"/>
  <c r="W134" i="17"/>
  <c r="W140" i="17"/>
  <c r="W148" i="17"/>
  <c r="W155" i="17"/>
  <c r="W162" i="17"/>
  <c r="W171" i="17"/>
  <c r="W200" i="17"/>
  <c r="W240" i="17"/>
  <c r="W280" i="17"/>
  <c r="W320" i="17"/>
  <c r="W352" i="17"/>
  <c r="W392" i="17"/>
  <c r="W432" i="17"/>
  <c r="W468" i="17"/>
  <c r="W512" i="17"/>
  <c r="W544" i="17"/>
  <c r="W580" i="17"/>
  <c r="W631" i="17"/>
  <c r="W679" i="17"/>
  <c r="W725" i="17"/>
  <c r="W782" i="17"/>
  <c r="W838" i="17"/>
  <c r="W902" i="17"/>
  <c r="W998" i="17"/>
  <c r="W628" i="17"/>
  <c r="W664" i="17"/>
  <c r="W708" i="17"/>
  <c r="W744" i="17"/>
  <c r="W776" i="17"/>
  <c r="W826" i="17"/>
  <c r="W874" i="17"/>
  <c r="W926" i="17"/>
  <c r="W813" i="17"/>
  <c r="W845" i="17"/>
  <c r="W885" i="17"/>
  <c r="W924" i="17"/>
  <c r="W979" i="17"/>
  <c r="W933" i="17"/>
  <c r="W973" i="17"/>
  <c r="X353" i="17"/>
  <c r="X225" i="17"/>
  <c r="X611" i="17"/>
  <c r="X724" i="17"/>
  <c r="X56" i="17"/>
  <c r="X43" i="17"/>
  <c r="X618" i="17"/>
  <c r="X994" i="17"/>
  <c r="X596" i="17"/>
  <c r="X747" i="17"/>
  <c r="X81" i="17"/>
  <c r="X824" i="17"/>
  <c r="X183" i="17"/>
  <c r="X223" i="17"/>
  <c r="X782" i="17"/>
  <c r="X421" i="17"/>
  <c r="X431" i="17"/>
  <c r="X252" i="17"/>
  <c r="X571" i="17"/>
  <c r="X33" i="17"/>
  <c r="X652" i="17"/>
  <c r="X912" i="17"/>
  <c r="X631" i="17"/>
  <c r="X786" i="17"/>
  <c r="X59" i="17"/>
  <c r="X325" i="17"/>
  <c r="X897" i="17"/>
  <c r="X41" i="17"/>
  <c r="X630" i="17"/>
  <c r="X634" i="17"/>
  <c r="X961" i="17"/>
  <c r="X974" i="17"/>
  <c r="X35" i="17"/>
  <c r="X632" i="17"/>
  <c r="X469" i="17"/>
  <c r="X968" i="17"/>
  <c r="X978" i="17"/>
  <c r="I9" i="17"/>
  <c r="I8" i="17"/>
  <c r="G6" i="17"/>
  <c r="N2" i="17" s="1"/>
  <c r="P3" i="17" s="1"/>
  <c r="G7" i="17"/>
  <c r="M12" i="16"/>
  <c r="M2" i="16"/>
  <c r="J5" i="16"/>
  <c r="G3" i="16"/>
  <c r="M11" i="16"/>
  <c r="J6" i="16"/>
  <c r="M9" i="16"/>
  <c r="G4" i="16"/>
  <c r="H5" i="16"/>
  <c r="J7" i="16"/>
  <c r="F7" i="16"/>
  <c r="X113" i="16"/>
  <c r="X32" i="16"/>
  <c r="X656" i="16"/>
  <c r="X119" i="16"/>
  <c r="X317" i="16"/>
  <c r="X442" i="16"/>
  <c r="W5" i="16"/>
  <c r="X27" i="16"/>
  <c r="X382" i="16"/>
  <c r="X379" i="16"/>
  <c r="X465" i="16"/>
  <c r="X69" i="16"/>
  <c r="X170" i="16"/>
  <c r="X705" i="16"/>
  <c r="X319" i="16"/>
  <c r="X485" i="16"/>
  <c r="X75" i="16"/>
  <c r="X177" i="16"/>
  <c r="X741" i="16"/>
  <c r="X443" i="16"/>
  <c r="X7" i="16"/>
  <c r="X381" i="16"/>
  <c r="X549" i="16"/>
  <c r="X48" i="16"/>
  <c r="X91" i="16"/>
  <c r="X141" i="16"/>
  <c r="X230" i="16"/>
  <c r="X578" i="16"/>
  <c r="X846" i="16"/>
  <c r="X327" i="16"/>
  <c r="X355" i="16"/>
  <c r="X401" i="16"/>
  <c r="X648" i="16"/>
  <c r="X53" i="16"/>
  <c r="X96" i="16"/>
  <c r="X149" i="16"/>
  <c r="X258" i="16"/>
  <c r="X606" i="16"/>
  <c r="X949" i="16"/>
  <c r="X407" i="16"/>
  <c r="X399" i="16"/>
  <c r="X451" i="16"/>
  <c r="X337" i="16"/>
  <c r="X421" i="16"/>
  <c r="X509" i="16"/>
  <c r="X16" i="16"/>
  <c r="X37" i="16"/>
  <c r="X59" i="16"/>
  <c r="X80" i="16"/>
  <c r="X101" i="16"/>
  <c r="X127" i="16"/>
  <c r="X155" i="16"/>
  <c r="X183" i="16"/>
  <c r="X287" i="16"/>
  <c r="X498" i="16"/>
  <c r="X634" i="16"/>
  <c r="X781" i="16"/>
  <c r="X900" i="16"/>
  <c r="X315" i="16"/>
  <c r="X487" i="16"/>
  <c r="X495" i="16"/>
  <c r="X531" i="16"/>
  <c r="X357" i="16"/>
  <c r="X445" i="16"/>
  <c r="X529" i="16"/>
  <c r="X21" i="16"/>
  <c r="X43" i="16"/>
  <c r="X64" i="16"/>
  <c r="X85" i="16"/>
  <c r="X107" i="16"/>
  <c r="X134" i="16"/>
  <c r="X162" i="16"/>
  <c r="X202" i="16"/>
  <c r="X326" i="16"/>
  <c r="X554" i="16"/>
  <c r="X668" i="16"/>
  <c r="X819" i="16"/>
  <c r="X988" i="16"/>
  <c r="X970" i="16"/>
  <c r="X950" i="16"/>
  <c r="X930" i="16"/>
  <c r="X915" i="16"/>
  <c r="X905" i="16"/>
  <c r="X895" i="16"/>
  <c r="X885" i="16"/>
  <c r="X877" i="16"/>
  <c r="X965" i="16"/>
  <c r="X925" i="16"/>
  <c r="X870" i="16"/>
  <c r="X859" i="16"/>
  <c r="X851" i="16"/>
  <c r="X842" i="16"/>
  <c r="X831" i="16"/>
  <c r="X822" i="16"/>
  <c r="X959" i="16"/>
  <c r="X813" i="16"/>
  <c r="X804" i="16"/>
  <c r="X795" i="16"/>
  <c r="X784" i="16"/>
  <c r="X776" i="16"/>
  <c r="X767" i="16"/>
  <c r="X756" i="16"/>
  <c r="X747" i="16"/>
  <c r="X739" i="16"/>
  <c r="X728" i="16"/>
  <c r="X719" i="16"/>
  <c r="X710" i="16"/>
  <c r="X700" i="16"/>
  <c r="X692" i="16"/>
  <c r="X682" i="16"/>
  <c r="X672" i="16"/>
  <c r="X662" i="16"/>
  <c r="X955" i="16"/>
  <c r="X645" i="16"/>
  <c r="X638" i="16"/>
  <c r="X631" i="16"/>
  <c r="X623" i="16"/>
  <c r="X617" i="16"/>
  <c r="X610" i="16"/>
  <c r="X602" i="16"/>
  <c r="X595" i="16"/>
  <c r="X589" i="16"/>
  <c r="X581" i="16"/>
  <c r="X574" i="16"/>
  <c r="X567" i="16"/>
  <c r="X918" i="16"/>
  <c r="X560" i="16"/>
  <c r="X548" i="16"/>
  <c r="X532" i="16"/>
  <c r="X518" i="16"/>
  <c r="X506" i="16"/>
  <c r="X490" i="16"/>
  <c r="X476" i="16"/>
  <c r="X462" i="16"/>
  <c r="X446" i="16"/>
  <c r="X434" i="16"/>
  <c r="X420" i="16"/>
  <c r="X404" i="16"/>
  <c r="X390" i="16"/>
  <c r="X378" i="16"/>
  <c r="X362" i="16"/>
  <c r="X348" i="16"/>
  <c r="X334" i="16"/>
  <c r="X318" i="16"/>
  <c r="X305" i="16"/>
  <c r="X298" i="16"/>
  <c r="X290" i="16"/>
  <c r="X283" i="16"/>
  <c r="X277" i="16"/>
  <c r="X269" i="16"/>
  <c r="X262" i="16"/>
  <c r="X255" i="16"/>
  <c r="X247" i="16"/>
  <c r="X241" i="16"/>
  <c r="X234" i="16"/>
  <c r="X226" i="16"/>
  <c r="X219" i="16"/>
  <c r="X213" i="16"/>
  <c r="X205" i="16"/>
  <c r="X198" i="16"/>
  <c r="X191" i="16"/>
  <c r="X1002" i="16"/>
  <c r="X982" i="16"/>
  <c r="X966" i="16"/>
  <c r="X946" i="16"/>
  <c r="X926" i="16"/>
  <c r="X912" i="16"/>
  <c r="X901" i="16"/>
  <c r="X893" i="16"/>
  <c r="X884" i="16"/>
  <c r="X989" i="16"/>
  <c r="X953" i="16"/>
  <c r="X922" i="16"/>
  <c r="X867" i="16"/>
  <c r="X858" i="16"/>
  <c r="X849" i="16"/>
  <c r="X838" i="16"/>
  <c r="X830" i="16"/>
  <c r="X821" i="16"/>
  <c r="X927" i="16"/>
  <c r="X811" i="16"/>
  <c r="X803" i="16"/>
  <c r="X792" i="16"/>
  <c r="X783" i="16"/>
  <c r="X773" i="16"/>
  <c r="X763" i="16"/>
  <c r="X755" i="16"/>
  <c r="X745" i="16"/>
  <c r="X735" i="16"/>
  <c r="X725" i="16"/>
  <c r="X717" i="16"/>
  <c r="X708" i="16"/>
  <c r="X698" i="16"/>
  <c r="X689" i="16"/>
  <c r="X678" i="16"/>
  <c r="X670" i="16"/>
  <c r="X661" i="16"/>
  <c r="X963" i="16"/>
  <c r="X643" i="16"/>
  <c r="X637" i="16"/>
  <c r="X629" i="16"/>
  <c r="X622" i="16"/>
  <c r="X615" i="16"/>
  <c r="X607" i="16"/>
  <c r="X601" i="16"/>
  <c r="X594" i="16"/>
  <c r="X586" i="16"/>
  <c r="X579" i="16"/>
  <c r="X573" i="16"/>
  <c r="X565" i="16"/>
  <c r="X655" i="16"/>
  <c r="X561" i="16"/>
  <c r="X542" i="16"/>
  <c r="X530" i="16"/>
  <c r="X516" i="16"/>
  <c r="X500" i="16"/>
  <c r="X486" i="16"/>
  <c r="X474" i="16"/>
  <c r="X458" i="16"/>
  <c r="X444" i="16"/>
  <c r="X430" i="16"/>
  <c r="X414" i="16"/>
  <c r="X402" i="16"/>
  <c r="X388" i="16"/>
  <c r="X372" i="16"/>
  <c r="X358" i="16"/>
  <c r="X346" i="16"/>
  <c r="X330" i="16"/>
  <c r="X316" i="16"/>
  <c r="X303" i="16"/>
  <c r="X295" i="16"/>
  <c r="X289" i="16"/>
  <c r="X282" i="16"/>
  <c r="X274" i="16"/>
  <c r="X267" i="16"/>
  <c r="X261" i="16"/>
  <c r="X253" i="16"/>
  <c r="X246" i="16"/>
  <c r="X239" i="16"/>
  <c r="X231" i="16"/>
  <c r="X225" i="16"/>
  <c r="X218" i="16"/>
  <c r="X210" i="16"/>
  <c r="X203" i="16"/>
  <c r="X197" i="16"/>
  <c r="X189" i="16"/>
  <c r="W3" i="16"/>
  <c r="X994" i="16"/>
  <c r="X972" i="16"/>
  <c r="X956" i="16"/>
  <c r="X938" i="16"/>
  <c r="X916" i="16"/>
  <c r="X907" i="16"/>
  <c r="X899" i="16"/>
  <c r="X888" i="16"/>
  <c r="X879" i="16"/>
  <c r="X973" i="16"/>
  <c r="X933" i="16"/>
  <c r="X873" i="16"/>
  <c r="X863" i="16"/>
  <c r="X853" i="16"/>
  <c r="X843" i="16"/>
  <c r="X835" i="16"/>
  <c r="X825" i="16"/>
  <c r="X967" i="16"/>
  <c r="X816" i="16"/>
  <c r="X805" i="16"/>
  <c r="X797" i="16"/>
  <c r="X788" i="16"/>
  <c r="X777" i="16"/>
  <c r="X768" i="16"/>
  <c r="X760" i="16"/>
  <c r="X749" i="16"/>
  <c r="X740" i="16"/>
  <c r="X731" i="16"/>
  <c r="X720" i="16"/>
  <c r="X712" i="16"/>
  <c r="X704" i="16"/>
  <c r="X693" i="16"/>
  <c r="X684" i="16"/>
  <c r="X676" i="16"/>
  <c r="X665" i="16"/>
  <c r="X971" i="16"/>
  <c r="X653" i="16"/>
  <c r="X639" i="16"/>
  <c r="X633" i="16"/>
  <c r="X626" i="16"/>
  <c r="X618" i="16"/>
  <c r="X611" i="16"/>
  <c r="X605" i="16"/>
  <c r="X597" i="16"/>
  <c r="X590" i="16"/>
  <c r="X583" i="16"/>
  <c r="X575" i="16"/>
  <c r="X569" i="16"/>
  <c r="X650" i="16"/>
  <c r="X652" i="16"/>
  <c r="X550" i="16"/>
  <c r="X538" i="16"/>
  <c r="X522" i="16"/>
  <c r="X508" i="16"/>
  <c r="X494" i="16"/>
  <c r="X478" i="16"/>
  <c r="X466" i="16"/>
  <c r="X452" i="16"/>
  <c r="X436" i="16"/>
  <c r="X422" i="16"/>
  <c r="X410" i="16"/>
  <c r="X394" i="16"/>
  <c r="X380" i="16"/>
  <c r="X366" i="16"/>
  <c r="X350" i="16"/>
  <c r="X338" i="16"/>
  <c r="X324" i="16"/>
  <c r="X306" i="16"/>
  <c r="X299" i="16"/>
  <c r="X293" i="16"/>
  <c r="X285" i="16"/>
  <c r="X278" i="16"/>
  <c r="X271" i="16"/>
  <c r="X263" i="16"/>
  <c r="X257" i="16"/>
  <c r="X250" i="16"/>
  <c r="X242" i="16"/>
  <c r="X235" i="16"/>
  <c r="X229" i="16"/>
  <c r="X221" i="16"/>
  <c r="X214" i="16"/>
  <c r="X207" i="16"/>
  <c r="X199" i="16"/>
  <c r="X193" i="16"/>
  <c r="X10" i="16"/>
  <c r="X411" i="16"/>
  <c r="X555" i="16"/>
  <c r="X391" i="16"/>
  <c r="X471" i="16"/>
  <c r="X551" i="16"/>
  <c r="X539" i="16"/>
  <c r="X383" i="16"/>
  <c r="X463" i="16"/>
  <c r="X3" i="16"/>
  <c r="X339" i="16"/>
  <c r="X419" i="16"/>
  <c r="X515" i="16"/>
  <c r="X6" i="16"/>
  <c r="X9" i="16"/>
  <c r="X333" i="16"/>
  <c r="X353" i="16"/>
  <c r="X373" i="16"/>
  <c r="X397" i="16"/>
  <c r="X417" i="16"/>
  <c r="X437" i="16"/>
  <c r="X461" i="16"/>
  <c r="X481" i="16"/>
  <c r="X501" i="16"/>
  <c r="X525" i="16"/>
  <c r="X545" i="16"/>
  <c r="X307" i="16"/>
  <c r="X15" i="16"/>
  <c r="X20" i="16"/>
  <c r="X25" i="16"/>
  <c r="X31" i="16"/>
  <c r="X36" i="16"/>
  <c r="X41" i="16"/>
  <c r="X47" i="16"/>
  <c r="X52" i="16"/>
  <c r="X57" i="16"/>
  <c r="X63" i="16"/>
  <c r="X68" i="16"/>
  <c r="X73" i="16"/>
  <c r="X79" i="16"/>
  <c r="X84" i="16"/>
  <c r="X89" i="16"/>
  <c r="X95" i="16"/>
  <c r="X100" i="16"/>
  <c r="X105" i="16"/>
  <c r="X111" i="16"/>
  <c r="X118" i="16"/>
  <c r="X125" i="16"/>
  <c r="X133" i="16"/>
  <c r="X139" i="16"/>
  <c r="X146" i="16"/>
  <c r="X154" i="16"/>
  <c r="X161" i="16"/>
  <c r="X167" i="16"/>
  <c r="X175" i="16"/>
  <c r="X182" i="16"/>
  <c r="X194" i="16"/>
  <c r="X223" i="16"/>
  <c r="X251" i="16"/>
  <c r="X279" i="16"/>
  <c r="X314" i="16"/>
  <c r="X370" i="16"/>
  <c r="X426" i="16"/>
  <c r="X484" i="16"/>
  <c r="X540" i="16"/>
  <c r="X570" i="16"/>
  <c r="X599" i="16"/>
  <c r="X627" i="16"/>
  <c r="X987" i="16"/>
  <c r="X697" i="16"/>
  <c r="X733" i="16"/>
  <c r="X771" i="16"/>
  <c r="X809" i="16"/>
  <c r="X837" i="16"/>
  <c r="X874" i="16"/>
  <c r="X891" i="16"/>
  <c r="X940" i="16"/>
  <c r="X331" i="16"/>
  <c r="X491" i="16"/>
  <c r="X343" i="16"/>
  <c r="X423" i="16"/>
  <c r="X519" i="16"/>
  <c r="X427" i="16"/>
  <c r="X335" i="16"/>
  <c r="X431" i="16"/>
  <c r="X511" i="16"/>
  <c r="X11" i="16"/>
  <c r="X387" i="16"/>
  <c r="X467" i="16"/>
  <c r="X547" i="16"/>
  <c r="P1" i="16"/>
  <c r="X321" i="16"/>
  <c r="X341" i="16"/>
  <c r="X365" i="16"/>
  <c r="X385" i="16"/>
  <c r="X405" i="16"/>
  <c r="X429" i="16"/>
  <c r="X449" i="16"/>
  <c r="X469" i="16"/>
  <c r="X493" i="16"/>
  <c r="X513" i="16"/>
  <c r="X533" i="16"/>
  <c r="X557" i="16"/>
  <c r="X12" i="16"/>
  <c r="X17" i="16"/>
  <c r="X23" i="16"/>
  <c r="X28" i="16"/>
  <c r="X33" i="16"/>
  <c r="X39" i="16"/>
  <c r="X44" i="16"/>
  <c r="X49" i="16"/>
  <c r="X55" i="16"/>
  <c r="X60" i="16"/>
  <c r="X65" i="16"/>
  <c r="X71" i="16"/>
  <c r="X76" i="16"/>
  <c r="X81" i="16"/>
  <c r="X87" i="16"/>
  <c r="X92" i="16"/>
  <c r="X97" i="16"/>
  <c r="X103" i="16"/>
  <c r="X108" i="16"/>
  <c r="X114" i="16"/>
  <c r="X122" i="16"/>
  <c r="X129" i="16"/>
  <c r="X135" i="16"/>
  <c r="X143" i="16"/>
  <c r="X150" i="16"/>
  <c r="X157" i="16"/>
  <c r="X165" i="16"/>
  <c r="X171" i="16"/>
  <c r="X178" i="16"/>
  <c r="X186" i="16"/>
  <c r="X209" i="16"/>
  <c r="X237" i="16"/>
  <c r="X266" i="16"/>
  <c r="X294" i="16"/>
  <c r="X340" i="16"/>
  <c r="X398" i="16"/>
  <c r="X454" i="16"/>
  <c r="X510" i="16"/>
  <c r="X647" i="16"/>
  <c r="X585" i="16"/>
  <c r="X613" i="16"/>
  <c r="X642" i="16"/>
  <c r="X677" i="16"/>
  <c r="X713" i="16"/>
  <c r="X752" i="16"/>
  <c r="X789" i="16"/>
  <c r="X983" i="16"/>
  <c r="X857" i="16"/>
  <c r="X985" i="16"/>
  <c r="X909" i="16"/>
  <c r="X980" i="16"/>
  <c r="X5" i="16"/>
  <c r="X395" i="16"/>
  <c r="X523" i="16"/>
  <c r="X359" i="16"/>
  <c r="X455" i="16"/>
  <c r="X535" i="16"/>
  <c r="X459" i="16"/>
  <c r="X367" i="16"/>
  <c r="X447" i="16"/>
  <c r="X527" i="16"/>
  <c r="X323" i="16"/>
  <c r="X403" i="16"/>
  <c r="X483" i="16"/>
  <c r="X4" i="16"/>
  <c r="X2" i="16"/>
  <c r="X325" i="16"/>
  <c r="X349" i="16"/>
  <c r="X369" i="16"/>
  <c r="X389" i="16"/>
  <c r="X413" i="16"/>
  <c r="X433" i="16"/>
  <c r="X453" i="16"/>
  <c r="X477" i="16"/>
  <c r="X497" i="16"/>
  <c r="X517" i="16"/>
  <c r="X541" i="16"/>
  <c r="X651" i="16"/>
  <c r="X13" i="16"/>
  <c r="X19" i="16"/>
  <c r="X24" i="16"/>
  <c r="X29" i="16"/>
  <c r="X35" i="16"/>
  <c r="X40" i="16"/>
  <c r="X45" i="16"/>
  <c r="X51" i="16"/>
  <c r="X56" i="16"/>
  <c r="X61" i="16"/>
  <c r="X67" i="16"/>
  <c r="X72" i="16"/>
  <c r="X77" i="16"/>
  <c r="X83" i="16"/>
  <c r="X88" i="16"/>
  <c r="X93" i="16"/>
  <c r="X99" i="16"/>
  <c r="X104" i="16"/>
  <c r="X109" i="16"/>
  <c r="X117" i="16"/>
  <c r="X123" i="16"/>
  <c r="X130" i="16"/>
  <c r="X138" i="16"/>
  <c r="X145" i="16"/>
  <c r="X151" i="16"/>
  <c r="X159" i="16"/>
  <c r="X166" i="16"/>
  <c r="X173" i="16"/>
  <c r="X181" i="16"/>
  <c r="X187" i="16"/>
  <c r="X215" i="16"/>
  <c r="X245" i="16"/>
  <c r="X273" i="16"/>
  <c r="X301" i="16"/>
  <c r="X356" i="16"/>
  <c r="X412" i="16"/>
  <c r="X468" i="16"/>
  <c r="X526" i="16"/>
  <c r="X654" i="16"/>
  <c r="X591" i="16"/>
  <c r="X621" i="16"/>
  <c r="X931" i="16"/>
  <c r="X686" i="16"/>
  <c r="X724" i="16"/>
  <c r="X761" i="16"/>
  <c r="X799" i="16"/>
  <c r="X827" i="16"/>
  <c r="X865" i="16"/>
  <c r="X880" i="16"/>
  <c r="X924" i="16"/>
  <c r="X998" i="16"/>
  <c r="W4" i="16"/>
  <c r="X1000" i="16"/>
  <c r="X992" i="16"/>
  <c r="X984" i="16"/>
  <c r="X976" i="16"/>
  <c r="X968" i="16"/>
  <c r="X960" i="16"/>
  <c r="X952" i="16"/>
  <c r="X944" i="16"/>
  <c r="X936" i="16"/>
  <c r="X928" i="16"/>
  <c r="X921" i="16"/>
  <c r="X914" i="16"/>
  <c r="X910" i="16"/>
  <c r="X906" i="16"/>
  <c r="X902" i="16"/>
  <c r="X898" i="16"/>
  <c r="X894" i="16"/>
  <c r="X890" i="16"/>
  <c r="X886" i="16"/>
  <c r="X882" i="16"/>
  <c r="X878" i="16"/>
  <c r="X993" i="16"/>
  <c r="X977" i="16"/>
  <c r="X961" i="16"/>
  <c r="X945" i="16"/>
  <c r="X929" i="16"/>
  <c r="X876" i="16"/>
  <c r="X872" i="16"/>
  <c r="X868" i="16"/>
  <c r="X864" i="16"/>
  <c r="X860" i="16"/>
  <c r="X856" i="16"/>
  <c r="X852" i="16"/>
  <c r="X848" i="16"/>
  <c r="X844" i="16"/>
  <c r="X840" i="16"/>
  <c r="X836" i="16"/>
  <c r="X832" i="16"/>
  <c r="X828" i="16"/>
  <c r="X824" i="16"/>
  <c r="X820" i="16"/>
  <c r="X975" i="16"/>
  <c r="X943" i="16"/>
  <c r="X818" i="16"/>
  <c r="X814" i="16"/>
  <c r="X810" i="16"/>
  <c r="X806" i="16"/>
  <c r="X802" i="16"/>
  <c r="X798" i="16"/>
  <c r="X794" i="16"/>
  <c r="X790" i="16"/>
  <c r="X786" i="16"/>
  <c r="X782" i="16"/>
  <c r="X778" i="16"/>
  <c r="X774" i="16"/>
  <c r="X770" i="16"/>
  <c r="X766" i="16"/>
  <c r="X762" i="16"/>
  <c r="X758" i="16"/>
  <c r="X754" i="16"/>
  <c r="X750" i="16"/>
  <c r="X746" i="16"/>
  <c r="X742" i="16"/>
  <c r="X738" i="16"/>
  <c r="X734" i="16"/>
  <c r="X730" i="16"/>
  <c r="X726" i="16"/>
  <c r="X722" i="16"/>
  <c r="X718" i="16"/>
  <c r="X714" i="16"/>
  <c r="X919" i="16"/>
  <c r="X707" i="16"/>
  <c r="X703" i="16"/>
  <c r="X699" i="16"/>
  <c r="X695" i="16"/>
  <c r="X691" i="16"/>
  <c r="X687" i="16"/>
  <c r="X683" i="16"/>
  <c r="X679" i="16"/>
  <c r="X675" i="16"/>
  <c r="X671" i="16"/>
  <c r="X667" i="16"/>
  <c r="X663" i="16"/>
  <c r="X659" i="16"/>
  <c r="W2" i="16"/>
  <c r="X996" i="16"/>
  <c r="X986" i="16"/>
  <c r="X974" i="16"/>
  <c r="X964" i="16"/>
  <c r="X954" i="16"/>
  <c r="X942" i="16"/>
  <c r="X932" i="16"/>
  <c r="X920" i="16"/>
  <c r="X913" i="16"/>
  <c r="X908" i="16"/>
  <c r="X903" i="16"/>
  <c r="X897" i="16"/>
  <c r="X892" i="16"/>
  <c r="X887" i="16"/>
  <c r="X881" i="16"/>
  <c r="X1001" i="16"/>
  <c r="X981" i="16"/>
  <c r="X957" i="16"/>
  <c r="X937" i="16"/>
  <c r="X923" i="16"/>
  <c r="X871" i="16"/>
  <c r="X866" i="16"/>
  <c r="X861" i="16"/>
  <c r="X855" i="16"/>
  <c r="X850" i="16"/>
  <c r="X845" i="16"/>
  <c r="X839" i="16"/>
  <c r="X834" i="16"/>
  <c r="X829" i="16"/>
  <c r="X823" i="16"/>
  <c r="X991" i="16"/>
  <c r="X951" i="16"/>
  <c r="X817" i="16"/>
  <c r="X812" i="16"/>
  <c r="X807" i="16"/>
  <c r="X801" i="16"/>
  <c r="X796" i="16"/>
  <c r="X791" i="16"/>
  <c r="X785" i="16"/>
  <c r="X780" i="16"/>
  <c r="X775" i="16"/>
  <c r="X769" i="16"/>
  <c r="X764" i="16"/>
  <c r="X759" i="16"/>
  <c r="X753" i="16"/>
  <c r="X748" i="16"/>
  <c r="X743" i="16"/>
  <c r="X737" i="16"/>
  <c r="X732" i="16"/>
  <c r="X727" i="16"/>
  <c r="X721" i="16"/>
  <c r="X716" i="16"/>
  <c r="X711" i="16"/>
  <c r="X706" i="16"/>
  <c r="X701" i="16"/>
  <c r="X696" i="16"/>
  <c r="X690" i="16"/>
  <c r="X685" i="16"/>
  <c r="X680" i="16"/>
  <c r="X674" i="16"/>
  <c r="X669" i="16"/>
  <c r="X664" i="16"/>
  <c r="X658" i="16"/>
  <c r="X939" i="16"/>
  <c r="X657" i="16"/>
  <c r="X644" i="16"/>
  <c r="X640" i="16"/>
  <c r="X636" i="16"/>
  <c r="X632" i="16"/>
  <c r="X628" i="16"/>
  <c r="X624" i="16"/>
  <c r="X620" i="16"/>
  <c r="X616" i="16"/>
  <c r="X612" i="16"/>
  <c r="X608" i="16"/>
  <c r="X604" i="16"/>
  <c r="X600" i="16"/>
  <c r="X596" i="16"/>
  <c r="X592" i="16"/>
  <c r="X588" i="16"/>
  <c r="X584" i="16"/>
  <c r="X580" i="16"/>
  <c r="X576" i="16"/>
  <c r="X572" i="16"/>
  <c r="X568" i="16"/>
  <c r="X564" i="16"/>
  <c r="X979" i="16"/>
  <c r="X563" i="16"/>
  <c r="X947" i="16"/>
  <c r="X552" i="16"/>
  <c r="X544" i="16"/>
  <c r="X536" i="16"/>
  <c r="X528" i="16"/>
  <c r="X520" i="16"/>
  <c r="X512" i="16"/>
  <c r="X504" i="16"/>
  <c r="X496" i="16"/>
  <c r="X488" i="16"/>
  <c r="X480" i="16"/>
  <c r="X472" i="16"/>
  <c r="X464" i="16"/>
  <c r="X456" i="16"/>
  <c r="X448" i="16"/>
  <c r="X440" i="16"/>
  <c r="X432" i="16"/>
  <c r="X424" i="16"/>
  <c r="X416" i="16"/>
  <c r="X408" i="16"/>
  <c r="X400" i="16"/>
  <c r="X392" i="16"/>
  <c r="X384" i="16"/>
  <c r="X376" i="16"/>
  <c r="X368" i="16"/>
  <c r="X360" i="16"/>
  <c r="X352" i="16"/>
  <c r="X344" i="16"/>
  <c r="X336" i="16"/>
  <c r="X328" i="16"/>
  <c r="X320" i="16"/>
  <c r="X312" i="16"/>
  <c r="X304" i="16"/>
  <c r="X300" i="16"/>
  <c r="X296" i="16"/>
  <c r="X292" i="16"/>
  <c r="X288" i="16"/>
  <c r="X284" i="16"/>
  <c r="X280" i="16"/>
  <c r="X276" i="16"/>
  <c r="X272" i="16"/>
  <c r="X268" i="16"/>
  <c r="X264" i="16"/>
  <c r="X260" i="16"/>
  <c r="X256" i="16"/>
  <c r="X252" i="16"/>
  <c r="X248" i="16"/>
  <c r="X244" i="16"/>
  <c r="X240" i="16"/>
  <c r="X236" i="16"/>
  <c r="X232" i="16"/>
  <c r="X228" i="16"/>
  <c r="X224" i="16"/>
  <c r="X220" i="16"/>
  <c r="X216" i="16"/>
  <c r="X212" i="16"/>
  <c r="X208" i="16"/>
  <c r="X204" i="16"/>
  <c r="X200" i="16"/>
  <c r="X196" i="16"/>
  <c r="X192" i="16"/>
  <c r="X188" i="16"/>
  <c r="X184" i="16"/>
  <c r="X180" i="16"/>
  <c r="X176" i="16"/>
  <c r="X172" i="16"/>
  <c r="X168" i="16"/>
  <c r="X164" i="16"/>
  <c r="X160" i="16"/>
  <c r="X156" i="16"/>
  <c r="X152" i="16"/>
  <c r="X148" i="16"/>
  <c r="X144" i="16"/>
  <c r="X140" i="16"/>
  <c r="X136" i="16"/>
  <c r="X132" i="16"/>
  <c r="X128" i="16"/>
  <c r="X124" i="16"/>
  <c r="X120" i="16"/>
  <c r="X116" i="16"/>
  <c r="X112" i="16"/>
  <c r="X8" i="16"/>
  <c r="X363" i="16"/>
  <c r="X475" i="16"/>
  <c r="X311" i="16"/>
  <c r="X375" i="16"/>
  <c r="X439" i="16"/>
  <c r="X503" i="16"/>
  <c r="X347" i="16"/>
  <c r="X507" i="16"/>
  <c r="X351" i="16"/>
  <c r="X415" i="16"/>
  <c r="X479" i="16"/>
  <c r="X543" i="16"/>
  <c r="X308" i="16"/>
  <c r="X371" i="16"/>
  <c r="X435" i="16"/>
  <c r="X499" i="16"/>
  <c r="X562" i="16"/>
  <c r="X309" i="16"/>
  <c r="X313" i="16"/>
  <c r="X329" i="16"/>
  <c r="X345" i="16"/>
  <c r="X361" i="16"/>
  <c r="X377" i="16"/>
  <c r="X393" i="16"/>
  <c r="X409" i="16"/>
  <c r="X425" i="16"/>
  <c r="X441" i="16"/>
  <c r="X457" i="16"/>
  <c r="X473" i="16"/>
  <c r="X489" i="16"/>
  <c r="X505" i="16"/>
  <c r="X521" i="16"/>
  <c r="X537" i="16"/>
  <c r="X553" i="16"/>
  <c r="X558" i="16"/>
  <c r="X14" i="16"/>
  <c r="X18" i="16"/>
  <c r="X22" i="16"/>
  <c r="X26" i="16"/>
  <c r="X30" i="16"/>
  <c r="X34" i="16"/>
  <c r="X38" i="16"/>
  <c r="X42" i="16"/>
  <c r="X46" i="16"/>
  <c r="X50" i="16"/>
  <c r="X54" i="16"/>
  <c r="X58" i="16"/>
  <c r="X62" i="16"/>
  <c r="X66" i="16"/>
  <c r="X70" i="16"/>
  <c r="X74" i="16"/>
  <c r="X78" i="16"/>
  <c r="X82" i="16"/>
  <c r="X86" i="16"/>
  <c r="X90" i="16"/>
  <c r="X94" i="16"/>
  <c r="X98" i="16"/>
  <c r="X102" i="16"/>
  <c r="X106" i="16"/>
  <c r="X110" i="16"/>
  <c r="X115" i="16"/>
  <c r="X121" i="16"/>
  <c r="X126" i="16"/>
  <c r="X131" i="16"/>
  <c r="X137" i="16"/>
  <c r="X142" i="16"/>
  <c r="X147" i="16"/>
  <c r="X153" i="16"/>
  <c r="X158" i="16"/>
  <c r="X163" i="16"/>
  <c r="X169" i="16"/>
  <c r="X174" i="16"/>
  <c r="X179" i="16"/>
  <c r="X185" i="16"/>
  <c r="X190" i="16"/>
  <c r="X195" i="16"/>
  <c r="X201" i="16"/>
  <c r="X206" i="16"/>
  <c r="X211" i="16"/>
  <c r="X217" i="16"/>
  <c r="X222" i="16"/>
  <c r="X227" i="16"/>
  <c r="X233" i="16"/>
  <c r="X238" i="16"/>
  <c r="X243" i="16"/>
  <c r="X249" i="16"/>
  <c r="X254" i="16"/>
  <c r="X259" i="16"/>
  <c r="X265" i="16"/>
  <c r="X270" i="16"/>
  <c r="X275" i="16"/>
  <c r="X281" i="16"/>
  <c r="X286" i="16"/>
  <c r="X291" i="16"/>
  <c r="X297" i="16"/>
  <c r="X302" i="16"/>
  <c r="X310" i="16"/>
  <c r="X322" i="16"/>
  <c r="X332" i="16"/>
  <c r="X342" i="16"/>
  <c r="X354" i="16"/>
  <c r="X364" i="16"/>
  <c r="X374" i="16"/>
  <c r="X386" i="16"/>
  <c r="X396" i="16"/>
  <c r="X406" i="16"/>
  <c r="X418" i="16"/>
  <c r="X428" i="16"/>
  <c r="X438" i="16"/>
  <c r="X450" i="16"/>
  <c r="X460" i="16"/>
  <c r="X470" i="16"/>
  <c r="X482" i="16"/>
  <c r="X492" i="16"/>
  <c r="X502" i="16"/>
  <c r="X514" i="16"/>
  <c r="X524" i="16"/>
  <c r="X534" i="16"/>
  <c r="X546" i="16"/>
  <c r="X556" i="16"/>
  <c r="X559" i="16"/>
  <c r="X646" i="16"/>
  <c r="X566" i="16"/>
  <c r="X571" i="16"/>
  <c r="X577" i="16"/>
  <c r="X582" i="16"/>
  <c r="X587" i="16"/>
  <c r="X593" i="16"/>
  <c r="X598" i="16"/>
  <c r="X603" i="16"/>
  <c r="X609" i="16"/>
  <c r="X614" i="16"/>
  <c r="X619" i="16"/>
  <c r="X625" i="16"/>
  <c r="X630" i="16"/>
  <c r="X635" i="16"/>
  <c r="X641" i="16"/>
  <c r="X649" i="16"/>
  <c r="X995" i="16"/>
  <c r="X660" i="16"/>
  <c r="X666" i="16"/>
  <c r="X673" i="16"/>
  <c r="X681" i="16"/>
  <c r="X688" i="16"/>
  <c r="X694" i="16"/>
  <c r="X702" i="16"/>
  <c r="X709" i="16"/>
  <c r="X715" i="16"/>
  <c r="X723" i="16"/>
  <c r="X729" i="16"/>
  <c r="X736" i="16"/>
  <c r="X744" i="16"/>
  <c r="X751" i="16"/>
  <c r="X757" i="16"/>
  <c r="X765" i="16"/>
  <c r="X772" i="16"/>
  <c r="X779" i="16"/>
  <c r="X787" i="16"/>
  <c r="X793" i="16"/>
  <c r="X800" i="16"/>
  <c r="X808" i="16"/>
  <c r="X815" i="16"/>
  <c r="X935" i="16"/>
  <c r="X999" i="16"/>
  <c r="X826" i="16"/>
  <c r="X833" i="16"/>
  <c r="X841" i="16"/>
  <c r="X847" i="16"/>
  <c r="X854" i="16"/>
  <c r="X862" i="16"/>
  <c r="X869" i="16"/>
  <c r="X875" i="16"/>
  <c r="X941" i="16"/>
  <c r="X969" i="16"/>
  <c r="X997" i="16"/>
  <c r="X883" i="16"/>
  <c r="X889" i="16"/>
  <c r="X896" i="16"/>
  <c r="X904" i="16"/>
  <c r="X911" i="16"/>
  <c r="X917" i="16"/>
  <c r="X934" i="16"/>
  <c r="X948" i="16"/>
  <c r="X962" i="16"/>
  <c r="X978" i="16"/>
  <c r="X990" i="16"/>
  <c r="V7" i="16"/>
  <c r="W6" i="16"/>
  <c r="D2" i="14"/>
  <c r="Q2" i="14" s="1"/>
  <c r="H2" i="14"/>
  <c r="R2" i="14" s="1"/>
  <c r="P1" i="14" l="1"/>
  <c r="X706" i="14"/>
  <c r="X714" i="14"/>
  <c r="X710" i="14"/>
  <c r="X718" i="14"/>
  <c r="X705" i="14"/>
  <c r="X716" i="14"/>
  <c r="X725" i="14"/>
  <c r="X733" i="14"/>
  <c r="X741" i="14"/>
  <c r="X749" i="14"/>
  <c r="X757" i="14"/>
  <c r="X765" i="14"/>
  <c r="X773" i="14"/>
  <c r="X781" i="14"/>
  <c r="X789" i="14"/>
  <c r="X797" i="14"/>
  <c r="X805" i="14"/>
  <c r="X813" i="14"/>
  <c r="X821" i="14"/>
  <c r="X829" i="14"/>
  <c r="X837" i="14"/>
  <c r="X845" i="14"/>
  <c r="X853" i="14"/>
  <c r="X861" i="14"/>
  <c r="X869" i="14"/>
  <c r="X877" i="14"/>
  <c r="X885" i="14"/>
  <c r="X893" i="14"/>
  <c r="X901" i="14"/>
  <c r="X909" i="14"/>
  <c r="X917" i="14"/>
  <c r="X925" i="14"/>
  <c r="X933" i="14"/>
  <c r="X941" i="14"/>
  <c r="X949" i="14"/>
  <c r="X957" i="14"/>
  <c r="X965" i="14"/>
  <c r="X973" i="14"/>
  <c r="X981" i="14"/>
  <c r="X989" i="14"/>
  <c r="X997" i="14"/>
  <c r="X5" i="14"/>
  <c r="X13" i="14"/>
  <c r="X21" i="14"/>
  <c r="X29" i="14"/>
  <c r="X37" i="14"/>
  <c r="X45" i="14"/>
  <c r="X53" i="14"/>
  <c r="X61" i="14"/>
  <c r="X69" i="14"/>
  <c r="X77" i="14"/>
  <c r="X85" i="14"/>
  <c r="X93" i="14"/>
  <c r="X101" i="14"/>
  <c r="X109" i="14"/>
  <c r="X117" i="14"/>
  <c r="X125" i="14"/>
  <c r="X133" i="14"/>
  <c r="X141" i="14"/>
  <c r="X149" i="14"/>
  <c r="X157" i="14"/>
  <c r="X165" i="14"/>
  <c r="X173" i="14"/>
  <c r="X181" i="14"/>
  <c r="X189" i="14"/>
  <c r="X197" i="14"/>
  <c r="X205" i="14"/>
  <c r="X213" i="14"/>
  <c r="X221" i="14"/>
  <c r="X229" i="14"/>
  <c r="X237" i="14"/>
  <c r="X245" i="14"/>
  <c r="X253" i="14"/>
  <c r="X261" i="14"/>
  <c r="X269" i="14"/>
  <c r="X277" i="14"/>
  <c r="X285" i="14"/>
  <c r="X293" i="14"/>
  <c r="X301" i="14"/>
  <c r="X309" i="14"/>
  <c r="X317" i="14"/>
  <c r="X325" i="14"/>
  <c r="X333" i="14"/>
  <c r="X708" i="14"/>
  <c r="X719" i="14"/>
  <c r="X727" i="14"/>
  <c r="X735" i="14"/>
  <c r="X743" i="14"/>
  <c r="X751" i="14"/>
  <c r="X759" i="14"/>
  <c r="X767" i="14"/>
  <c r="X775" i="14"/>
  <c r="X783" i="14"/>
  <c r="X791" i="14"/>
  <c r="X799" i="14"/>
  <c r="X807" i="14"/>
  <c r="X815" i="14"/>
  <c r="X823" i="14"/>
  <c r="X831" i="14"/>
  <c r="X839" i="14"/>
  <c r="X847" i="14"/>
  <c r="X855" i="14"/>
  <c r="X863" i="14"/>
  <c r="X871" i="14"/>
  <c r="X879" i="14"/>
  <c r="X887" i="14"/>
  <c r="X895" i="14"/>
  <c r="X903" i="14"/>
  <c r="X911" i="14"/>
  <c r="X919" i="14"/>
  <c r="X927" i="14"/>
  <c r="X935" i="14"/>
  <c r="X943" i="14"/>
  <c r="X951" i="14"/>
  <c r="X959" i="14"/>
  <c r="X967" i="14"/>
  <c r="X975" i="14"/>
  <c r="X983" i="14"/>
  <c r="X991" i="14"/>
  <c r="X999" i="14"/>
  <c r="X7" i="14"/>
  <c r="X15" i="14"/>
  <c r="X23" i="14"/>
  <c r="X31" i="14"/>
  <c r="X709" i="14"/>
  <c r="X720" i="14"/>
  <c r="X728" i="14"/>
  <c r="X736" i="14"/>
  <c r="X744" i="14"/>
  <c r="X752" i="14"/>
  <c r="X760" i="14"/>
  <c r="X768" i="14"/>
  <c r="X776" i="14"/>
  <c r="X784" i="14"/>
  <c r="X792" i="14"/>
  <c r="X800" i="14"/>
  <c r="X808" i="14"/>
  <c r="X816" i="14"/>
  <c r="X824" i="14"/>
  <c r="X832" i="14"/>
  <c r="X840" i="14"/>
  <c r="X848" i="14"/>
  <c r="X856" i="14"/>
  <c r="X864" i="14"/>
  <c r="X872" i="14"/>
  <c r="X880" i="14"/>
  <c r="X888" i="14"/>
  <c r="X896" i="14"/>
  <c r="X904" i="14"/>
  <c r="X912" i="14"/>
  <c r="X920" i="14"/>
  <c r="X928" i="14"/>
  <c r="X936" i="14"/>
  <c r="X944" i="14"/>
  <c r="X952" i="14"/>
  <c r="X960" i="14"/>
  <c r="X968" i="14"/>
  <c r="X976" i="14"/>
  <c r="X984" i="14"/>
  <c r="X992" i="14"/>
  <c r="X1000" i="14"/>
  <c r="X711" i="14"/>
  <c r="X721" i="14"/>
  <c r="X729" i="14"/>
  <c r="X737" i="14"/>
  <c r="X745" i="14"/>
  <c r="X753" i="14"/>
  <c r="X761" i="14"/>
  <c r="X769" i="14"/>
  <c r="X777" i="14"/>
  <c r="X785" i="14"/>
  <c r="X793" i="14"/>
  <c r="X801" i="14"/>
  <c r="X809" i="14"/>
  <c r="X817" i="14"/>
  <c r="X825" i="14"/>
  <c r="X833" i="14"/>
  <c r="X841" i="14"/>
  <c r="X849" i="14"/>
  <c r="X857" i="14"/>
  <c r="X865" i="14"/>
  <c r="X873" i="14"/>
  <c r="X881" i="14"/>
  <c r="X889" i="14"/>
  <c r="X897" i="14"/>
  <c r="X905" i="14"/>
  <c r="X913" i="14"/>
  <c r="X921" i="14"/>
  <c r="X929" i="14"/>
  <c r="X937" i="14"/>
  <c r="X945" i="14"/>
  <c r="X953" i="14"/>
  <c r="X961" i="14"/>
  <c r="X969" i="14"/>
  <c r="X977" i="14"/>
  <c r="X985" i="14"/>
  <c r="X993" i="14"/>
  <c r="X1001" i="14"/>
  <c r="X9" i="14"/>
  <c r="X17" i="14"/>
  <c r="X25" i="14"/>
  <c r="X33" i="14"/>
  <c r="X41" i="14"/>
  <c r="X49" i="14"/>
  <c r="X57" i="14"/>
  <c r="X65" i="14"/>
  <c r="X73" i="14"/>
  <c r="X81" i="14"/>
  <c r="X89" i="14"/>
  <c r="X97" i="14"/>
  <c r="X105" i="14"/>
  <c r="X113" i="14"/>
  <c r="X121" i="14"/>
  <c r="X129" i="14"/>
  <c r="X137" i="14"/>
  <c r="X145" i="14"/>
  <c r="X153" i="14"/>
  <c r="X161" i="14"/>
  <c r="X169" i="14"/>
  <c r="X177" i="14"/>
  <c r="X185" i="14"/>
  <c r="X193" i="14"/>
  <c r="X201" i="14"/>
  <c r="X209" i="14"/>
  <c r="X217" i="14"/>
  <c r="X225" i="14"/>
  <c r="X233" i="14"/>
  <c r="X241" i="14"/>
  <c r="X249" i="14"/>
  <c r="X257" i="14"/>
  <c r="X265" i="14"/>
  <c r="X273" i="14"/>
  <c r="X281" i="14"/>
  <c r="X289" i="14"/>
  <c r="X297" i="14"/>
  <c r="X305" i="14"/>
  <c r="X313" i="14"/>
  <c r="X321" i="14"/>
  <c r="X329" i="14"/>
  <c r="X337" i="14"/>
  <c r="X707" i="14"/>
  <c r="X726" i="14"/>
  <c r="X742" i="14"/>
  <c r="X758" i="14"/>
  <c r="X774" i="14"/>
  <c r="X790" i="14"/>
  <c r="X806" i="14"/>
  <c r="X822" i="14"/>
  <c r="X838" i="14"/>
  <c r="X854" i="14"/>
  <c r="X870" i="14"/>
  <c r="X886" i="14"/>
  <c r="X902" i="14"/>
  <c r="X918" i="14"/>
  <c r="X934" i="14"/>
  <c r="X950" i="14"/>
  <c r="X966" i="14"/>
  <c r="X982" i="14"/>
  <c r="X998" i="14"/>
  <c r="X12" i="14"/>
  <c r="X26" i="14"/>
  <c r="X38" i="14"/>
  <c r="X48" i="14"/>
  <c r="X59" i="14"/>
  <c r="X70" i="14"/>
  <c r="X80" i="14"/>
  <c r="X91" i="14"/>
  <c r="X102" i="14"/>
  <c r="X112" i="14"/>
  <c r="X123" i="14"/>
  <c r="X134" i="14"/>
  <c r="X144" i="14"/>
  <c r="X155" i="14"/>
  <c r="X166" i="14"/>
  <c r="X176" i="14"/>
  <c r="X187" i="14"/>
  <c r="X198" i="14"/>
  <c r="X208" i="14"/>
  <c r="X219" i="14"/>
  <c r="X230" i="14"/>
  <c r="X240" i="14"/>
  <c r="X251" i="14"/>
  <c r="X262" i="14"/>
  <c r="X272" i="14"/>
  <c r="X283" i="14"/>
  <c r="X294" i="14"/>
  <c r="X304" i="14"/>
  <c r="X315" i="14"/>
  <c r="X326" i="14"/>
  <c r="X336" i="14"/>
  <c r="X345" i="14"/>
  <c r="X353" i="14"/>
  <c r="X361" i="14"/>
  <c r="X369" i="14"/>
  <c r="X377" i="14"/>
  <c r="X385" i="14"/>
  <c r="X393" i="14"/>
  <c r="X401" i="14"/>
  <c r="X409" i="14"/>
  <c r="X417" i="14"/>
  <c r="X425" i="14"/>
  <c r="X433" i="14"/>
  <c r="X441" i="14"/>
  <c r="X449" i="14"/>
  <c r="X457" i="14"/>
  <c r="X465" i="14"/>
  <c r="X473" i="14"/>
  <c r="X481" i="14"/>
  <c r="X489" i="14"/>
  <c r="X497" i="14"/>
  <c r="X505" i="14"/>
  <c r="X513" i="14"/>
  <c r="X521" i="14"/>
  <c r="X529" i="14"/>
  <c r="X537" i="14"/>
  <c r="X545" i="14"/>
  <c r="X553" i="14"/>
  <c r="X561" i="14"/>
  <c r="X569" i="14"/>
  <c r="X577" i="14"/>
  <c r="X585" i="14"/>
  <c r="X593" i="14"/>
  <c r="X601" i="14"/>
  <c r="X609" i="14"/>
  <c r="X617" i="14"/>
  <c r="X625" i="14"/>
  <c r="X633" i="14"/>
  <c r="X641" i="14"/>
  <c r="X649" i="14"/>
  <c r="X657" i="14"/>
  <c r="X665" i="14"/>
  <c r="X673" i="14"/>
  <c r="X681" i="14"/>
  <c r="X689" i="14"/>
  <c r="X697" i="14"/>
  <c r="X715" i="14"/>
  <c r="X732" i="14"/>
  <c r="X748" i="14"/>
  <c r="X764" i="14"/>
  <c r="X780" i="14"/>
  <c r="X796" i="14"/>
  <c r="X812" i="14"/>
  <c r="X828" i="14"/>
  <c r="X844" i="14"/>
  <c r="X860" i="14"/>
  <c r="X876" i="14"/>
  <c r="X892" i="14"/>
  <c r="X908" i="14"/>
  <c r="X924" i="14"/>
  <c r="X940" i="14"/>
  <c r="X956" i="14"/>
  <c r="X972" i="14"/>
  <c r="X988" i="14"/>
  <c r="X4" i="14"/>
  <c r="X18" i="14"/>
  <c r="X30" i="14"/>
  <c r="X42" i="14"/>
  <c r="X52" i="14"/>
  <c r="X63" i="14"/>
  <c r="X74" i="14"/>
  <c r="X84" i="14"/>
  <c r="X95" i="14"/>
  <c r="X106" i="14"/>
  <c r="X116" i="14"/>
  <c r="X127" i="14"/>
  <c r="X138" i="14"/>
  <c r="X148" i="14"/>
  <c r="X159" i="14"/>
  <c r="X170" i="14"/>
  <c r="X180" i="14"/>
  <c r="X191" i="14"/>
  <c r="X202" i="14"/>
  <c r="X212" i="14"/>
  <c r="X223" i="14"/>
  <c r="X234" i="14"/>
  <c r="X244" i="14"/>
  <c r="X255" i="14"/>
  <c r="X266" i="14"/>
  <c r="X276" i="14"/>
  <c r="X287" i="14"/>
  <c r="X298" i="14"/>
  <c r="X308" i="14"/>
  <c r="X319" i="14"/>
  <c r="X330" i="14"/>
  <c r="X340" i="14"/>
  <c r="X348" i="14"/>
  <c r="X356" i="14"/>
  <c r="X364" i="14"/>
  <c r="X372" i="14"/>
  <c r="X380" i="14"/>
  <c r="X388" i="14"/>
  <c r="X396" i="14"/>
  <c r="X404" i="14"/>
  <c r="X412" i="14"/>
  <c r="X420" i="14"/>
  <c r="X428" i="14"/>
  <c r="X436" i="14"/>
  <c r="X444" i="14"/>
  <c r="X452" i="14"/>
  <c r="X460" i="14"/>
  <c r="X468" i="14"/>
  <c r="X476" i="14"/>
  <c r="X484" i="14"/>
  <c r="X492" i="14"/>
  <c r="X500" i="14"/>
  <c r="X508" i="14"/>
  <c r="X516" i="14"/>
  <c r="X524" i="14"/>
  <c r="X532" i="14"/>
  <c r="X540" i="14"/>
  <c r="X548" i="14"/>
  <c r="X556" i="14"/>
  <c r="X564" i="14"/>
  <c r="X572" i="14"/>
  <c r="X580" i="14"/>
  <c r="X588" i="14"/>
  <c r="X596" i="14"/>
  <c r="X604" i="14"/>
  <c r="X612" i="14"/>
  <c r="X620" i="14"/>
  <c r="X628" i="14"/>
  <c r="X636" i="14"/>
  <c r="X644" i="14"/>
  <c r="X652" i="14"/>
  <c r="X660" i="14"/>
  <c r="X668" i="14"/>
  <c r="X676" i="14"/>
  <c r="X684" i="14"/>
  <c r="X692" i="14"/>
  <c r="X700" i="14"/>
  <c r="X717" i="14"/>
  <c r="X734" i="14"/>
  <c r="X750" i="14"/>
  <c r="X766" i="14"/>
  <c r="X782" i="14"/>
  <c r="X798" i="14"/>
  <c r="X814" i="14"/>
  <c r="X830" i="14"/>
  <c r="X846" i="14"/>
  <c r="X862" i="14"/>
  <c r="X878" i="14"/>
  <c r="X894" i="14"/>
  <c r="X910" i="14"/>
  <c r="X926" i="14"/>
  <c r="X942" i="14"/>
  <c r="X958" i="14"/>
  <c r="X974" i="14"/>
  <c r="X990" i="14"/>
  <c r="X6" i="14"/>
  <c r="X19" i="14"/>
  <c r="X32" i="14"/>
  <c r="X43" i="14"/>
  <c r="X54" i="14"/>
  <c r="X64" i="14"/>
  <c r="X75" i="14"/>
  <c r="X86" i="14"/>
  <c r="X96" i="14"/>
  <c r="X107" i="14"/>
  <c r="X118" i="14"/>
  <c r="X128" i="14"/>
  <c r="X139" i="14"/>
  <c r="X150" i="14"/>
  <c r="X160" i="14"/>
  <c r="X171" i="14"/>
  <c r="X182" i="14"/>
  <c r="X192" i="14"/>
  <c r="X203" i="14"/>
  <c r="X214" i="14"/>
  <c r="X224" i="14"/>
  <c r="X235" i="14"/>
  <c r="X246" i="14"/>
  <c r="X256" i="14"/>
  <c r="X267" i="14"/>
  <c r="X278" i="14"/>
  <c r="X288" i="14"/>
  <c r="X299" i="14"/>
  <c r="X310" i="14"/>
  <c r="X320" i="14"/>
  <c r="X331" i="14"/>
  <c r="X341" i="14"/>
  <c r="X349" i="14"/>
  <c r="X357" i="14"/>
  <c r="X365" i="14"/>
  <c r="X373" i="14"/>
  <c r="X381" i="14"/>
  <c r="X389" i="14"/>
  <c r="X397" i="14"/>
  <c r="X405" i="14"/>
  <c r="X413" i="14"/>
  <c r="X421" i="14"/>
  <c r="X429" i="14"/>
  <c r="X437" i="14"/>
  <c r="X445" i="14"/>
  <c r="X453" i="14"/>
  <c r="X461" i="14"/>
  <c r="X469" i="14"/>
  <c r="X477" i="14"/>
  <c r="X485" i="14"/>
  <c r="X493" i="14"/>
  <c r="X501" i="14"/>
  <c r="X509" i="14"/>
  <c r="X517" i="14"/>
  <c r="X525" i="14"/>
  <c r="X533" i="14"/>
  <c r="X541" i="14"/>
  <c r="X549" i="14"/>
  <c r="X557" i="14"/>
  <c r="X704" i="14"/>
  <c r="X724" i="14"/>
  <c r="X740" i="14"/>
  <c r="X756" i="14"/>
  <c r="X772" i="14"/>
  <c r="X788" i="14"/>
  <c r="X804" i="14"/>
  <c r="X820" i="14"/>
  <c r="X836" i="14"/>
  <c r="X852" i="14"/>
  <c r="X868" i="14"/>
  <c r="X884" i="14"/>
  <c r="X900" i="14"/>
  <c r="X916" i="14"/>
  <c r="X932" i="14"/>
  <c r="X948" i="14"/>
  <c r="X964" i="14"/>
  <c r="X980" i="14"/>
  <c r="X996" i="14"/>
  <c r="X11" i="14"/>
  <c r="X24" i="14"/>
  <c r="X36" i="14"/>
  <c r="X47" i="14"/>
  <c r="X58" i="14"/>
  <c r="X68" i="14"/>
  <c r="X79" i="14"/>
  <c r="X90" i="14"/>
  <c r="X100" i="14"/>
  <c r="X111" i="14"/>
  <c r="X122" i="14"/>
  <c r="X132" i="14"/>
  <c r="X143" i="14"/>
  <c r="X154" i="14"/>
  <c r="X164" i="14"/>
  <c r="X175" i="14"/>
  <c r="X186" i="14"/>
  <c r="X196" i="14"/>
  <c r="X207" i="14"/>
  <c r="X218" i="14"/>
  <c r="X228" i="14"/>
  <c r="X239" i="14"/>
  <c r="X250" i="14"/>
  <c r="X260" i="14"/>
  <c r="X271" i="14"/>
  <c r="X282" i="14"/>
  <c r="X292" i="14"/>
  <c r="X303" i="14"/>
  <c r="X314" i="14"/>
  <c r="X324" i="14"/>
  <c r="X335" i="14"/>
  <c r="X344" i="14"/>
  <c r="X352" i="14"/>
  <c r="X360" i="14"/>
  <c r="X368" i="14"/>
  <c r="X376" i="14"/>
  <c r="X384" i="14"/>
  <c r="X392" i="14"/>
  <c r="X400" i="14"/>
  <c r="X408" i="14"/>
  <c r="X416" i="14"/>
  <c r="X424" i="14"/>
  <c r="X432" i="14"/>
  <c r="X440" i="14"/>
  <c r="X448" i="14"/>
  <c r="X712" i="14"/>
  <c r="X746" i="14"/>
  <c r="X778" i="14"/>
  <c r="X810" i="14"/>
  <c r="X842" i="14"/>
  <c r="X874" i="14"/>
  <c r="X906" i="14"/>
  <c r="X938" i="14"/>
  <c r="X970" i="14"/>
  <c r="X1002" i="14"/>
  <c r="X27" i="14"/>
  <c r="X50" i="14"/>
  <c r="X71" i="14"/>
  <c r="X92" i="14"/>
  <c r="X114" i="14"/>
  <c r="X135" i="14"/>
  <c r="X156" i="14"/>
  <c r="X178" i="14"/>
  <c r="X199" i="14"/>
  <c r="X220" i="14"/>
  <c r="X242" i="14"/>
  <c r="X263" i="14"/>
  <c r="X284" i="14"/>
  <c r="X306" i="14"/>
  <c r="X327" i="14"/>
  <c r="X346" i="14"/>
  <c r="X362" i="14"/>
  <c r="X378" i="14"/>
  <c r="X394" i="14"/>
  <c r="X410" i="14"/>
  <c r="X426" i="14"/>
  <c r="X442" i="14"/>
  <c r="X456" i="14"/>
  <c r="X470" i="14"/>
  <c r="X482" i="14"/>
  <c r="X495" i="14"/>
  <c r="X507" i="14"/>
  <c r="X520" i="14"/>
  <c r="X534" i="14"/>
  <c r="X546" i="14"/>
  <c r="X559" i="14"/>
  <c r="X570" i="14"/>
  <c r="X581" i="14"/>
  <c r="X591" i="14"/>
  <c r="X602" i="14"/>
  <c r="X613" i="14"/>
  <c r="X623" i="14"/>
  <c r="X634" i="14"/>
  <c r="X645" i="14"/>
  <c r="X655" i="14"/>
  <c r="X666" i="14"/>
  <c r="X677" i="14"/>
  <c r="X687" i="14"/>
  <c r="X698" i="14"/>
  <c r="X722" i="14"/>
  <c r="X754" i="14"/>
  <c r="X786" i="14"/>
  <c r="X818" i="14"/>
  <c r="X850" i="14"/>
  <c r="X882" i="14"/>
  <c r="X914" i="14"/>
  <c r="X946" i="14"/>
  <c r="X978" i="14"/>
  <c r="X8" i="14"/>
  <c r="X34" i="14"/>
  <c r="X55" i="14"/>
  <c r="X76" i="14"/>
  <c r="X98" i="14"/>
  <c r="X119" i="14"/>
  <c r="X140" i="14"/>
  <c r="X162" i="14"/>
  <c r="X183" i="14"/>
  <c r="X204" i="14"/>
  <c r="X226" i="14"/>
  <c r="X247" i="14"/>
  <c r="X268" i="14"/>
  <c r="X290" i="14"/>
  <c r="X311" i="14"/>
  <c r="X332" i="14"/>
  <c r="X350" i="14"/>
  <c r="X366" i="14"/>
  <c r="X382" i="14"/>
  <c r="X398" i="14"/>
  <c r="X414" i="14"/>
  <c r="X430" i="14"/>
  <c r="X446" i="14"/>
  <c r="X459" i="14"/>
  <c r="X472" i="14"/>
  <c r="X486" i="14"/>
  <c r="X498" i="14"/>
  <c r="X511" i="14"/>
  <c r="X523" i="14"/>
  <c r="X536" i="14"/>
  <c r="X550" i="14"/>
  <c r="X562" i="14"/>
  <c r="X573" i="14"/>
  <c r="X583" i="14"/>
  <c r="X594" i="14"/>
  <c r="X605" i="14"/>
  <c r="X615" i="14"/>
  <c r="X626" i="14"/>
  <c r="X637" i="14"/>
  <c r="X647" i="14"/>
  <c r="X658" i="14"/>
  <c r="X669" i="14"/>
  <c r="X679" i="14"/>
  <c r="X690" i="14"/>
  <c r="X701" i="14"/>
  <c r="X723" i="14"/>
  <c r="X755" i="14"/>
  <c r="X787" i="14"/>
  <c r="X819" i="14"/>
  <c r="X851" i="14"/>
  <c r="X883" i="14"/>
  <c r="X915" i="14"/>
  <c r="X947" i="14"/>
  <c r="X979" i="14"/>
  <c r="X10" i="14"/>
  <c r="X35" i="14"/>
  <c r="X56" i="14"/>
  <c r="X78" i="14"/>
  <c r="X99" i="14"/>
  <c r="X120" i="14"/>
  <c r="X142" i="14"/>
  <c r="X163" i="14"/>
  <c r="X184" i="14"/>
  <c r="X206" i="14"/>
  <c r="X227" i="14"/>
  <c r="X248" i="14"/>
  <c r="X270" i="14"/>
  <c r="X291" i="14"/>
  <c r="X312" i="14"/>
  <c r="X334" i="14"/>
  <c r="X351" i="14"/>
  <c r="X367" i="14"/>
  <c r="X383" i="14"/>
  <c r="X399" i="14"/>
  <c r="X415" i="14"/>
  <c r="X431" i="14"/>
  <c r="X447" i="14"/>
  <c r="X462" i="14"/>
  <c r="X474" i="14"/>
  <c r="X487" i="14"/>
  <c r="X499" i="14"/>
  <c r="X512" i="14"/>
  <c r="X526" i="14"/>
  <c r="X538" i="14"/>
  <c r="X551" i="14"/>
  <c r="X563" i="14"/>
  <c r="X574" i="14"/>
  <c r="X584" i="14"/>
  <c r="X595" i="14"/>
  <c r="X606" i="14"/>
  <c r="X616" i="14"/>
  <c r="X627" i="14"/>
  <c r="X638" i="14"/>
  <c r="X648" i="14"/>
  <c r="X659" i="14"/>
  <c r="X670" i="14"/>
  <c r="X680" i="14"/>
  <c r="X691" i="14"/>
  <c r="X702" i="14"/>
  <c r="X730" i="14"/>
  <c r="X762" i="14"/>
  <c r="X794" i="14"/>
  <c r="X826" i="14"/>
  <c r="X858" i="14"/>
  <c r="X890" i="14"/>
  <c r="X922" i="14"/>
  <c r="X954" i="14"/>
  <c r="X986" i="14"/>
  <c r="X14" i="14"/>
  <c r="X39" i="14"/>
  <c r="X60" i="14"/>
  <c r="X82" i="14"/>
  <c r="X103" i="14"/>
  <c r="X124" i="14"/>
  <c r="X146" i="14"/>
  <c r="X167" i="14"/>
  <c r="X188" i="14"/>
  <c r="X210" i="14"/>
  <c r="X231" i="14"/>
  <c r="X252" i="14"/>
  <c r="X274" i="14"/>
  <c r="X295" i="14"/>
  <c r="X316" i="14"/>
  <c r="X338" i="14"/>
  <c r="X354" i="14"/>
  <c r="X370" i="14"/>
  <c r="X386" i="14"/>
  <c r="X402" i="14"/>
  <c r="X418" i="14"/>
  <c r="X434" i="14"/>
  <c r="X450" i="14"/>
  <c r="X463" i="14"/>
  <c r="X475" i="14"/>
  <c r="X488" i="14"/>
  <c r="X502" i="14"/>
  <c r="X514" i="14"/>
  <c r="X527" i="14"/>
  <c r="X539" i="14"/>
  <c r="X552" i="14"/>
  <c r="X565" i="14"/>
  <c r="X575" i="14"/>
  <c r="X586" i="14"/>
  <c r="X597" i="14"/>
  <c r="X607" i="14"/>
  <c r="X618" i="14"/>
  <c r="X629" i="14"/>
  <c r="X639" i="14"/>
  <c r="X650" i="14"/>
  <c r="X661" i="14"/>
  <c r="X671" i="14"/>
  <c r="X682" i="14"/>
  <c r="X693" i="14"/>
  <c r="X2" i="14"/>
  <c r="X747" i="14"/>
  <c r="X811" i="14"/>
  <c r="X875" i="14"/>
  <c r="X939" i="14"/>
  <c r="X3" i="14"/>
  <c r="X51" i="14"/>
  <c r="X94" i="14"/>
  <c r="X136" i="14"/>
  <c r="X179" i="14"/>
  <c r="X222" i="14"/>
  <c r="X264" i="14"/>
  <c r="X307" i="14"/>
  <c r="X347" i="14"/>
  <c r="X379" i="14"/>
  <c r="X411" i="14"/>
  <c r="X443" i="14"/>
  <c r="X471" i="14"/>
  <c r="X496" i="14"/>
  <c r="X522" i="14"/>
  <c r="X547" i="14"/>
  <c r="X571" i="14"/>
  <c r="X592" i="14"/>
  <c r="X614" i="14"/>
  <c r="X635" i="14"/>
  <c r="X656" i="14"/>
  <c r="X678" i="14"/>
  <c r="X699" i="14"/>
  <c r="X763" i="14"/>
  <c r="X827" i="14"/>
  <c r="X891" i="14"/>
  <c r="X955" i="14"/>
  <c r="X16" i="14"/>
  <c r="X62" i="14"/>
  <c r="X104" i="14"/>
  <c r="X147" i="14"/>
  <c r="X190" i="14"/>
  <c r="X232" i="14"/>
  <c r="X275" i="14"/>
  <c r="X318" i="14"/>
  <c r="X355" i="14"/>
  <c r="X387" i="14"/>
  <c r="X419" i="14"/>
  <c r="X451" i="14"/>
  <c r="X478" i="14"/>
  <c r="X503" i="14"/>
  <c r="X528" i="14"/>
  <c r="X554" i="14"/>
  <c r="X576" i="14"/>
  <c r="X598" i="14"/>
  <c r="X619" i="14"/>
  <c r="X640" i="14"/>
  <c r="X662" i="14"/>
  <c r="X683" i="14"/>
  <c r="X770" i="14"/>
  <c r="X834" i="14"/>
  <c r="X898" i="14"/>
  <c r="X962" i="14"/>
  <c r="X20" i="14"/>
  <c r="X66" i="14"/>
  <c r="X108" i="14"/>
  <c r="X151" i="14"/>
  <c r="X194" i="14"/>
  <c r="X236" i="14"/>
  <c r="X279" i="14"/>
  <c r="X322" i="14"/>
  <c r="X358" i="14"/>
  <c r="X390" i="14"/>
  <c r="X422" i="14"/>
  <c r="X454" i="14"/>
  <c r="X479" i="14"/>
  <c r="X504" i="14"/>
  <c r="X530" i="14"/>
  <c r="X555" i="14"/>
  <c r="X578" i="14"/>
  <c r="X599" i="14"/>
  <c r="X621" i="14"/>
  <c r="X642" i="14"/>
  <c r="X663" i="14"/>
  <c r="X685" i="14"/>
  <c r="X731" i="14"/>
  <c r="X795" i="14"/>
  <c r="X859" i="14"/>
  <c r="X923" i="14"/>
  <c r="X987" i="14"/>
  <c r="X40" i="14"/>
  <c r="X126" i="14"/>
  <c r="X168" i="14"/>
  <c r="X211" i="14"/>
  <c r="X254" i="14"/>
  <c r="X296" i="14"/>
  <c r="X339" i="14"/>
  <c r="X403" i="14"/>
  <c r="X435" i="14"/>
  <c r="X464" i="14"/>
  <c r="X490" i="14"/>
  <c r="X515" i="14"/>
  <c r="X542" i="14"/>
  <c r="X566" i="14"/>
  <c r="X587" i="14"/>
  <c r="X608" i="14"/>
  <c r="X630" i="14"/>
  <c r="X651" i="14"/>
  <c r="X672" i="14"/>
  <c r="X694" i="14"/>
  <c r="X703" i="14"/>
  <c r="X771" i="14"/>
  <c r="X835" i="14"/>
  <c r="X899" i="14"/>
  <c r="X963" i="14"/>
  <c r="X22" i="14"/>
  <c r="X67" i="14"/>
  <c r="X110" i="14"/>
  <c r="X152" i="14"/>
  <c r="X195" i="14"/>
  <c r="X238" i="14"/>
  <c r="X280" i="14"/>
  <c r="X323" i="14"/>
  <c r="X359" i="14"/>
  <c r="X391" i="14"/>
  <c r="X423" i="14"/>
  <c r="X455" i="14"/>
  <c r="X480" i="14"/>
  <c r="X506" i="14"/>
  <c r="X531" i="14"/>
  <c r="X558" i="14"/>
  <c r="X579" i="14"/>
  <c r="X600" i="14"/>
  <c r="X622" i="14"/>
  <c r="X643" i="14"/>
  <c r="X664" i="14"/>
  <c r="X686" i="14"/>
  <c r="X83" i="14"/>
  <c r="X371" i="14"/>
  <c r="X713" i="14"/>
  <c r="X779" i="14"/>
  <c r="X843" i="14"/>
  <c r="X907" i="14"/>
  <c r="X971" i="14"/>
  <c r="X28" i="14"/>
  <c r="X72" i="14"/>
  <c r="X115" i="14"/>
  <c r="X158" i="14"/>
  <c r="X200" i="14"/>
  <c r="X243" i="14"/>
  <c r="X286" i="14"/>
  <c r="X328" i="14"/>
  <c r="X363" i="14"/>
  <c r="X395" i="14"/>
  <c r="X427" i="14"/>
  <c r="X458" i="14"/>
  <c r="X483" i="14"/>
  <c r="X510" i="14"/>
  <c r="X535" i="14"/>
  <c r="X560" i="14"/>
  <c r="X582" i="14"/>
  <c r="X603" i="14"/>
  <c r="X624" i="14"/>
  <c r="X646" i="14"/>
  <c r="X667" i="14"/>
  <c r="X688" i="14"/>
  <c r="X930" i="14"/>
  <c r="X130" i="14"/>
  <c r="X300" i="14"/>
  <c r="X438" i="14"/>
  <c r="X543" i="14"/>
  <c r="X631" i="14"/>
  <c r="X931" i="14"/>
  <c r="X131" i="14"/>
  <c r="X302" i="14"/>
  <c r="X439" i="14"/>
  <c r="X544" i="14"/>
  <c r="X632" i="14"/>
  <c r="X494" i="14"/>
  <c r="X867" i="14"/>
  <c r="X88" i="14"/>
  <c r="X407" i="14"/>
  <c r="X611" i="14"/>
  <c r="X738" i="14"/>
  <c r="X994" i="14"/>
  <c r="X172" i="14"/>
  <c r="X342" i="14"/>
  <c r="X466" i="14"/>
  <c r="X567" i="14"/>
  <c r="X653" i="14"/>
  <c r="X739" i="14"/>
  <c r="X995" i="14"/>
  <c r="X174" i="14"/>
  <c r="X343" i="14"/>
  <c r="X467" i="14"/>
  <c r="X568" i="14"/>
  <c r="X654" i="14"/>
  <c r="X802" i="14"/>
  <c r="X44" i="14"/>
  <c r="X215" i="14"/>
  <c r="X374" i="14"/>
  <c r="X491" i="14"/>
  <c r="X589" i="14"/>
  <c r="X674" i="14"/>
  <c r="X803" i="14"/>
  <c r="X46" i="14"/>
  <c r="X216" i="14"/>
  <c r="X375" i="14"/>
  <c r="X590" i="14"/>
  <c r="X675" i="14"/>
  <c r="X866" i="14"/>
  <c r="X87" i="14"/>
  <c r="X258" i="14"/>
  <c r="X406" i="14"/>
  <c r="X518" i="14"/>
  <c r="X610" i="14"/>
  <c r="X695" i="14"/>
  <c r="X259" i="14"/>
  <c r="X519" i="14"/>
  <c r="X696" i="14"/>
  <c r="W3" i="14"/>
  <c r="Y3" i="14" s="1"/>
  <c r="W11" i="14"/>
  <c r="Y11" i="14" s="1"/>
  <c r="W19" i="14"/>
  <c r="Y19" i="14" s="1"/>
  <c r="W27" i="14"/>
  <c r="Y27" i="14" s="1"/>
  <c r="W35" i="14"/>
  <c r="Y35" i="14" s="1"/>
  <c r="W43" i="14"/>
  <c r="Y43" i="14" s="1"/>
  <c r="W51" i="14"/>
  <c r="Y51" i="14" s="1"/>
  <c r="W59" i="14"/>
  <c r="Y59" i="14" s="1"/>
  <c r="W67" i="14"/>
  <c r="Y67" i="14" s="1"/>
  <c r="W75" i="14"/>
  <c r="Y75" i="14" s="1"/>
  <c r="W83" i="14"/>
  <c r="Y83" i="14" s="1"/>
  <c r="W91" i="14"/>
  <c r="Y91" i="14" s="1"/>
  <c r="W99" i="14"/>
  <c r="Y99" i="14" s="1"/>
  <c r="W107" i="14"/>
  <c r="Y107" i="14" s="1"/>
  <c r="W115" i="14"/>
  <c r="Y115" i="14" s="1"/>
  <c r="W123" i="14"/>
  <c r="Y123" i="14" s="1"/>
  <c r="W131" i="14"/>
  <c r="Y131" i="14" s="1"/>
  <c r="W139" i="14"/>
  <c r="Y139" i="14" s="1"/>
  <c r="W147" i="14"/>
  <c r="Y147" i="14" s="1"/>
  <c r="W155" i="14"/>
  <c r="Y155" i="14" s="1"/>
  <c r="W163" i="14"/>
  <c r="Y163" i="14" s="1"/>
  <c r="W171" i="14"/>
  <c r="Y171" i="14" s="1"/>
  <c r="W179" i="14"/>
  <c r="Y179" i="14" s="1"/>
  <c r="W187" i="14"/>
  <c r="Y187" i="14" s="1"/>
  <c r="W195" i="14"/>
  <c r="Y195" i="14" s="1"/>
  <c r="W203" i="14"/>
  <c r="Y203" i="14" s="1"/>
  <c r="W211" i="14"/>
  <c r="Y211" i="14" s="1"/>
  <c r="W219" i="14"/>
  <c r="Y219" i="14" s="1"/>
  <c r="W227" i="14"/>
  <c r="Y227" i="14" s="1"/>
  <c r="W235" i="14"/>
  <c r="Y235" i="14" s="1"/>
  <c r="W243" i="14"/>
  <c r="Y243" i="14" s="1"/>
  <c r="W251" i="14"/>
  <c r="Y251" i="14" s="1"/>
  <c r="W259" i="14"/>
  <c r="Y259" i="14" s="1"/>
  <c r="W267" i="14"/>
  <c r="Y267" i="14" s="1"/>
  <c r="W275" i="14"/>
  <c r="Y275" i="14" s="1"/>
  <c r="W283" i="14"/>
  <c r="Y283" i="14" s="1"/>
  <c r="W291" i="14"/>
  <c r="Y291" i="14" s="1"/>
  <c r="W6" i="14"/>
  <c r="Y6" i="14" s="1"/>
  <c r="W15" i="14"/>
  <c r="Y15" i="14" s="1"/>
  <c r="W24" i="14"/>
  <c r="Y24" i="14" s="1"/>
  <c r="W33" i="14"/>
  <c r="Y33" i="14" s="1"/>
  <c r="W42" i="14"/>
  <c r="Y42" i="14" s="1"/>
  <c r="W52" i="14"/>
  <c r="Y52" i="14" s="1"/>
  <c r="W61" i="14"/>
  <c r="Y61" i="14" s="1"/>
  <c r="W70" i="14"/>
  <c r="Y70" i="14" s="1"/>
  <c r="W79" i="14"/>
  <c r="Y79" i="14" s="1"/>
  <c r="W88" i="14"/>
  <c r="Y88" i="14" s="1"/>
  <c r="W97" i="14"/>
  <c r="Y97" i="14" s="1"/>
  <c r="W106" i="14"/>
  <c r="Y106" i="14" s="1"/>
  <c r="W116" i="14"/>
  <c r="Y116" i="14" s="1"/>
  <c r="W125" i="14"/>
  <c r="Y125" i="14" s="1"/>
  <c r="W134" i="14"/>
  <c r="Y134" i="14" s="1"/>
  <c r="W143" i="14"/>
  <c r="Y143" i="14" s="1"/>
  <c r="W152" i="14"/>
  <c r="Y152" i="14" s="1"/>
  <c r="W161" i="14"/>
  <c r="Y161" i="14" s="1"/>
  <c r="W170" i="14"/>
  <c r="Y170" i="14" s="1"/>
  <c r="W180" i="14"/>
  <c r="Y180" i="14" s="1"/>
  <c r="W189" i="14"/>
  <c r="Y189" i="14" s="1"/>
  <c r="W198" i="14"/>
  <c r="Y198" i="14" s="1"/>
  <c r="W207" i="14"/>
  <c r="Y207" i="14" s="1"/>
  <c r="W216" i="14"/>
  <c r="Y216" i="14" s="1"/>
  <c r="W225" i="14"/>
  <c r="Y225" i="14" s="1"/>
  <c r="W234" i="14"/>
  <c r="Y234" i="14" s="1"/>
  <c r="W244" i="14"/>
  <c r="Y244" i="14" s="1"/>
  <c r="W253" i="14"/>
  <c r="Y253" i="14" s="1"/>
  <c r="W262" i="14"/>
  <c r="Y262" i="14" s="1"/>
  <c r="W271" i="14"/>
  <c r="Y271" i="14" s="1"/>
  <c r="W280" i="14"/>
  <c r="Y280" i="14" s="1"/>
  <c r="W289" i="14"/>
  <c r="Y289" i="14" s="1"/>
  <c r="W298" i="14"/>
  <c r="Y298" i="14" s="1"/>
  <c r="W306" i="14"/>
  <c r="Y306" i="14" s="1"/>
  <c r="W314" i="14"/>
  <c r="Y314" i="14" s="1"/>
  <c r="W322" i="14"/>
  <c r="Y322" i="14" s="1"/>
  <c r="W330" i="14"/>
  <c r="Y330" i="14" s="1"/>
  <c r="W338" i="14"/>
  <c r="Y338" i="14" s="1"/>
  <c r="W346" i="14"/>
  <c r="Y346" i="14" s="1"/>
  <c r="W354" i="14"/>
  <c r="Y354" i="14" s="1"/>
  <c r="W362" i="14"/>
  <c r="Y362" i="14" s="1"/>
  <c r="W370" i="14"/>
  <c r="Y370" i="14" s="1"/>
  <c r="W378" i="14"/>
  <c r="Y378" i="14" s="1"/>
  <c r="W386" i="14"/>
  <c r="Y386" i="14" s="1"/>
  <c r="W394" i="14"/>
  <c r="Y394" i="14" s="1"/>
  <c r="W402" i="14"/>
  <c r="Y402" i="14" s="1"/>
  <c r="W410" i="14"/>
  <c r="Y410" i="14" s="1"/>
  <c r="W418" i="14"/>
  <c r="Y418" i="14" s="1"/>
  <c r="W426" i="14"/>
  <c r="Y426" i="14" s="1"/>
  <c r="W434" i="14"/>
  <c r="Y434" i="14" s="1"/>
  <c r="W442" i="14"/>
  <c r="Y442" i="14" s="1"/>
  <c r="W450" i="14"/>
  <c r="Y450" i="14" s="1"/>
  <c r="W458" i="14"/>
  <c r="Y458" i="14" s="1"/>
  <c r="W466" i="14"/>
  <c r="Y466" i="14" s="1"/>
  <c r="W474" i="14"/>
  <c r="Y474" i="14" s="1"/>
  <c r="W482" i="14"/>
  <c r="Y482" i="14" s="1"/>
  <c r="W490" i="14"/>
  <c r="Y490" i="14" s="1"/>
  <c r="W498" i="14"/>
  <c r="Y498" i="14" s="1"/>
  <c r="W506" i="14"/>
  <c r="Y506" i="14" s="1"/>
  <c r="W514" i="14"/>
  <c r="Y514" i="14" s="1"/>
  <c r="W522" i="14"/>
  <c r="Y522" i="14" s="1"/>
  <c r="W530" i="14"/>
  <c r="Y530" i="14" s="1"/>
  <c r="W538" i="14"/>
  <c r="Y538" i="14" s="1"/>
  <c r="W546" i="14"/>
  <c r="Y546" i="14" s="1"/>
  <c r="W554" i="14"/>
  <c r="Y554" i="14" s="1"/>
  <c r="W562" i="14"/>
  <c r="Y562" i="14" s="1"/>
  <c r="W570" i="14"/>
  <c r="Y570" i="14" s="1"/>
  <c r="W578" i="14"/>
  <c r="Y578" i="14" s="1"/>
  <c r="W586" i="14"/>
  <c r="Y586" i="14" s="1"/>
  <c r="W594" i="14"/>
  <c r="Y594" i="14" s="1"/>
  <c r="W602" i="14"/>
  <c r="Y602" i="14" s="1"/>
  <c r="W610" i="14"/>
  <c r="Y610" i="14" s="1"/>
  <c r="W618" i="14"/>
  <c r="Y618" i="14" s="1"/>
  <c r="W626" i="14"/>
  <c r="Y626" i="14" s="1"/>
  <c r="W634" i="14"/>
  <c r="Y634" i="14" s="1"/>
  <c r="W642" i="14"/>
  <c r="Y642" i="14" s="1"/>
  <c r="W650" i="14"/>
  <c r="Y650" i="14" s="1"/>
  <c r="W658" i="14"/>
  <c r="Y658" i="14" s="1"/>
  <c r="W666" i="14"/>
  <c r="Y666" i="14" s="1"/>
  <c r="W674" i="14"/>
  <c r="Y674" i="14" s="1"/>
  <c r="W682" i="14"/>
  <c r="Y682" i="14" s="1"/>
  <c r="W690" i="14"/>
  <c r="Y690" i="14" s="1"/>
  <c r="W698" i="14"/>
  <c r="Y698" i="14" s="1"/>
  <c r="W706" i="14"/>
  <c r="Y706" i="14" s="1"/>
  <c r="W714" i="14"/>
  <c r="Y714" i="14" s="1"/>
  <c r="W722" i="14"/>
  <c r="Y722" i="14" s="1"/>
  <c r="W730" i="14"/>
  <c r="Y730" i="14" s="1"/>
  <c r="W738" i="14"/>
  <c r="Y738" i="14" s="1"/>
  <c r="W746" i="14"/>
  <c r="Y746" i="14" s="1"/>
  <c r="W754" i="14"/>
  <c r="Y754" i="14" s="1"/>
  <c r="W762" i="14"/>
  <c r="Y762" i="14" s="1"/>
  <c r="W770" i="14"/>
  <c r="Y770" i="14" s="1"/>
  <c r="W778" i="14"/>
  <c r="Y778" i="14" s="1"/>
  <c r="W786" i="14"/>
  <c r="Y786" i="14" s="1"/>
  <c r="W794" i="14"/>
  <c r="Y794" i="14" s="1"/>
  <c r="W802" i="14"/>
  <c r="Y802" i="14" s="1"/>
  <c r="W810" i="14"/>
  <c r="Y810" i="14" s="1"/>
  <c r="W818" i="14"/>
  <c r="Y818" i="14" s="1"/>
  <c r="W826" i="14"/>
  <c r="Y826" i="14" s="1"/>
  <c r="W834" i="14"/>
  <c r="Y834" i="14" s="1"/>
  <c r="W842" i="14"/>
  <c r="Y842" i="14" s="1"/>
  <c r="W850" i="14"/>
  <c r="W858" i="14"/>
  <c r="Y858" i="14" s="1"/>
  <c r="W866" i="14"/>
  <c r="Y866" i="14" s="1"/>
  <c r="W874" i="14"/>
  <c r="Y874" i="14" s="1"/>
  <c r="W8" i="14"/>
  <c r="Y8" i="14" s="1"/>
  <c r="W17" i="14"/>
  <c r="Y17" i="14" s="1"/>
  <c r="W26" i="14"/>
  <c r="Y26" i="14" s="1"/>
  <c r="W36" i="14"/>
  <c r="Y36" i="14" s="1"/>
  <c r="W45" i="14"/>
  <c r="Y45" i="14" s="1"/>
  <c r="W54" i="14"/>
  <c r="Y54" i="14" s="1"/>
  <c r="W63" i="14"/>
  <c r="Y63" i="14" s="1"/>
  <c r="W72" i="14"/>
  <c r="Y72" i="14" s="1"/>
  <c r="W81" i="14"/>
  <c r="Y81" i="14" s="1"/>
  <c r="W90" i="14"/>
  <c r="Y90" i="14" s="1"/>
  <c r="W100" i="14"/>
  <c r="Y100" i="14" s="1"/>
  <c r="W109" i="14"/>
  <c r="Y109" i="14" s="1"/>
  <c r="W118" i="14"/>
  <c r="Y118" i="14" s="1"/>
  <c r="W127" i="14"/>
  <c r="Y127" i="14" s="1"/>
  <c r="W136" i="14"/>
  <c r="Y136" i="14" s="1"/>
  <c r="W145" i="14"/>
  <c r="Y145" i="14" s="1"/>
  <c r="W154" i="14"/>
  <c r="Y154" i="14" s="1"/>
  <c r="W164" i="14"/>
  <c r="Y164" i="14" s="1"/>
  <c r="W173" i="14"/>
  <c r="Y173" i="14" s="1"/>
  <c r="W182" i="14"/>
  <c r="Y182" i="14" s="1"/>
  <c r="W191" i="14"/>
  <c r="Y191" i="14" s="1"/>
  <c r="W200" i="14"/>
  <c r="Y200" i="14" s="1"/>
  <c r="W209" i="14"/>
  <c r="Y209" i="14" s="1"/>
  <c r="W218" i="14"/>
  <c r="Y218" i="14" s="1"/>
  <c r="W228" i="14"/>
  <c r="Y228" i="14" s="1"/>
  <c r="W237" i="14"/>
  <c r="Y237" i="14" s="1"/>
  <c r="W246" i="14"/>
  <c r="Y246" i="14" s="1"/>
  <c r="W255" i="14"/>
  <c r="Y255" i="14" s="1"/>
  <c r="W264" i="14"/>
  <c r="Y264" i="14" s="1"/>
  <c r="W273" i="14"/>
  <c r="Y273" i="14" s="1"/>
  <c r="W282" i="14"/>
  <c r="Y282" i="14" s="1"/>
  <c r="W292" i="14"/>
  <c r="Y292" i="14" s="1"/>
  <c r="W300" i="14"/>
  <c r="Y300" i="14" s="1"/>
  <c r="W308" i="14"/>
  <c r="Y308" i="14" s="1"/>
  <c r="W316" i="14"/>
  <c r="Y316" i="14" s="1"/>
  <c r="W324" i="14"/>
  <c r="Y324" i="14" s="1"/>
  <c r="W332" i="14"/>
  <c r="Y332" i="14" s="1"/>
  <c r="W340" i="14"/>
  <c r="Y340" i="14" s="1"/>
  <c r="W348" i="14"/>
  <c r="Y348" i="14" s="1"/>
  <c r="W356" i="14"/>
  <c r="Y356" i="14" s="1"/>
  <c r="W364" i="14"/>
  <c r="Y364" i="14" s="1"/>
  <c r="W372" i="14"/>
  <c r="Y372" i="14" s="1"/>
  <c r="W380" i="14"/>
  <c r="Y380" i="14" s="1"/>
  <c r="W388" i="14"/>
  <c r="Y388" i="14" s="1"/>
  <c r="W396" i="14"/>
  <c r="Y396" i="14" s="1"/>
  <c r="W404" i="14"/>
  <c r="Y404" i="14" s="1"/>
  <c r="W412" i="14"/>
  <c r="Y412" i="14" s="1"/>
  <c r="W420" i="14"/>
  <c r="Y420" i="14" s="1"/>
  <c r="W428" i="14"/>
  <c r="Y428" i="14" s="1"/>
  <c r="W436" i="14"/>
  <c r="Y436" i="14" s="1"/>
  <c r="W444" i="14"/>
  <c r="Y444" i="14" s="1"/>
  <c r="W452" i="14"/>
  <c r="Y452" i="14" s="1"/>
  <c r="W460" i="14"/>
  <c r="Y460" i="14" s="1"/>
  <c r="W468" i="14"/>
  <c r="Y468" i="14" s="1"/>
  <c r="W476" i="14"/>
  <c r="Y476" i="14" s="1"/>
  <c r="W484" i="14"/>
  <c r="Y484" i="14" s="1"/>
  <c r="W492" i="14"/>
  <c r="Y492" i="14" s="1"/>
  <c r="W500" i="14"/>
  <c r="Y500" i="14" s="1"/>
  <c r="W508" i="14"/>
  <c r="Y508" i="14" s="1"/>
  <c r="W516" i="14"/>
  <c r="Y516" i="14" s="1"/>
  <c r="W524" i="14"/>
  <c r="Y524" i="14" s="1"/>
  <c r="W532" i="14"/>
  <c r="Y532" i="14" s="1"/>
  <c r="W540" i="14"/>
  <c r="Y540" i="14" s="1"/>
  <c r="W548" i="14"/>
  <c r="Y548" i="14" s="1"/>
  <c r="W556" i="14"/>
  <c r="Y556" i="14" s="1"/>
  <c r="W564" i="14"/>
  <c r="Y564" i="14" s="1"/>
  <c r="W572" i="14"/>
  <c r="Y572" i="14" s="1"/>
  <c r="W580" i="14"/>
  <c r="Y580" i="14" s="1"/>
  <c r="W588" i="14"/>
  <c r="Y588" i="14" s="1"/>
  <c r="W596" i="14"/>
  <c r="Y596" i="14" s="1"/>
  <c r="W604" i="14"/>
  <c r="Y604" i="14" s="1"/>
  <c r="W612" i="14"/>
  <c r="Y612" i="14" s="1"/>
  <c r="W620" i="14"/>
  <c r="Y620" i="14" s="1"/>
  <c r="W628" i="14"/>
  <c r="Y628" i="14" s="1"/>
  <c r="W636" i="14"/>
  <c r="Y636" i="14" s="1"/>
  <c r="W644" i="14"/>
  <c r="Y644" i="14" s="1"/>
  <c r="W9" i="14"/>
  <c r="Y9" i="14" s="1"/>
  <c r="W18" i="14"/>
  <c r="Y18" i="14" s="1"/>
  <c r="W28" i="14"/>
  <c r="Y28" i="14" s="1"/>
  <c r="W37" i="14"/>
  <c r="Y37" i="14" s="1"/>
  <c r="W46" i="14"/>
  <c r="Y46" i="14" s="1"/>
  <c r="W55" i="14"/>
  <c r="Y55" i="14" s="1"/>
  <c r="W64" i="14"/>
  <c r="Y64" i="14" s="1"/>
  <c r="W73" i="14"/>
  <c r="Y73" i="14" s="1"/>
  <c r="W82" i="14"/>
  <c r="Y82" i="14" s="1"/>
  <c r="W92" i="14"/>
  <c r="Y92" i="14" s="1"/>
  <c r="W101" i="14"/>
  <c r="Y101" i="14" s="1"/>
  <c r="W110" i="14"/>
  <c r="Y110" i="14" s="1"/>
  <c r="W119" i="14"/>
  <c r="Y119" i="14" s="1"/>
  <c r="W128" i="14"/>
  <c r="Y128" i="14" s="1"/>
  <c r="W137" i="14"/>
  <c r="Y137" i="14" s="1"/>
  <c r="W146" i="14"/>
  <c r="Y146" i="14" s="1"/>
  <c r="W156" i="14"/>
  <c r="Y156" i="14" s="1"/>
  <c r="W165" i="14"/>
  <c r="Y165" i="14" s="1"/>
  <c r="W174" i="14"/>
  <c r="Y174" i="14" s="1"/>
  <c r="W183" i="14"/>
  <c r="Y183" i="14" s="1"/>
  <c r="W192" i="14"/>
  <c r="Y192" i="14" s="1"/>
  <c r="W201" i="14"/>
  <c r="Y201" i="14" s="1"/>
  <c r="W210" i="14"/>
  <c r="Y210" i="14" s="1"/>
  <c r="W220" i="14"/>
  <c r="Y220" i="14" s="1"/>
  <c r="W229" i="14"/>
  <c r="Y229" i="14" s="1"/>
  <c r="W238" i="14"/>
  <c r="Y238" i="14" s="1"/>
  <c r="W247" i="14"/>
  <c r="Y247" i="14" s="1"/>
  <c r="W256" i="14"/>
  <c r="Y256" i="14" s="1"/>
  <c r="W265" i="14"/>
  <c r="Y265" i="14" s="1"/>
  <c r="W274" i="14"/>
  <c r="Y274" i="14" s="1"/>
  <c r="W284" i="14"/>
  <c r="Y284" i="14" s="1"/>
  <c r="W293" i="14"/>
  <c r="Y293" i="14" s="1"/>
  <c r="W301" i="14"/>
  <c r="Y301" i="14" s="1"/>
  <c r="W309" i="14"/>
  <c r="Y309" i="14" s="1"/>
  <c r="W317" i="14"/>
  <c r="Y317" i="14" s="1"/>
  <c r="W325" i="14"/>
  <c r="Y325" i="14" s="1"/>
  <c r="W333" i="14"/>
  <c r="Y333" i="14" s="1"/>
  <c r="W341" i="14"/>
  <c r="Y341" i="14" s="1"/>
  <c r="W349" i="14"/>
  <c r="Y349" i="14" s="1"/>
  <c r="W357" i="14"/>
  <c r="Y357" i="14" s="1"/>
  <c r="W365" i="14"/>
  <c r="Y365" i="14" s="1"/>
  <c r="W373" i="14"/>
  <c r="Y373" i="14" s="1"/>
  <c r="W381" i="14"/>
  <c r="Y381" i="14" s="1"/>
  <c r="W389" i="14"/>
  <c r="Y389" i="14" s="1"/>
  <c r="W397" i="14"/>
  <c r="Y397" i="14" s="1"/>
  <c r="W405" i="14"/>
  <c r="Y405" i="14" s="1"/>
  <c r="W413" i="14"/>
  <c r="Y413" i="14" s="1"/>
  <c r="W421" i="14"/>
  <c r="Y421" i="14" s="1"/>
  <c r="W429" i="14"/>
  <c r="Y429" i="14" s="1"/>
  <c r="W437" i="14"/>
  <c r="Y437" i="14" s="1"/>
  <c r="W445" i="14"/>
  <c r="Y445" i="14" s="1"/>
  <c r="W453" i="14"/>
  <c r="Y453" i="14" s="1"/>
  <c r="W461" i="14"/>
  <c r="Y461" i="14" s="1"/>
  <c r="W469" i="14"/>
  <c r="Y469" i="14" s="1"/>
  <c r="W477" i="14"/>
  <c r="Y477" i="14" s="1"/>
  <c r="W485" i="14"/>
  <c r="Y485" i="14" s="1"/>
  <c r="W493" i="14"/>
  <c r="Y493" i="14" s="1"/>
  <c r="W501" i="14"/>
  <c r="Y501" i="14" s="1"/>
  <c r="W509" i="14"/>
  <c r="Y509" i="14" s="1"/>
  <c r="W517" i="14"/>
  <c r="Y517" i="14" s="1"/>
  <c r="W525" i="14"/>
  <c r="Y525" i="14" s="1"/>
  <c r="W533" i="14"/>
  <c r="Y533" i="14" s="1"/>
  <c r="W10" i="14"/>
  <c r="Y10" i="14" s="1"/>
  <c r="W20" i="14"/>
  <c r="Y20" i="14" s="1"/>
  <c r="W29" i="14"/>
  <c r="Y29" i="14" s="1"/>
  <c r="W38" i="14"/>
  <c r="Y38" i="14" s="1"/>
  <c r="W47" i="14"/>
  <c r="Y47" i="14" s="1"/>
  <c r="W56" i="14"/>
  <c r="Y56" i="14" s="1"/>
  <c r="W65" i="14"/>
  <c r="Y65" i="14" s="1"/>
  <c r="W74" i="14"/>
  <c r="Y74" i="14" s="1"/>
  <c r="W84" i="14"/>
  <c r="Y84" i="14" s="1"/>
  <c r="W93" i="14"/>
  <c r="Y93" i="14" s="1"/>
  <c r="W102" i="14"/>
  <c r="Y102" i="14" s="1"/>
  <c r="W111" i="14"/>
  <c r="Y111" i="14" s="1"/>
  <c r="W120" i="14"/>
  <c r="Y120" i="14" s="1"/>
  <c r="W129" i="14"/>
  <c r="Y129" i="14" s="1"/>
  <c r="W138" i="14"/>
  <c r="Y138" i="14" s="1"/>
  <c r="W148" i="14"/>
  <c r="Y148" i="14" s="1"/>
  <c r="W157" i="14"/>
  <c r="Y157" i="14" s="1"/>
  <c r="W166" i="14"/>
  <c r="Y166" i="14" s="1"/>
  <c r="W175" i="14"/>
  <c r="Y175" i="14" s="1"/>
  <c r="W184" i="14"/>
  <c r="Y184" i="14" s="1"/>
  <c r="W193" i="14"/>
  <c r="Y193" i="14" s="1"/>
  <c r="W202" i="14"/>
  <c r="Y202" i="14" s="1"/>
  <c r="W212" i="14"/>
  <c r="Y212" i="14" s="1"/>
  <c r="W221" i="14"/>
  <c r="Y221" i="14" s="1"/>
  <c r="W230" i="14"/>
  <c r="Y230" i="14" s="1"/>
  <c r="W239" i="14"/>
  <c r="Y239" i="14" s="1"/>
  <c r="W248" i="14"/>
  <c r="Y248" i="14" s="1"/>
  <c r="W257" i="14"/>
  <c r="Y257" i="14" s="1"/>
  <c r="W266" i="14"/>
  <c r="Y266" i="14" s="1"/>
  <c r="W276" i="14"/>
  <c r="Y276" i="14" s="1"/>
  <c r="W285" i="14"/>
  <c r="Y285" i="14" s="1"/>
  <c r="W294" i="14"/>
  <c r="Y294" i="14" s="1"/>
  <c r="W302" i="14"/>
  <c r="Y302" i="14" s="1"/>
  <c r="W310" i="14"/>
  <c r="Y310" i="14" s="1"/>
  <c r="W318" i="14"/>
  <c r="Y318" i="14" s="1"/>
  <c r="W326" i="14"/>
  <c r="Y326" i="14" s="1"/>
  <c r="W334" i="14"/>
  <c r="Y334" i="14" s="1"/>
  <c r="W342" i="14"/>
  <c r="Y342" i="14" s="1"/>
  <c r="W350" i="14"/>
  <c r="Y350" i="14" s="1"/>
  <c r="W358" i="14"/>
  <c r="Y358" i="14" s="1"/>
  <c r="W366" i="14"/>
  <c r="Y366" i="14" s="1"/>
  <c r="W374" i="14"/>
  <c r="Y374" i="14" s="1"/>
  <c r="W382" i="14"/>
  <c r="Y382" i="14" s="1"/>
  <c r="W390" i="14"/>
  <c r="Y390" i="14" s="1"/>
  <c r="W398" i="14"/>
  <c r="Y398" i="14" s="1"/>
  <c r="W406" i="14"/>
  <c r="Y406" i="14" s="1"/>
  <c r="W414" i="14"/>
  <c r="Y414" i="14" s="1"/>
  <c r="W422" i="14"/>
  <c r="Y422" i="14" s="1"/>
  <c r="W430" i="14"/>
  <c r="Y430" i="14" s="1"/>
  <c r="W438" i="14"/>
  <c r="Y438" i="14" s="1"/>
  <c r="W446" i="14"/>
  <c r="Y446" i="14" s="1"/>
  <c r="W454" i="14"/>
  <c r="Y454" i="14" s="1"/>
  <c r="W462" i="14"/>
  <c r="Y462" i="14" s="1"/>
  <c r="W470" i="14"/>
  <c r="Y470" i="14" s="1"/>
  <c r="W478" i="14"/>
  <c r="Y478" i="14" s="1"/>
  <c r="W486" i="14"/>
  <c r="Y486" i="14" s="1"/>
  <c r="W494" i="14"/>
  <c r="Y494" i="14" s="1"/>
  <c r="W502" i="14"/>
  <c r="Y502" i="14" s="1"/>
  <c r="W510" i="14"/>
  <c r="Y510" i="14" s="1"/>
  <c r="W518" i="14"/>
  <c r="Y518" i="14" s="1"/>
  <c r="W526" i="14"/>
  <c r="Y526" i="14" s="1"/>
  <c r="W534" i="14"/>
  <c r="Y534" i="14" s="1"/>
  <c r="W542" i="14"/>
  <c r="Y542" i="14" s="1"/>
  <c r="W550" i="14"/>
  <c r="Y550" i="14" s="1"/>
  <c r="W558" i="14"/>
  <c r="Y558" i="14" s="1"/>
  <c r="W566" i="14"/>
  <c r="Y566" i="14" s="1"/>
  <c r="W574" i="14"/>
  <c r="Y574" i="14" s="1"/>
  <c r="W582" i="14"/>
  <c r="Y582" i="14" s="1"/>
  <c r="W590" i="14"/>
  <c r="Y590" i="14" s="1"/>
  <c r="W598" i="14"/>
  <c r="Y598" i="14" s="1"/>
  <c r="W606" i="14"/>
  <c r="Y606" i="14" s="1"/>
  <c r="W614" i="14"/>
  <c r="Y614" i="14" s="1"/>
  <c r="W622" i="14"/>
  <c r="Y622" i="14" s="1"/>
  <c r="W630" i="14"/>
  <c r="Y630" i="14" s="1"/>
  <c r="W638" i="14"/>
  <c r="Y638" i="14" s="1"/>
  <c r="W646" i="14"/>
  <c r="Y646" i="14" s="1"/>
  <c r="W16" i="14"/>
  <c r="Y16" i="14" s="1"/>
  <c r="W34" i="14"/>
  <c r="Y34" i="14" s="1"/>
  <c r="W53" i="14"/>
  <c r="Y53" i="14" s="1"/>
  <c r="W71" i="14"/>
  <c r="Y71" i="14" s="1"/>
  <c r="W89" i="14"/>
  <c r="Y89" i="14" s="1"/>
  <c r="W108" i="14"/>
  <c r="Y108" i="14" s="1"/>
  <c r="W126" i="14"/>
  <c r="Y126" i="14" s="1"/>
  <c r="W144" i="14"/>
  <c r="Y144" i="14" s="1"/>
  <c r="W162" i="14"/>
  <c r="Y162" i="14" s="1"/>
  <c r="W181" i="14"/>
  <c r="Y181" i="14" s="1"/>
  <c r="W199" i="14"/>
  <c r="Y199" i="14" s="1"/>
  <c r="W217" i="14"/>
  <c r="Y217" i="14" s="1"/>
  <c r="W236" i="14"/>
  <c r="Y236" i="14" s="1"/>
  <c r="W254" i="14"/>
  <c r="Y254" i="14" s="1"/>
  <c r="W272" i="14"/>
  <c r="Y272" i="14" s="1"/>
  <c r="W290" i="14"/>
  <c r="Y290" i="14" s="1"/>
  <c r="W307" i="14"/>
  <c r="Y307" i="14" s="1"/>
  <c r="W323" i="14"/>
  <c r="Y323" i="14" s="1"/>
  <c r="W339" i="14"/>
  <c r="Y339" i="14" s="1"/>
  <c r="W355" i="14"/>
  <c r="Y355" i="14" s="1"/>
  <c r="W371" i="14"/>
  <c r="Y371" i="14" s="1"/>
  <c r="W387" i="14"/>
  <c r="Y387" i="14" s="1"/>
  <c r="W403" i="14"/>
  <c r="Y403" i="14" s="1"/>
  <c r="W419" i="14"/>
  <c r="Y419" i="14" s="1"/>
  <c r="W435" i="14"/>
  <c r="Y435" i="14" s="1"/>
  <c r="W451" i="14"/>
  <c r="Y451" i="14" s="1"/>
  <c r="W467" i="14"/>
  <c r="Y467" i="14" s="1"/>
  <c r="W483" i="14"/>
  <c r="Y483" i="14" s="1"/>
  <c r="W499" i="14"/>
  <c r="Y499" i="14" s="1"/>
  <c r="W515" i="14"/>
  <c r="Y515" i="14" s="1"/>
  <c r="W531" i="14"/>
  <c r="Y531" i="14" s="1"/>
  <c r="W545" i="14"/>
  <c r="Y545" i="14" s="1"/>
  <c r="W559" i="14"/>
  <c r="Y559" i="14" s="1"/>
  <c r="W571" i="14"/>
  <c r="Y571" i="14" s="1"/>
  <c r="W584" i="14"/>
  <c r="Y584" i="14" s="1"/>
  <c r="W597" i="14"/>
  <c r="Y597" i="14" s="1"/>
  <c r="W609" i="14"/>
  <c r="Y609" i="14" s="1"/>
  <c r="W623" i="14"/>
  <c r="Y623" i="14" s="1"/>
  <c r="W635" i="14"/>
  <c r="Y635" i="14" s="1"/>
  <c r="W648" i="14"/>
  <c r="Y648" i="14" s="1"/>
  <c r="W657" i="14"/>
  <c r="Y657" i="14" s="1"/>
  <c r="W667" i="14"/>
  <c r="Y667" i="14" s="1"/>
  <c r="W676" i="14"/>
  <c r="Y676" i="14" s="1"/>
  <c r="W685" i="14"/>
  <c r="Y685" i="14" s="1"/>
  <c r="W694" i="14"/>
  <c r="Y694" i="14" s="1"/>
  <c r="W703" i="14"/>
  <c r="Y703" i="14" s="1"/>
  <c r="W712" i="14"/>
  <c r="Y712" i="14" s="1"/>
  <c r="W721" i="14"/>
  <c r="Y721" i="14" s="1"/>
  <c r="W731" i="14"/>
  <c r="Y731" i="14" s="1"/>
  <c r="W740" i="14"/>
  <c r="Y740" i="14" s="1"/>
  <c r="W749" i="14"/>
  <c r="Y749" i="14" s="1"/>
  <c r="W758" i="14"/>
  <c r="Y758" i="14" s="1"/>
  <c r="W767" i="14"/>
  <c r="Y767" i="14" s="1"/>
  <c r="W776" i="14"/>
  <c r="Y776" i="14" s="1"/>
  <c r="W785" i="14"/>
  <c r="Y785" i="14" s="1"/>
  <c r="W795" i="14"/>
  <c r="Y795" i="14" s="1"/>
  <c r="W804" i="14"/>
  <c r="Y804" i="14" s="1"/>
  <c r="W813" i="14"/>
  <c r="Y813" i="14" s="1"/>
  <c r="W822" i="14"/>
  <c r="Y822" i="14" s="1"/>
  <c r="W831" i="14"/>
  <c r="Y831" i="14" s="1"/>
  <c r="W840" i="14"/>
  <c r="W849" i="14"/>
  <c r="Y849" i="14" s="1"/>
  <c r="W859" i="14"/>
  <c r="W868" i="14"/>
  <c r="W877" i="14"/>
  <c r="Y877" i="14" s="1"/>
  <c r="W885" i="14"/>
  <c r="Y885" i="14" s="1"/>
  <c r="W893" i="14"/>
  <c r="Y893" i="14" s="1"/>
  <c r="W901" i="14"/>
  <c r="W909" i="14"/>
  <c r="W917" i="14"/>
  <c r="Y917" i="14" s="1"/>
  <c r="W925" i="14"/>
  <c r="Y925" i="14" s="1"/>
  <c r="W933" i="14"/>
  <c r="Y933" i="14" s="1"/>
  <c r="W941" i="14"/>
  <c r="Y941" i="14" s="1"/>
  <c r="W949" i="14"/>
  <c r="Y949" i="14" s="1"/>
  <c r="W957" i="14"/>
  <c r="Y957" i="14" s="1"/>
  <c r="W965" i="14"/>
  <c r="W973" i="14"/>
  <c r="W981" i="14"/>
  <c r="Y981" i="14" s="1"/>
  <c r="W989" i="14"/>
  <c r="Y989" i="14" s="1"/>
  <c r="W997" i="14"/>
  <c r="Y997" i="14" s="1"/>
  <c r="W21" i="14"/>
  <c r="Y21" i="14" s="1"/>
  <c r="W39" i="14"/>
  <c r="Y39" i="14" s="1"/>
  <c r="W57" i="14"/>
  <c r="Y57" i="14" s="1"/>
  <c r="W76" i="14"/>
  <c r="Y76" i="14" s="1"/>
  <c r="W94" i="14"/>
  <c r="Y94" i="14" s="1"/>
  <c r="W112" i="14"/>
  <c r="Y112" i="14" s="1"/>
  <c r="W130" i="14"/>
  <c r="Y130" i="14" s="1"/>
  <c r="W149" i="14"/>
  <c r="Y149" i="14" s="1"/>
  <c r="W167" i="14"/>
  <c r="Y167" i="14" s="1"/>
  <c r="W185" i="14"/>
  <c r="Y185" i="14" s="1"/>
  <c r="W204" i="14"/>
  <c r="Y204" i="14" s="1"/>
  <c r="W222" i="14"/>
  <c r="Y222" i="14" s="1"/>
  <c r="W240" i="14"/>
  <c r="Y240" i="14" s="1"/>
  <c r="W258" i="14"/>
  <c r="Y258" i="14" s="1"/>
  <c r="W277" i="14"/>
  <c r="Y277" i="14" s="1"/>
  <c r="W295" i="14"/>
  <c r="Y295" i="14" s="1"/>
  <c r="W4" i="14"/>
  <c r="Y4" i="14" s="1"/>
  <c r="W22" i="14"/>
  <c r="Y22" i="14" s="1"/>
  <c r="W40" i="14"/>
  <c r="Y40" i="14" s="1"/>
  <c r="W58" i="14"/>
  <c r="Y58" i="14" s="1"/>
  <c r="W77" i="14"/>
  <c r="Y77" i="14" s="1"/>
  <c r="W95" i="14"/>
  <c r="Y95" i="14" s="1"/>
  <c r="W113" i="14"/>
  <c r="Y113" i="14" s="1"/>
  <c r="W132" i="14"/>
  <c r="Y132" i="14" s="1"/>
  <c r="W150" i="14"/>
  <c r="Y150" i="14" s="1"/>
  <c r="W168" i="14"/>
  <c r="Y168" i="14" s="1"/>
  <c r="W186" i="14"/>
  <c r="Y186" i="14" s="1"/>
  <c r="W205" i="14"/>
  <c r="Y205" i="14" s="1"/>
  <c r="W223" i="14"/>
  <c r="Y223" i="14" s="1"/>
  <c r="W241" i="14"/>
  <c r="Y241" i="14" s="1"/>
  <c r="W260" i="14"/>
  <c r="Y260" i="14" s="1"/>
  <c r="W278" i="14"/>
  <c r="Y278" i="14" s="1"/>
  <c r="W296" i="14"/>
  <c r="Y296" i="14" s="1"/>
  <c r="W312" i="14"/>
  <c r="Y312" i="14" s="1"/>
  <c r="W328" i="14"/>
  <c r="Y328" i="14" s="1"/>
  <c r="W344" i="14"/>
  <c r="Y344" i="14" s="1"/>
  <c r="W360" i="14"/>
  <c r="Y360" i="14" s="1"/>
  <c r="W376" i="14"/>
  <c r="Y376" i="14" s="1"/>
  <c r="W392" i="14"/>
  <c r="Y392" i="14" s="1"/>
  <c r="W408" i="14"/>
  <c r="Y408" i="14" s="1"/>
  <c r="W424" i="14"/>
  <c r="Y424" i="14" s="1"/>
  <c r="W440" i="14"/>
  <c r="Y440" i="14" s="1"/>
  <c r="W456" i="14"/>
  <c r="Y456" i="14" s="1"/>
  <c r="W472" i="14"/>
  <c r="Y472" i="14" s="1"/>
  <c r="W488" i="14"/>
  <c r="Y488" i="14" s="1"/>
  <c r="W504" i="14"/>
  <c r="Y504" i="14" s="1"/>
  <c r="W520" i="14"/>
  <c r="Y520" i="14" s="1"/>
  <c r="W536" i="14"/>
  <c r="Y536" i="14" s="1"/>
  <c r="W549" i="14"/>
  <c r="Y549" i="14" s="1"/>
  <c r="W561" i="14"/>
  <c r="Y561" i="14" s="1"/>
  <c r="W575" i="14"/>
  <c r="Y575" i="14" s="1"/>
  <c r="W587" i="14"/>
  <c r="Y587" i="14" s="1"/>
  <c r="W600" i="14"/>
  <c r="Y600" i="14" s="1"/>
  <c r="W613" i="14"/>
  <c r="Y613" i="14" s="1"/>
  <c r="W625" i="14"/>
  <c r="Y625" i="14" s="1"/>
  <c r="W639" i="14"/>
  <c r="Y639" i="14" s="1"/>
  <c r="W651" i="14"/>
  <c r="Y651" i="14" s="1"/>
  <c r="W660" i="14"/>
  <c r="Y660" i="14" s="1"/>
  <c r="W669" i="14"/>
  <c r="Y669" i="14" s="1"/>
  <c r="W678" i="14"/>
  <c r="Y678" i="14" s="1"/>
  <c r="W687" i="14"/>
  <c r="Y687" i="14" s="1"/>
  <c r="W696" i="14"/>
  <c r="Y696" i="14" s="1"/>
  <c r="W705" i="14"/>
  <c r="Y705" i="14" s="1"/>
  <c r="W715" i="14"/>
  <c r="Y715" i="14" s="1"/>
  <c r="W724" i="14"/>
  <c r="Y724" i="14" s="1"/>
  <c r="W733" i="14"/>
  <c r="Y733" i="14" s="1"/>
  <c r="W742" i="14"/>
  <c r="Y742" i="14" s="1"/>
  <c r="W751" i="14"/>
  <c r="Y751" i="14" s="1"/>
  <c r="W760" i="14"/>
  <c r="Y760" i="14" s="1"/>
  <c r="W769" i="14"/>
  <c r="Y769" i="14" s="1"/>
  <c r="W779" i="14"/>
  <c r="Y779" i="14" s="1"/>
  <c r="W788" i="14"/>
  <c r="Y788" i="14" s="1"/>
  <c r="W797" i="14"/>
  <c r="Y797" i="14" s="1"/>
  <c r="W806" i="14"/>
  <c r="Y806" i="14" s="1"/>
  <c r="W815" i="14"/>
  <c r="Y815" i="14" s="1"/>
  <c r="W824" i="14"/>
  <c r="Y824" i="14" s="1"/>
  <c r="W833" i="14"/>
  <c r="Y833" i="14" s="1"/>
  <c r="W843" i="14"/>
  <c r="Y843" i="14" s="1"/>
  <c r="W852" i="14"/>
  <c r="W861" i="14"/>
  <c r="Y861" i="14" s="1"/>
  <c r="W870" i="14"/>
  <c r="Y870" i="14" s="1"/>
  <c r="W879" i="14"/>
  <c r="Y879" i="14" s="1"/>
  <c r="W887" i="14"/>
  <c r="Y887" i="14" s="1"/>
  <c r="W895" i="14"/>
  <c r="Y895" i="14" s="1"/>
  <c r="W903" i="14"/>
  <c r="Y903" i="14" s="1"/>
  <c r="W911" i="14"/>
  <c r="W919" i="14"/>
  <c r="W927" i="14"/>
  <c r="Y927" i="14" s="1"/>
  <c r="W935" i="14"/>
  <c r="Y935" i="14" s="1"/>
  <c r="W943" i="14"/>
  <c r="Y943" i="14" s="1"/>
  <c r="W951" i="14"/>
  <c r="Y951" i="14" s="1"/>
  <c r="W959" i="14"/>
  <c r="Y959" i="14" s="1"/>
  <c r="W967" i="14"/>
  <c r="Y967" i="14" s="1"/>
  <c r="W975" i="14"/>
  <c r="W983" i="14"/>
  <c r="W991" i="14"/>
  <c r="Y991" i="14" s="1"/>
  <c r="W999" i="14"/>
  <c r="Y999" i="14" s="1"/>
  <c r="W30" i="14"/>
  <c r="Y30" i="14" s="1"/>
  <c r="W48" i="14"/>
  <c r="Y48" i="14" s="1"/>
  <c r="W66" i="14"/>
  <c r="Y66" i="14" s="1"/>
  <c r="W85" i="14"/>
  <c r="Y85" i="14" s="1"/>
  <c r="W103" i="14"/>
  <c r="Y103" i="14" s="1"/>
  <c r="W121" i="14"/>
  <c r="Y121" i="14" s="1"/>
  <c r="W158" i="14"/>
  <c r="Y158" i="14" s="1"/>
  <c r="W176" i="14"/>
  <c r="Y176" i="14" s="1"/>
  <c r="W194" i="14"/>
  <c r="Y194" i="14" s="1"/>
  <c r="W213" i="14"/>
  <c r="Y213" i="14" s="1"/>
  <c r="W249" i="14"/>
  <c r="Y249" i="14" s="1"/>
  <c r="W268" i="14"/>
  <c r="Y268" i="14" s="1"/>
  <c r="W286" i="14"/>
  <c r="Y286" i="14" s="1"/>
  <c r="W319" i="14"/>
  <c r="Y319" i="14" s="1"/>
  <c r="W335" i="14"/>
  <c r="Y335" i="14" s="1"/>
  <c r="W351" i="14"/>
  <c r="Y351" i="14" s="1"/>
  <c r="W383" i="14"/>
  <c r="Y383" i="14" s="1"/>
  <c r="W399" i="14"/>
  <c r="Y399" i="14" s="1"/>
  <c r="W431" i="14"/>
  <c r="Y431" i="14" s="1"/>
  <c r="W447" i="14"/>
  <c r="Y447" i="14" s="1"/>
  <c r="W463" i="14"/>
  <c r="Y463" i="14" s="1"/>
  <c r="W495" i="14"/>
  <c r="Y495" i="14" s="1"/>
  <c r="W511" i="14"/>
  <c r="Y511" i="14" s="1"/>
  <c r="W527" i="14"/>
  <c r="Y527" i="14" s="1"/>
  <c r="W553" i="14"/>
  <c r="Y553" i="14" s="1"/>
  <c r="W567" i="14"/>
  <c r="Y567" i="14" s="1"/>
  <c r="W5" i="14"/>
  <c r="Y5" i="14" s="1"/>
  <c r="W23" i="14"/>
  <c r="Y23" i="14" s="1"/>
  <c r="W41" i="14"/>
  <c r="Y41" i="14" s="1"/>
  <c r="W60" i="14"/>
  <c r="Y60" i="14" s="1"/>
  <c r="W78" i="14"/>
  <c r="Y78" i="14" s="1"/>
  <c r="W96" i="14"/>
  <c r="Y96" i="14" s="1"/>
  <c r="W114" i="14"/>
  <c r="Y114" i="14" s="1"/>
  <c r="W133" i="14"/>
  <c r="Y133" i="14" s="1"/>
  <c r="W151" i="14"/>
  <c r="Y151" i="14" s="1"/>
  <c r="W169" i="14"/>
  <c r="Y169" i="14" s="1"/>
  <c r="W188" i="14"/>
  <c r="Y188" i="14" s="1"/>
  <c r="W206" i="14"/>
  <c r="Y206" i="14" s="1"/>
  <c r="W224" i="14"/>
  <c r="Y224" i="14" s="1"/>
  <c r="W242" i="14"/>
  <c r="Y242" i="14" s="1"/>
  <c r="W261" i="14"/>
  <c r="Y261" i="14" s="1"/>
  <c r="W279" i="14"/>
  <c r="Y279" i="14" s="1"/>
  <c r="W297" i="14"/>
  <c r="Y297" i="14" s="1"/>
  <c r="W313" i="14"/>
  <c r="Y313" i="14" s="1"/>
  <c r="W329" i="14"/>
  <c r="Y329" i="14" s="1"/>
  <c r="W345" i="14"/>
  <c r="Y345" i="14" s="1"/>
  <c r="W361" i="14"/>
  <c r="Y361" i="14" s="1"/>
  <c r="W377" i="14"/>
  <c r="Y377" i="14" s="1"/>
  <c r="W393" i="14"/>
  <c r="Y393" i="14" s="1"/>
  <c r="W409" i="14"/>
  <c r="Y409" i="14" s="1"/>
  <c r="W425" i="14"/>
  <c r="Y425" i="14" s="1"/>
  <c r="W441" i="14"/>
  <c r="Y441" i="14" s="1"/>
  <c r="W457" i="14"/>
  <c r="Y457" i="14" s="1"/>
  <c r="W473" i="14"/>
  <c r="Y473" i="14" s="1"/>
  <c r="W489" i="14"/>
  <c r="Y489" i="14" s="1"/>
  <c r="W505" i="14"/>
  <c r="Y505" i="14" s="1"/>
  <c r="W521" i="14"/>
  <c r="Y521" i="14" s="1"/>
  <c r="W537" i="14"/>
  <c r="Y537" i="14" s="1"/>
  <c r="W551" i="14"/>
  <c r="Y551" i="14" s="1"/>
  <c r="W563" i="14"/>
  <c r="Y563" i="14" s="1"/>
  <c r="W576" i="14"/>
  <c r="Y576" i="14" s="1"/>
  <c r="W589" i="14"/>
  <c r="Y589" i="14" s="1"/>
  <c r="W601" i="14"/>
  <c r="Y601" i="14" s="1"/>
  <c r="W615" i="14"/>
  <c r="Y615" i="14" s="1"/>
  <c r="W627" i="14"/>
  <c r="Y627" i="14" s="1"/>
  <c r="W640" i="14"/>
  <c r="Y640" i="14" s="1"/>
  <c r="W652" i="14"/>
  <c r="Y652" i="14" s="1"/>
  <c r="W661" i="14"/>
  <c r="Y661" i="14" s="1"/>
  <c r="W670" i="14"/>
  <c r="Y670" i="14" s="1"/>
  <c r="W679" i="14"/>
  <c r="Y679" i="14" s="1"/>
  <c r="W688" i="14"/>
  <c r="Y688" i="14" s="1"/>
  <c r="W697" i="14"/>
  <c r="Y697" i="14" s="1"/>
  <c r="W707" i="14"/>
  <c r="Y707" i="14" s="1"/>
  <c r="W716" i="14"/>
  <c r="Y716" i="14" s="1"/>
  <c r="W725" i="14"/>
  <c r="Y725" i="14" s="1"/>
  <c r="W734" i="14"/>
  <c r="Y734" i="14" s="1"/>
  <c r="W743" i="14"/>
  <c r="Y743" i="14" s="1"/>
  <c r="W752" i="14"/>
  <c r="Y752" i="14" s="1"/>
  <c r="W761" i="14"/>
  <c r="Y761" i="14" s="1"/>
  <c r="W771" i="14"/>
  <c r="Y771" i="14" s="1"/>
  <c r="W780" i="14"/>
  <c r="Y780" i="14" s="1"/>
  <c r="W789" i="14"/>
  <c r="Y789" i="14" s="1"/>
  <c r="W798" i="14"/>
  <c r="Y798" i="14" s="1"/>
  <c r="W807" i="14"/>
  <c r="Y807" i="14" s="1"/>
  <c r="W816" i="14"/>
  <c r="Y816" i="14" s="1"/>
  <c r="W825" i="14"/>
  <c r="Y825" i="14" s="1"/>
  <c r="W835" i="14"/>
  <c r="Y835" i="14" s="1"/>
  <c r="W844" i="14"/>
  <c r="Y844" i="14" s="1"/>
  <c r="W853" i="14"/>
  <c r="Y853" i="14" s="1"/>
  <c r="W862" i="14"/>
  <c r="Y862" i="14" s="1"/>
  <c r="W871" i="14"/>
  <c r="Y871" i="14" s="1"/>
  <c r="W880" i="14"/>
  <c r="Y880" i="14" s="1"/>
  <c r="W888" i="14"/>
  <c r="Y888" i="14" s="1"/>
  <c r="W896" i="14"/>
  <c r="Y896" i="14" s="1"/>
  <c r="W904" i="14"/>
  <c r="Y904" i="14" s="1"/>
  <c r="W912" i="14"/>
  <c r="Y912" i="14" s="1"/>
  <c r="W920" i="14"/>
  <c r="Y920" i="14" s="1"/>
  <c r="W928" i="14"/>
  <c r="Y928" i="14" s="1"/>
  <c r="W936" i="14"/>
  <c r="Y936" i="14" s="1"/>
  <c r="W944" i="14"/>
  <c r="Y944" i="14" s="1"/>
  <c r="W952" i="14"/>
  <c r="Y952" i="14" s="1"/>
  <c r="W960" i="14"/>
  <c r="Y960" i="14" s="1"/>
  <c r="W968" i="14"/>
  <c r="Y968" i="14" s="1"/>
  <c r="W976" i="14"/>
  <c r="Y976" i="14" s="1"/>
  <c r="W984" i="14"/>
  <c r="Y984" i="14" s="1"/>
  <c r="W992" i="14"/>
  <c r="Y992" i="14" s="1"/>
  <c r="W1000" i="14"/>
  <c r="Y1000" i="14" s="1"/>
  <c r="W12" i="14"/>
  <c r="Y12" i="14" s="1"/>
  <c r="W140" i="14"/>
  <c r="Y140" i="14" s="1"/>
  <c r="W231" i="14"/>
  <c r="Y231" i="14" s="1"/>
  <c r="W303" i="14"/>
  <c r="Y303" i="14" s="1"/>
  <c r="W367" i="14"/>
  <c r="Y367" i="14" s="1"/>
  <c r="W415" i="14"/>
  <c r="Y415" i="14" s="1"/>
  <c r="W479" i="14"/>
  <c r="Y479" i="14" s="1"/>
  <c r="W541" i="14"/>
  <c r="Y541" i="14" s="1"/>
  <c r="W7" i="14"/>
  <c r="Y7" i="14" s="1"/>
  <c r="W25" i="14"/>
  <c r="Y25" i="14" s="1"/>
  <c r="W44" i="14"/>
  <c r="Y44" i="14" s="1"/>
  <c r="W62" i="14"/>
  <c r="Y62" i="14" s="1"/>
  <c r="W80" i="14"/>
  <c r="Y80" i="14" s="1"/>
  <c r="W98" i="14"/>
  <c r="Y98" i="14" s="1"/>
  <c r="W117" i="14"/>
  <c r="Y117" i="14" s="1"/>
  <c r="W135" i="14"/>
  <c r="Y135" i="14" s="1"/>
  <c r="W153" i="14"/>
  <c r="Y153" i="14" s="1"/>
  <c r="W172" i="14"/>
  <c r="Y172" i="14" s="1"/>
  <c r="W190" i="14"/>
  <c r="Y190" i="14" s="1"/>
  <c r="W208" i="14"/>
  <c r="Y208" i="14" s="1"/>
  <c r="W226" i="14"/>
  <c r="Y226" i="14" s="1"/>
  <c r="W245" i="14"/>
  <c r="Y245" i="14" s="1"/>
  <c r="W263" i="14"/>
  <c r="Y263" i="14" s="1"/>
  <c r="W281" i="14"/>
  <c r="Y281" i="14" s="1"/>
  <c r="W299" i="14"/>
  <c r="Y299" i="14" s="1"/>
  <c r="W315" i="14"/>
  <c r="Y315" i="14" s="1"/>
  <c r="W331" i="14"/>
  <c r="Y331" i="14" s="1"/>
  <c r="W347" i="14"/>
  <c r="Y347" i="14" s="1"/>
  <c r="W363" i="14"/>
  <c r="Y363" i="14" s="1"/>
  <c r="W379" i="14"/>
  <c r="Y379" i="14" s="1"/>
  <c r="W395" i="14"/>
  <c r="Y395" i="14" s="1"/>
  <c r="W411" i="14"/>
  <c r="Y411" i="14" s="1"/>
  <c r="W427" i="14"/>
  <c r="Y427" i="14" s="1"/>
  <c r="W443" i="14"/>
  <c r="Y443" i="14" s="1"/>
  <c r="W459" i="14"/>
  <c r="Y459" i="14" s="1"/>
  <c r="W475" i="14"/>
  <c r="Y475" i="14" s="1"/>
  <c r="W491" i="14"/>
  <c r="Y491" i="14" s="1"/>
  <c r="W507" i="14"/>
  <c r="Y507" i="14" s="1"/>
  <c r="W523" i="14"/>
  <c r="Y523" i="14" s="1"/>
  <c r="W539" i="14"/>
  <c r="Y539" i="14" s="1"/>
  <c r="W552" i="14"/>
  <c r="Y552" i="14" s="1"/>
  <c r="W565" i="14"/>
  <c r="Y565" i="14" s="1"/>
  <c r="W577" i="14"/>
  <c r="Y577" i="14" s="1"/>
  <c r="W591" i="14"/>
  <c r="Y591" i="14" s="1"/>
  <c r="W603" i="14"/>
  <c r="Y603" i="14" s="1"/>
  <c r="W616" i="14"/>
  <c r="Y616" i="14" s="1"/>
  <c r="W629" i="14"/>
  <c r="Y629" i="14" s="1"/>
  <c r="W641" i="14"/>
  <c r="Y641" i="14" s="1"/>
  <c r="W653" i="14"/>
  <c r="Y653" i="14" s="1"/>
  <c r="W662" i="14"/>
  <c r="Y662" i="14" s="1"/>
  <c r="W671" i="14"/>
  <c r="Y671" i="14" s="1"/>
  <c r="W680" i="14"/>
  <c r="Y680" i="14" s="1"/>
  <c r="W689" i="14"/>
  <c r="Y689" i="14" s="1"/>
  <c r="W699" i="14"/>
  <c r="Y699" i="14" s="1"/>
  <c r="W708" i="14"/>
  <c r="Y708" i="14" s="1"/>
  <c r="W717" i="14"/>
  <c r="Y717" i="14" s="1"/>
  <c r="W726" i="14"/>
  <c r="Y726" i="14" s="1"/>
  <c r="W735" i="14"/>
  <c r="Y735" i="14" s="1"/>
  <c r="W744" i="14"/>
  <c r="Y744" i="14" s="1"/>
  <c r="W753" i="14"/>
  <c r="Y753" i="14" s="1"/>
  <c r="W763" i="14"/>
  <c r="Y763" i="14" s="1"/>
  <c r="W772" i="14"/>
  <c r="Y772" i="14" s="1"/>
  <c r="W781" i="14"/>
  <c r="Y781" i="14" s="1"/>
  <c r="W790" i="14"/>
  <c r="Y790" i="14" s="1"/>
  <c r="W799" i="14"/>
  <c r="Y799" i="14" s="1"/>
  <c r="W808" i="14"/>
  <c r="Y808" i="14" s="1"/>
  <c r="W817" i="14"/>
  <c r="Y817" i="14" s="1"/>
  <c r="W827" i="14"/>
  <c r="Y827" i="14" s="1"/>
  <c r="W836" i="14"/>
  <c r="Y836" i="14" s="1"/>
  <c r="W845" i="14"/>
  <c r="W854" i="14"/>
  <c r="Y854" i="14" s="1"/>
  <c r="W863" i="14"/>
  <c r="Y863" i="14" s="1"/>
  <c r="W872" i="14"/>
  <c r="Y872" i="14" s="1"/>
  <c r="W881" i="14"/>
  <c r="Y881" i="14" s="1"/>
  <c r="W889" i="14"/>
  <c r="Y889" i="14" s="1"/>
  <c r="W897" i="14"/>
  <c r="Y897" i="14" s="1"/>
  <c r="W905" i="14"/>
  <c r="Y905" i="14" s="1"/>
  <c r="W913" i="14"/>
  <c r="Y913" i="14" s="1"/>
  <c r="W921" i="14"/>
  <c r="Y921" i="14" s="1"/>
  <c r="W929" i="14"/>
  <c r="W937" i="14"/>
  <c r="W945" i="14"/>
  <c r="Y945" i="14" s="1"/>
  <c r="W953" i="14"/>
  <c r="Y953" i="14" s="1"/>
  <c r="W961" i="14"/>
  <c r="Y961" i="14" s="1"/>
  <c r="W969" i="14"/>
  <c r="Y969" i="14" s="1"/>
  <c r="W977" i="14"/>
  <c r="Y977" i="14" s="1"/>
  <c r="W985" i="14"/>
  <c r="Y985" i="14" s="1"/>
  <c r="W993" i="14"/>
  <c r="W1001" i="14"/>
  <c r="W13" i="14"/>
  <c r="Y13" i="14" s="1"/>
  <c r="W86" i="14"/>
  <c r="Y86" i="14" s="1"/>
  <c r="W159" i="14"/>
  <c r="Y159" i="14" s="1"/>
  <c r="W232" i="14"/>
  <c r="Y232" i="14" s="1"/>
  <c r="W304" i="14"/>
  <c r="Y304" i="14" s="1"/>
  <c r="W343" i="14"/>
  <c r="Y343" i="14" s="1"/>
  <c r="W385" i="14"/>
  <c r="Y385" i="14" s="1"/>
  <c r="W432" i="14"/>
  <c r="Y432" i="14" s="1"/>
  <c r="W471" i="14"/>
  <c r="Y471" i="14" s="1"/>
  <c r="W513" i="14"/>
  <c r="Y513" i="14" s="1"/>
  <c r="W555" i="14"/>
  <c r="Y555" i="14" s="1"/>
  <c r="W583" i="14"/>
  <c r="Y583" i="14" s="1"/>
  <c r="W608" i="14"/>
  <c r="Y608" i="14" s="1"/>
  <c r="W633" i="14"/>
  <c r="Y633" i="14" s="1"/>
  <c r="W656" i="14"/>
  <c r="Y656" i="14" s="1"/>
  <c r="W675" i="14"/>
  <c r="Y675" i="14" s="1"/>
  <c r="W693" i="14"/>
  <c r="Y693" i="14" s="1"/>
  <c r="W711" i="14"/>
  <c r="Y711" i="14" s="1"/>
  <c r="W729" i="14"/>
  <c r="Y729" i="14" s="1"/>
  <c r="W748" i="14"/>
  <c r="Y748" i="14" s="1"/>
  <c r="W766" i="14"/>
  <c r="Y766" i="14" s="1"/>
  <c r="W784" i="14"/>
  <c r="Y784" i="14" s="1"/>
  <c r="W803" i="14"/>
  <c r="Y803" i="14" s="1"/>
  <c r="W821" i="14"/>
  <c r="Y821" i="14" s="1"/>
  <c r="W839" i="14"/>
  <c r="Y839" i="14" s="1"/>
  <c r="W857" i="14"/>
  <c r="Y857" i="14" s="1"/>
  <c r="W876" i="14"/>
  <c r="Y876" i="14" s="1"/>
  <c r="W892" i="14"/>
  <c r="Y892" i="14" s="1"/>
  <c r="W908" i="14"/>
  <c r="Y908" i="14" s="1"/>
  <c r="W924" i="14"/>
  <c r="W940" i="14"/>
  <c r="W956" i="14"/>
  <c r="Y956" i="14" s="1"/>
  <c r="W972" i="14"/>
  <c r="Y972" i="14" s="1"/>
  <c r="W988" i="14"/>
  <c r="Y988" i="14" s="1"/>
  <c r="W14" i="14"/>
  <c r="Y14" i="14" s="1"/>
  <c r="W87" i="14"/>
  <c r="Y87" i="14" s="1"/>
  <c r="W160" i="14"/>
  <c r="Y160" i="14" s="1"/>
  <c r="W233" i="14"/>
  <c r="Y233" i="14" s="1"/>
  <c r="W305" i="14"/>
  <c r="Y305" i="14" s="1"/>
  <c r="W352" i="14"/>
  <c r="Y352" i="14" s="1"/>
  <c r="W391" i="14"/>
  <c r="Y391" i="14" s="1"/>
  <c r="W433" i="14"/>
  <c r="Y433" i="14" s="1"/>
  <c r="W480" i="14"/>
  <c r="Y480" i="14" s="1"/>
  <c r="W519" i="14"/>
  <c r="Y519" i="14" s="1"/>
  <c r="W557" i="14"/>
  <c r="Y557" i="14" s="1"/>
  <c r="W585" i="14"/>
  <c r="Y585" i="14" s="1"/>
  <c r="W611" i="14"/>
  <c r="Y611" i="14" s="1"/>
  <c r="W637" i="14"/>
  <c r="Y637" i="14" s="1"/>
  <c r="W659" i="14"/>
  <c r="Y659" i="14" s="1"/>
  <c r="W677" i="14"/>
  <c r="Y677" i="14" s="1"/>
  <c r="W695" i="14"/>
  <c r="Y695" i="14" s="1"/>
  <c r="W713" i="14"/>
  <c r="Y713" i="14" s="1"/>
  <c r="W732" i="14"/>
  <c r="Y732" i="14" s="1"/>
  <c r="W750" i="14"/>
  <c r="Y750" i="14" s="1"/>
  <c r="W768" i="14"/>
  <c r="Y768" i="14" s="1"/>
  <c r="W787" i="14"/>
  <c r="Y787" i="14" s="1"/>
  <c r="W805" i="14"/>
  <c r="Y805" i="14" s="1"/>
  <c r="W823" i="14"/>
  <c r="Y823" i="14" s="1"/>
  <c r="W841" i="14"/>
  <c r="Y841" i="14" s="1"/>
  <c r="W860" i="14"/>
  <c r="Y860" i="14" s="1"/>
  <c r="W878" i="14"/>
  <c r="Y878" i="14" s="1"/>
  <c r="W894" i="14"/>
  <c r="Y894" i="14" s="1"/>
  <c r="W910" i="14"/>
  <c r="Y910" i="14" s="1"/>
  <c r="W926" i="14"/>
  <c r="Y926" i="14" s="1"/>
  <c r="W942" i="14"/>
  <c r="W958" i="14"/>
  <c r="W974" i="14"/>
  <c r="Y974" i="14" s="1"/>
  <c r="W990" i="14"/>
  <c r="Y990" i="14" s="1"/>
  <c r="W543" i="14"/>
  <c r="Y543" i="14" s="1"/>
  <c r="W649" i="14"/>
  <c r="Y649" i="14" s="1"/>
  <c r="W704" i="14"/>
  <c r="Y704" i="14" s="1"/>
  <c r="W759" i="14"/>
  <c r="Y759" i="14" s="1"/>
  <c r="W796" i="14"/>
  <c r="Y796" i="14" s="1"/>
  <c r="W832" i="14"/>
  <c r="Y832" i="14" s="1"/>
  <c r="W869" i="14"/>
  <c r="Y869" i="14" s="1"/>
  <c r="W902" i="14"/>
  <c r="Y902" i="14" s="1"/>
  <c r="W950" i="14"/>
  <c r="Y950" i="14" s="1"/>
  <c r="W982" i="14"/>
  <c r="Y982" i="14" s="1"/>
  <c r="W998" i="14"/>
  <c r="Y998" i="14" s="1"/>
  <c r="W68" i="14"/>
  <c r="Y68" i="14" s="1"/>
  <c r="W375" i="14"/>
  <c r="Y375" i="14" s="1"/>
  <c r="W544" i="14"/>
  <c r="Y544" i="14" s="1"/>
  <c r="W631" i="14"/>
  <c r="Y631" i="14" s="1"/>
  <c r="W691" i="14"/>
  <c r="Y691" i="14" s="1"/>
  <c r="W764" i="14"/>
  <c r="Y764" i="14" s="1"/>
  <c r="W837" i="14"/>
  <c r="W890" i="14"/>
  <c r="Y890" i="14" s="1"/>
  <c r="W938" i="14"/>
  <c r="Y938" i="14" s="1"/>
  <c r="W986" i="14"/>
  <c r="W69" i="14"/>
  <c r="Y69" i="14" s="1"/>
  <c r="W215" i="14"/>
  <c r="Y215" i="14" s="1"/>
  <c r="W384" i="14"/>
  <c r="Y384" i="14" s="1"/>
  <c r="W512" i="14"/>
  <c r="Y512" i="14" s="1"/>
  <c r="W581" i="14"/>
  <c r="Y581" i="14" s="1"/>
  <c r="W655" i="14"/>
  <c r="Y655" i="14" s="1"/>
  <c r="W692" i="14"/>
  <c r="Y692" i="14" s="1"/>
  <c r="W728" i="14"/>
  <c r="Y728" i="14" s="1"/>
  <c r="W783" i="14"/>
  <c r="Y783" i="14" s="1"/>
  <c r="W838" i="14"/>
  <c r="Y838" i="14" s="1"/>
  <c r="W891" i="14"/>
  <c r="Y891" i="14" s="1"/>
  <c r="W923" i="14"/>
  <c r="W971" i="14"/>
  <c r="W31" i="14"/>
  <c r="Y31" i="14" s="1"/>
  <c r="W104" i="14"/>
  <c r="Y104" i="14" s="1"/>
  <c r="W177" i="14"/>
  <c r="Y177" i="14" s="1"/>
  <c r="W250" i="14"/>
  <c r="Y250" i="14" s="1"/>
  <c r="W311" i="14"/>
  <c r="Y311" i="14" s="1"/>
  <c r="W353" i="14"/>
  <c r="Y353" i="14" s="1"/>
  <c r="W400" i="14"/>
  <c r="Y400" i="14" s="1"/>
  <c r="W439" i="14"/>
  <c r="Y439" i="14" s="1"/>
  <c r="W481" i="14"/>
  <c r="Y481" i="14" s="1"/>
  <c r="W528" i="14"/>
  <c r="Y528" i="14" s="1"/>
  <c r="W560" i="14"/>
  <c r="Y560" i="14" s="1"/>
  <c r="W592" i="14"/>
  <c r="Y592" i="14" s="1"/>
  <c r="W617" i="14"/>
  <c r="Y617" i="14" s="1"/>
  <c r="W643" i="14"/>
  <c r="Y643" i="14" s="1"/>
  <c r="W663" i="14"/>
  <c r="Y663" i="14" s="1"/>
  <c r="W681" i="14"/>
  <c r="Y681" i="14" s="1"/>
  <c r="W700" i="14"/>
  <c r="Y700" i="14" s="1"/>
  <c r="W718" i="14"/>
  <c r="Y718" i="14" s="1"/>
  <c r="W736" i="14"/>
  <c r="Y736" i="14" s="1"/>
  <c r="W755" i="14"/>
  <c r="Y755" i="14" s="1"/>
  <c r="W773" i="14"/>
  <c r="Y773" i="14" s="1"/>
  <c r="W791" i="14"/>
  <c r="Y791" i="14" s="1"/>
  <c r="W809" i="14"/>
  <c r="Y809" i="14" s="1"/>
  <c r="W828" i="14"/>
  <c r="Y828" i="14" s="1"/>
  <c r="W846" i="14"/>
  <c r="Y846" i="14" s="1"/>
  <c r="W864" i="14"/>
  <c r="Y864" i="14" s="1"/>
  <c r="W882" i="14"/>
  <c r="Y882" i="14" s="1"/>
  <c r="W898" i="14"/>
  <c r="Y898" i="14" s="1"/>
  <c r="W914" i="14"/>
  <c r="Y914" i="14" s="1"/>
  <c r="W930" i="14"/>
  <c r="Y930" i="14" s="1"/>
  <c r="W946" i="14"/>
  <c r="Y946" i="14" s="1"/>
  <c r="W962" i="14"/>
  <c r="Y962" i="14" s="1"/>
  <c r="W978" i="14"/>
  <c r="Y978" i="14" s="1"/>
  <c r="W994" i="14"/>
  <c r="W32" i="14"/>
  <c r="Y32" i="14" s="1"/>
  <c r="W105" i="14"/>
  <c r="Y105" i="14" s="1"/>
  <c r="W178" i="14"/>
  <c r="Y178" i="14" s="1"/>
  <c r="W252" i="14"/>
  <c r="Y252" i="14" s="1"/>
  <c r="W320" i="14"/>
  <c r="Y320" i="14" s="1"/>
  <c r="W359" i="14"/>
  <c r="Y359" i="14" s="1"/>
  <c r="W401" i="14"/>
  <c r="Y401" i="14" s="1"/>
  <c r="W448" i="14"/>
  <c r="Y448" i="14" s="1"/>
  <c r="W487" i="14"/>
  <c r="Y487" i="14" s="1"/>
  <c r="W529" i="14"/>
  <c r="Y529" i="14" s="1"/>
  <c r="W568" i="14"/>
  <c r="Y568" i="14" s="1"/>
  <c r="W593" i="14"/>
  <c r="Y593" i="14" s="1"/>
  <c r="W619" i="14"/>
  <c r="Y619" i="14" s="1"/>
  <c r="W645" i="14"/>
  <c r="Y645" i="14" s="1"/>
  <c r="W664" i="14"/>
  <c r="Y664" i="14" s="1"/>
  <c r="W683" i="14"/>
  <c r="Y683" i="14" s="1"/>
  <c r="W701" i="14"/>
  <c r="Y701" i="14" s="1"/>
  <c r="W719" i="14"/>
  <c r="Y719" i="14" s="1"/>
  <c r="W737" i="14"/>
  <c r="Y737" i="14" s="1"/>
  <c r="W756" i="14"/>
  <c r="Y756" i="14" s="1"/>
  <c r="W774" i="14"/>
  <c r="Y774" i="14" s="1"/>
  <c r="W792" i="14"/>
  <c r="Y792" i="14" s="1"/>
  <c r="W811" i="14"/>
  <c r="Y811" i="14" s="1"/>
  <c r="W829" i="14"/>
  <c r="Y829" i="14" s="1"/>
  <c r="W847" i="14"/>
  <c r="W865" i="14"/>
  <c r="W883" i="14"/>
  <c r="Y883" i="14" s="1"/>
  <c r="W899" i="14"/>
  <c r="Y899" i="14" s="1"/>
  <c r="W915" i="14"/>
  <c r="W931" i="14"/>
  <c r="Y931" i="14" s="1"/>
  <c r="W947" i="14"/>
  <c r="Y947" i="14" s="1"/>
  <c r="W963" i="14"/>
  <c r="Y963" i="14" s="1"/>
  <c r="W979" i="14"/>
  <c r="Y979" i="14" s="1"/>
  <c r="W995" i="14"/>
  <c r="W49" i="14"/>
  <c r="Y49" i="14" s="1"/>
  <c r="W122" i="14"/>
  <c r="Y122" i="14" s="1"/>
  <c r="W196" i="14"/>
  <c r="Y196" i="14" s="1"/>
  <c r="W269" i="14"/>
  <c r="Y269" i="14" s="1"/>
  <c r="W321" i="14"/>
  <c r="Y321" i="14" s="1"/>
  <c r="W368" i="14"/>
  <c r="Y368" i="14" s="1"/>
  <c r="W407" i="14"/>
  <c r="Y407" i="14" s="1"/>
  <c r="W449" i="14"/>
  <c r="Y449" i="14" s="1"/>
  <c r="W496" i="14"/>
  <c r="Y496" i="14" s="1"/>
  <c r="W535" i="14"/>
  <c r="Y535" i="14" s="1"/>
  <c r="W569" i="14"/>
  <c r="Y569" i="14" s="1"/>
  <c r="W595" i="14"/>
  <c r="Y595" i="14" s="1"/>
  <c r="W621" i="14"/>
  <c r="Y621" i="14" s="1"/>
  <c r="W647" i="14"/>
  <c r="Y647" i="14" s="1"/>
  <c r="W665" i="14"/>
  <c r="Y665" i="14" s="1"/>
  <c r="W684" i="14"/>
  <c r="Y684" i="14" s="1"/>
  <c r="W702" i="14"/>
  <c r="Y702" i="14" s="1"/>
  <c r="W720" i="14"/>
  <c r="Y720" i="14" s="1"/>
  <c r="W739" i="14"/>
  <c r="Y739" i="14" s="1"/>
  <c r="W757" i="14"/>
  <c r="Y757" i="14" s="1"/>
  <c r="W775" i="14"/>
  <c r="Y775" i="14" s="1"/>
  <c r="W793" i="14"/>
  <c r="Y793" i="14" s="1"/>
  <c r="W812" i="14"/>
  <c r="Y812" i="14" s="1"/>
  <c r="W830" i="14"/>
  <c r="Y830" i="14" s="1"/>
  <c r="W848" i="14"/>
  <c r="W867" i="14"/>
  <c r="Y867" i="14" s="1"/>
  <c r="W884" i="14"/>
  <c r="Y884" i="14" s="1"/>
  <c r="W900" i="14"/>
  <c r="Y900" i="14" s="1"/>
  <c r="W916" i="14"/>
  <c r="Y916" i="14" s="1"/>
  <c r="W932" i="14"/>
  <c r="Y932" i="14" s="1"/>
  <c r="W948" i="14"/>
  <c r="Y948" i="14" s="1"/>
  <c r="W964" i="14"/>
  <c r="Y964" i="14" s="1"/>
  <c r="W980" i="14"/>
  <c r="Y980" i="14" s="1"/>
  <c r="W996" i="14"/>
  <c r="Y996" i="14" s="1"/>
  <c r="W50" i="14"/>
  <c r="Y50" i="14" s="1"/>
  <c r="W124" i="14"/>
  <c r="Y124" i="14" s="1"/>
  <c r="W197" i="14"/>
  <c r="Y197" i="14" s="1"/>
  <c r="W270" i="14"/>
  <c r="Y270" i="14" s="1"/>
  <c r="W327" i="14"/>
  <c r="Y327" i="14" s="1"/>
  <c r="W369" i="14"/>
  <c r="Y369" i="14" s="1"/>
  <c r="W416" i="14"/>
  <c r="Y416" i="14" s="1"/>
  <c r="W455" i="14"/>
  <c r="Y455" i="14" s="1"/>
  <c r="W497" i="14"/>
  <c r="Y497" i="14" s="1"/>
  <c r="W573" i="14"/>
  <c r="Y573" i="14" s="1"/>
  <c r="W599" i="14"/>
  <c r="Y599" i="14" s="1"/>
  <c r="W624" i="14"/>
  <c r="Y624" i="14" s="1"/>
  <c r="W668" i="14"/>
  <c r="Y668" i="14" s="1"/>
  <c r="W686" i="14"/>
  <c r="Y686" i="14" s="1"/>
  <c r="W723" i="14"/>
  <c r="Y723" i="14" s="1"/>
  <c r="W741" i="14"/>
  <c r="Y741" i="14" s="1"/>
  <c r="W777" i="14"/>
  <c r="Y777" i="14" s="1"/>
  <c r="W814" i="14"/>
  <c r="Y814" i="14" s="1"/>
  <c r="W851" i="14"/>
  <c r="Y851" i="14" s="1"/>
  <c r="W886" i="14"/>
  <c r="Y886" i="14" s="1"/>
  <c r="W918" i="14"/>
  <c r="W934" i="14"/>
  <c r="Y934" i="14" s="1"/>
  <c r="W966" i="14"/>
  <c r="Y966" i="14" s="1"/>
  <c r="W141" i="14"/>
  <c r="Y141" i="14" s="1"/>
  <c r="W214" i="14"/>
  <c r="Y214" i="14" s="1"/>
  <c r="W287" i="14"/>
  <c r="Y287" i="14" s="1"/>
  <c r="W336" i="14"/>
  <c r="Y336" i="14" s="1"/>
  <c r="W417" i="14"/>
  <c r="Y417" i="14" s="1"/>
  <c r="W464" i="14"/>
  <c r="Y464" i="14" s="1"/>
  <c r="W503" i="14"/>
  <c r="Y503" i="14" s="1"/>
  <c r="W579" i="14"/>
  <c r="Y579" i="14" s="1"/>
  <c r="W605" i="14"/>
  <c r="Y605" i="14" s="1"/>
  <c r="W654" i="14"/>
  <c r="Y654" i="14" s="1"/>
  <c r="W672" i="14"/>
  <c r="Y672" i="14" s="1"/>
  <c r="W709" i="14"/>
  <c r="Y709" i="14" s="1"/>
  <c r="W727" i="14"/>
  <c r="Y727" i="14" s="1"/>
  <c r="W745" i="14"/>
  <c r="Y745" i="14" s="1"/>
  <c r="W782" i="14"/>
  <c r="Y782" i="14" s="1"/>
  <c r="W800" i="14"/>
  <c r="Y800" i="14" s="1"/>
  <c r="W819" i="14"/>
  <c r="Y819" i="14" s="1"/>
  <c r="W855" i="14"/>
  <c r="W873" i="14"/>
  <c r="W906" i="14"/>
  <c r="Y906" i="14" s="1"/>
  <c r="W922" i="14"/>
  <c r="Y922" i="14" s="1"/>
  <c r="W954" i="14"/>
  <c r="W970" i="14"/>
  <c r="Y970" i="14" s="1"/>
  <c r="W2" i="14"/>
  <c r="Y2" i="14" s="1"/>
  <c r="W142" i="14"/>
  <c r="Y142" i="14" s="1"/>
  <c r="W288" i="14"/>
  <c r="Y288" i="14" s="1"/>
  <c r="W337" i="14"/>
  <c r="Y337" i="14" s="1"/>
  <c r="W423" i="14"/>
  <c r="Y423" i="14" s="1"/>
  <c r="W465" i="14"/>
  <c r="Y465" i="14" s="1"/>
  <c r="W547" i="14"/>
  <c r="Y547" i="14" s="1"/>
  <c r="W607" i="14"/>
  <c r="Y607" i="14" s="1"/>
  <c r="W632" i="14"/>
  <c r="Y632" i="14" s="1"/>
  <c r="W673" i="14"/>
  <c r="Y673" i="14" s="1"/>
  <c r="W710" i="14"/>
  <c r="Y710" i="14" s="1"/>
  <c r="W747" i="14"/>
  <c r="Y747" i="14" s="1"/>
  <c r="W765" i="14"/>
  <c r="Y765" i="14" s="1"/>
  <c r="W801" i="14"/>
  <c r="Y801" i="14" s="1"/>
  <c r="W820" i="14"/>
  <c r="Y820" i="14" s="1"/>
  <c r="W856" i="14"/>
  <c r="Y856" i="14" s="1"/>
  <c r="W875" i="14"/>
  <c r="W907" i="14"/>
  <c r="Y907" i="14" s="1"/>
  <c r="W939" i="14"/>
  <c r="Y939" i="14" s="1"/>
  <c r="W955" i="14"/>
  <c r="Y955" i="14" s="1"/>
  <c r="W987" i="14"/>
  <c r="Y987" i="14" s="1"/>
  <c r="W1002" i="14"/>
  <c r="L9" i="17"/>
  <c r="L8" i="17"/>
  <c r="L7" i="17"/>
  <c r="Y926" i="17"/>
  <c r="Y725" i="17"/>
  <c r="Y70" i="17"/>
  <c r="Y338" i="17"/>
  <c r="Y763" i="17"/>
  <c r="Y182" i="17"/>
  <c r="Y219" i="17"/>
  <c r="Y697" i="17"/>
  <c r="Y334" i="17"/>
  <c r="Y590" i="17"/>
  <c r="Y799" i="17"/>
  <c r="Y110" i="17"/>
  <c r="Y192" i="17"/>
  <c r="Y851" i="17"/>
  <c r="Y129" i="17"/>
  <c r="Y145" i="17"/>
  <c r="Y161" i="17"/>
  <c r="Y292" i="17"/>
  <c r="Y759" i="17"/>
  <c r="Y229" i="17"/>
  <c r="Y370" i="17"/>
  <c r="Y846" i="17"/>
  <c r="Y633" i="17"/>
  <c r="Y600" i="17"/>
  <c r="Y918" i="17"/>
  <c r="Y570" i="17"/>
  <c r="Y327" i="17"/>
  <c r="Y200" i="17"/>
  <c r="Y63" i="17"/>
  <c r="Y34" i="17"/>
  <c r="Y565" i="17"/>
  <c r="Y503" i="17"/>
  <c r="Y335" i="17"/>
  <c r="Y278" i="17"/>
  <c r="Y195" i="17"/>
  <c r="Y366" i="17"/>
  <c r="Y494" i="17"/>
  <c r="Y479" i="17"/>
  <c r="Y394" i="17"/>
  <c r="Y51" i="17"/>
  <c r="Y94" i="17"/>
  <c r="Y136" i="17"/>
  <c r="Y328" i="17"/>
  <c r="Y988" i="17"/>
  <c r="Y873" i="17"/>
  <c r="Y798" i="17"/>
  <c r="Y817" i="17"/>
  <c r="Y939" i="17"/>
  <c r="Y186" i="17"/>
  <c r="Y715" i="17"/>
  <c r="Y653" i="17"/>
  <c r="Y841" i="17"/>
  <c r="Y281" i="17"/>
  <c r="Y399" i="17"/>
  <c r="Y140" i="17"/>
  <c r="Y112" i="17"/>
  <c r="Y818" i="17"/>
  <c r="Y642" i="17"/>
  <c r="Y262" i="17"/>
  <c r="Y270" i="17"/>
  <c r="Y255" i="17"/>
  <c r="Y7" i="17"/>
  <c r="Y14" i="17"/>
  <c r="Y99" i="17"/>
  <c r="Y741" i="17"/>
  <c r="Y73" i="17"/>
  <c r="Y105" i="17"/>
  <c r="Y121" i="17"/>
  <c r="Y992" i="17"/>
  <c r="Y990" i="17"/>
  <c r="Y893" i="17"/>
  <c r="Y572" i="17"/>
  <c r="Y764" i="17"/>
  <c r="Y411" i="17"/>
  <c r="Y976" i="17"/>
  <c r="Y382" i="17"/>
  <c r="Y166" i="17"/>
  <c r="Y936" i="17"/>
  <c r="Y459" i="17"/>
  <c r="Y553" i="17"/>
  <c r="Y410" i="17"/>
  <c r="Y634" i="17"/>
  <c r="Y162" i="17"/>
  <c r="Y76" i="17"/>
  <c r="Y48" i="17"/>
  <c r="Y723" i="17"/>
  <c r="Y423" i="17"/>
  <c r="Y222" i="17"/>
  <c r="Y601" i="17"/>
  <c r="Y267" i="17"/>
  <c r="Y259" i="17"/>
  <c r="Y658" i="17"/>
  <c r="Y174" i="17"/>
  <c r="Y946" i="17"/>
  <c r="Y458" i="17"/>
  <c r="Y911" i="17"/>
  <c r="Y62" i="17"/>
  <c r="Y83" i="17"/>
  <c r="Y937" i="17"/>
  <c r="Y268" i="17"/>
  <c r="Y588" i="17"/>
  <c r="Y757" i="17"/>
  <c r="Y849" i="17"/>
  <c r="Y913" i="17"/>
  <c r="Y930" i="17"/>
  <c r="Y735" i="17"/>
  <c r="Y659" i="17"/>
  <c r="Y74" i="17"/>
  <c r="Y687" i="17"/>
  <c r="Y934" i="17"/>
  <c r="Y68" i="17"/>
  <c r="L6" i="17"/>
  <c r="L5" i="17"/>
  <c r="N4" i="16"/>
  <c r="Y732" i="17"/>
  <c r="Y471" i="17"/>
  <c r="Y807" i="17"/>
  <c r="Y381" i="17"/>
  <c r="Y346" i="17"/>
  <c r="Y257" i="17"/>
  <c r="Y975" i="17"/>
  <c r="Y549" i="17"/>
  <c r="Y142" i="17"/>
  <c r="Y280" i="17"/>
  <c r="Y230" i="17"/>
  <c r="Y210" i="17"/>
  <c r="Y61" i="17"/>
  <c r="Y204" i="17"/>
  <c r="Y143" i="17"/>
  <c r="Y22" i="17"/>
  <c r="Y488" i="17"/>
  <c r="Y49" i="17"/>
  <c r="Y522" i="17"/>
  <c r="Y317" i="17"/>
  <c r="Y165" i="17"/>
  <c r="Y656" i="17"/>
  <c r="Y428" i="17"/>
  <c r="Y899" i="17"/>
  <c r="Y39" i="17"/>
  <c r="Y583" i="17"/>
  <c r="Y506" i="17"/>
  <c r="Y462" i="17"/>
  <c r="Y654" i="17"/>
  <c r="Y108" i="17"/>
  <c r="Y314" i="17"/>
  <c r="Y785" i="17"/>
  <c r="Y266" i="17"/>
  <c r="Y573" i="17"/>
  <c r="Y72" i="17"/>
  <c r="Y101" i="17"/>
  <c r="Y172" i="17"/>
  <c r="Y467" i="17"/>
  <c r="Y340" i="17"/>
  <c r="Y12" i="17"/>
  <c r="Y246" i="17"/>
  <c r="Y598" i="17"/>
  <c r="Y502" i="17"/>
  <c r="Y114" i="17"/>
  <c r="Y320" i="17"/>
  <c r="Y78" i="17"/>
  <c r="Y625" i="17"/>
  <c r="Y815" i="17"/>
  <c r="Y337" i="17"/>
  <c r="Y215" i="17"/>
  <c r="Y44" i="17"/>
  <c r="Y130" i="17"/>
  <c r="Y445" i="17"/>
  <c r="Y954" i="17"/>
  <c r="Y581" i="17"/>
  <c r="Y249" i="17"/>
  <c r="Y896" i="17"/>
  <c r="Y882" i="17"/>
  <c r="Y545" i="17"/>
  <c r="Y250" i="17"/>
  <c r="Y843" i="17"/>
  <c r="Y472" i="17"/>
  <c r="Y689" i="17"/>
  <c r="Y299" i="17"/>
  <c r="Y371" i="17"/>
  <c r="Y820" i="17"/>
  <c r="Y330" i="17"/>
  <c r="Y749" i="17"/>
  <c r="Y477" i="17"/>
  <c r="Y541" i="17"/>
  <c r="Y819" i="17"/>
  <c r="Y465" i="17"/>
  <c r="Y396" i="17"/>
  <c r="Y858" i="17"/>
  <c r="Y977" i="17"/>
  <c r="Y139" i="17"/>
  <c r="Y578" i="17"/>
  <c r="Y713" i="17"/>
  <c r="Y263" i="17"/>
  <c r="Y745" i="17"/>
  <c r="Y442" i="17"/>
  <c r="Y519" i="17"/>
  <c r="Y640" i="17"/>
  <c r="Y364" i="17"/>
  <c r="Y269" i="17"/>
  <c r="Y420" i="17"/>
  <c r="Y949" i="17"/>
  <c r="Y910" i="17"/>
  <c r="Y707" i="17"/>
  <c r="Y164" i="17"/>
  <c r="Y345" i="17"/>
  <c r="Y767" i="17"/>
  <c r="Y591" i="17"/>
  <c r="Y866" i="17"/>
  <c r="Y221" i="17"/>
  <c r="Y349" i="17"/>
  <c r="Y922" i="17"/>
  <c r="Y969" i="17"/>
  <c r="Y527" i="17"/>
  <c r="Y13" i="17"/>
  <c r="Y157" i="17"/>
  <c r="Y890" i="17"/>
  <c r="Y731" i="17"/>
  <c r="Y414" i="17"/>
  <c r="Y908" i="17"/>
  <c r="Y23" i="17"/>
  <c r="Y895" i="17"/>
  <c r="Y282" i="17"/>
  <c r="Y155" i="17"/>
  <c r="Y395" i="17"/>
  <c r="Y291" i="17"/>
  <c r="Y944" i="17"/>
  <c r="Y46" i="17"/>
  <c r="Y131" i="17"/>
  <c r="Y304" i="17"/>
  <c r="Y17" i="17"/>
  <c r="Y97" i="17"/>
  <c r="Y940" i="17"/>
  <c r="Y220" i="17"/>
  <c r="Y476" i="17"/>
  <c r="Y604" i="17"/>
  <c r="Y197" i="17"/>
  <c r="Y927" i="17"/>
  <c r="Y177" i="17"/>
  <c r="Y377" i="17"/>
  <c r="Y721" i="17"/>
  <c r="Y331" i="17"/>
  <c r="Y774" i="17"/>
  <c r="Y260" i="17"/>
  <c r="Y705" i="17"/>
  <c r="Y71" i="17"/>
  <c r="Y256" i="17"/>
  <c r="Y537" i="17"/>
  <c r="Y214" i="17"/>
  <c r="Y474" i="17"/>
  <c r="Y986" i="17"/>
  <c r="Y595" i="17"/>
  <c r="Y863" i="17"/>
  <c r="Y889" i="17"/>
  <c r="Y760" i="17"/>
  <c r="Y482" i="17"/>
  <c r="Y308" i="17"/>
  <c r="Y446" i="17"/>
  <c r="Y235" i="17"/>
  <c r="Y303" i="17"/>
  <c r="Y681" i="17"/>
  <c r="Y712" i="17"/>
  <c r="Y405" i="17"/>
  <c r="Y955" i="17"/>
  <c r="Y998" i="17"/>
  <c r="Y154" i="17"/>
  <c r="Y668" i="17"/>
  <c r="Y931" i="17"/>
  <c r="Y576" i="17"/>
  <c r="Y688" i="17"/>
  <c r="Y514" i="17"/>
  <c r="Y455" i="17"/>
  <c r="Y989" i="17"/>
  <c r="Y313" i="17"/>
  <c r="Y582" i="17"/>
  <c r="Y38" i="17"/>
  <c r="Y836" i="17"/>
  <c r="Y613" i="17"/>
  <c r="Y682" i="17"/>
  <c r="Y903" i="17"/>
  <c r="Y878" i="17"/>
  <c r="Y985" i="17"/>
  <c r="Y753" i="17"/>
  <c r="Y794" i="17"/>
  <c r="Y82" i="17"/>
  <c r="Y95" i="17"/>
  <c r="Y669" i="17"/>
  <c r="Y755" i="17"/>
  <c r="Y254" i="17"/>
  <c r="Y750" i="17"/>
  <c r="Y972" i="17"/>
  <c r="Y6" i="17"/>
  <c r="Y597" i="17"/>
  <c r="Y194" i="17"/>
  <c r="Y686" i="17"/>
  <c r="Y439" i="17"/>
  <c r="Y374" i="17"/>
  <c r="Y233" i="17"/>
  <c r="Y718" i="17"/>
  <c r="Y31" i="17"/>
  <c r="Y709" i="17"/>
  <c r="Y434" i="17"/>
  <c r="Y869" i="17"/>
  <c r="Y242" i="17"/>
  <c r="Y369" i="17"/>
  <c r="Y947" i="17"/>
  <c r="Y839" i="17"/>
  <c r="Y879" i="17"/>
  <c r="Y996" i="17"/>
  <c r="Y960" i="17"/>
  <c r="Y232" i="17"/>
  <c r="Y18" i="17"/>
  <c r="Y787" i="17"/>
  <c r="Y294" i="17"/>
  <c r="Y842" i="17"/>
  <c r="Y792" i="17"/>
  <c r="Y875" i="17"/>
  <c r="Y914" i="17"/>
  <c r="Y993" i="17"/>
  <c r="Y909" i="17"/>
  <c r="Y559" i="17"/>
  <c r="Y639" i="17"/>
  <c r="Y538" i="17"/>
  <c r="Y754" i="17"/>
  <c r="Y550" i="17"/>
  <c r="Y790" i="17"/>
  <c r="Y871" i="17"/>
  <c r="Y627" i="17"/>
  <c r="Y606" i="17"/>
  <c r="Y119" i="17"/>
  <c r="Y729" i="17"/>
  <c r="Y228" i="17"/>
  <c r="Y485" i="17"/>
  <c r="Y694" i="17"/>
  <c r="Y190" i="17"/>
  <c r="Y50" i="17"/>
  <c r="Y96" i="17"/>
  <c r="Y296" i="17"/>
  <c r="Y496" i="17"/>
  <c r="Y781" i="17"/>
  <c r="Y326" i="17"/>
  <c r="Y217" i="17"/>
  <c r="Y724" i="17"/>
  <c r="Y176" i="17"/>
  <c r="Y66" i="17"/>
  <c r="Y898" i="17"/>
  <c r="Y826" i="17"/>
  <c r="Y664" i="17"/>
  <c r="Y838" i="17"/>
  <c r="Y171" i="17"/>
  <c r="Y55" i="17"/>
  <c r="Y289" i="17"/>
  <c r="Y295" i="17"/>
  <c r="Y307" i="17"/>
  <c r="Y795" i="17"/>
  <c r="Y4" i="17"/>
  <c r="Y868" i="17"/>
  <c r="Y511" i="17"/>
  <c r="Y205" i="17"/>
  <c r="Y333" i="17"/>
  <c r="Y461" i="17"/>
  <c r="Y2" i="17"/>
  <c r="Y25" i="17"/>
  <c r="Y89" i="17"/>
  <c r="Y702" i="17"/>
  <c r="Y252" i="17"/>
  <c r="Y316" i="17"/>
  <c r="Y734" i="17"/>
  <c r="Y831" i="17"/>
  <c r="Y835" i="17"/>
  <c r="Y832" i="17"/>
  <c r="Y187" i="17"/>
  <c r="Y92" i="17"/>
  <c r="Y203" i="17"/>
  <c r="Y211" i="17"/>
  <c r="Y406" i="17"/>
  <c r="Y199" i="17"/>
  <c r="Y675" i="17"/>
  <c r="Y771" i="17"/>
  <c r="Y15" i="17"/>
  <c r="Y655" i="17"/>
  <c r="Y87" i="17"/>
  <c r="Y742" i="17"/>
  <c r="Y132" i="17"/>
  <c r="Y979" i="17"/>
  <c r="Y776" i="17"/>
  <c r="Y403" i="17"/>
  <c r="Y391" i="17"/>
  <c r="Y198" i="17"/>
  <c r="Y624" i="17"/>
  <c r="Y285" i="17"/>
  <c r="Y778" i="17"/>
  <c r="Y126" i="17"/>
  <c r="Y239" i="17"/>
  <c r="Y29" i="17"/>
  <c r="Y77" i="17"/>
  <c r="Y141" i="17"/>
  <c r="Y424" i="17"/>
  <c r="Y816" i="17"/>
  <c r="Y995" i="17"/>
  <c r="Y209" i="17"/>
  <c r="Y425" i="17"/>
  <c r="Y151" i="17"/>
  <c r="Y408" i="17"/>
  <c r="Y275" i="17"/>
  <c r="Y218" i="17"/>
  <c r="Y60" i="17"/>
  <c r="Y138" i="17"/>
  <c r="Y531" i="17"/>
  <c r="Y103" i="17"/>
  <c r="Y643" i="17"/>
  <c r="Y617" i="17"/>
  <c r="Y315" i="17"/>
  <c r="Y401" i="17"/>
  <c r="Y491" i="17"/>
  <c r="Y571" i="17"/>
  <c r="Y16" i="17"/>
  <c r="Y513" i="17"/>
  <c r="Y436" i="17"/>
  <c r="Y389" i="17"/>
  <c r="Y402" i="17"/>
  <c r="Y751" i="17"/>
  <c r="Y880" i="17"/>
  <c r="Y765" i="17"/>
  <c r="Y579" i="17"/>
  <c r="Y797" i="17"/>
  <c r="Y974" i="17"/>
  <c r="Y994" i="17"/>
  <c r="Y855" i="17"/>
  <c r="Y861" i="17"/>
  <c r="Y620" i="17"/>
  <c r="Y684" i="17"/>
  <c r="Y730" i="17"/>
  <c r="Y657" i="17"/>
  <c r="Y618" i="17"/>
  <c r="Y641" i="17"/>
  <c r="Y463" i="17"/>
  <c r="Y438" i="17"/>
  <c r="Y563" i="17"/>
  <c r="Y358" i="17"/>
  <c r="Y409" i="17"/>
  <c r="Y368" i="17"/>
  <c r="Y623" i="17"/>
  <c r="Y237" i="17"/>
  <c r="Y493" i="17"/>
  <c r="Y801" i="17"/>
  <c r="Y231" i="17"/>
  <c r="Y701" i="17"/>
  <c r="Y811" i="17"/>
  <c r="Y483" i="17"/>
  <c r="Y526" i="17"/>
  <c r="Y383" i="17"/>
  <c r="Y822" i="17"/>
  <c r="Y426" i="17"/>
  <c r="Y894" i="17"/>
  <c r="Y525" i="17"/>
  <c r="Y859" i="17"/>
  <c r="Y336" i="17"/>
  <c r="Y504" i="17"/>
  <c r="Y1002" i="17"/>
  <c r="Y802" i="17"/>
  <c r="Y991" i="17"/>
  <c r="Y825" i="17"/>
  <c r="Y497" i="17"/>
  <c r="Y380" i="17"/>
  <c r="Y508" i="17"/>
  <c r="Y647" i="17"/>
  <c r="Y833" i="17"/>
  <c r="Y857" i="17"/>
  <c r="Y901" i="17"/>
  <c r="Y761" i="17"/>
  <c r="Y762" i="17"/>
  <c r="Y719" i="17"/>
  <c r="Y277" i="17"/>
  <c r="Y264" i="17"/>
  <c r="Y8" i="17"/>
  <c r="Y167" i="17"/>
  <c r="Y614" i="17"/>
  <c r="Y680" i="17"/>
  <c r="Y505" i="17"/>
  <c r="Y344" i="17"/>
  <c r="Y845" i="17"/>
  <c r="Y457" i="17"/>
  <c r="Y116" i="17"/>
  <c r="Y536" i="17"/>
  <c r="Y516" i="17"/>
  <c r="Y666" i="17"/>
  <c r="Y243" i="17"/>
  <c r="Y554" i="17"/>
  <c r="Y397" i="17"/>
  <c r="Y941" i="17"/>
  <c r="Y824" i="17"/>
  <c r="Y676" i="17"/>
  <c r="Y700" i="17"/>
  <c r="Y919" i="17"/>
  <c r="Y984" i="17"/>
  <c r="Y770" i="17"/>
  <c r="Y54" i="17"/>
  <c r="Y651" i="17"/>
  <c r="Y671" i="17"/>
  <c r="Y881" i="17"/>
  <c r="Y433" i="17"/>
  <c r="Y891" i="17"/>
  <c r="Y921" i="17"/>
  <c r="Y883" i="17"/>
  <c r="Y854" i="17"/>
  <c r="Y566" i="17"/>
  <c r="Y484" i="17"/>
  <c r="Y515" i="17"/>
  <c r="Y586" i="17"/>
  <c r="Y773" i="17"/>
  <c r="Y784" i="17"/>
  <c r="Y872" i="17"/>
  <c r="Y251" i="17"/>
  <c r="Y178" i="17"/>
  <c r="Y441" i="17"/>
  <c r="Y874" i="17"/>
  <c r="Y568" i="17"/>
  <c r="Y958" i="17"/>
  <c r="Y823" i="17"/>
  <c r="Y971" i="17"/>
  <c r="Y1000" i="17"/>
  <c r="Y575" i="17"/>
  <c r="Y738" i="17"/>
  <c r="Y416" i="17"/>
  <c r="Y661" i="17"/>
  <c r="Y837" i="17"/>
  <c r="Y720" i="17"/>
  <c r="Y888" i="17"/>
  <c r="Y144" i="17"/>
  <c r="Y52" i="17"/>
  <c r="Y454" i="17"/>
  <c r="Y185" i="17"/>
  <c r="Y240" i="17"/>
  <c r="Y5" i="17"/>
  <c r="Y319" i="17"/>
  <c r="Y173" i="17"/>
  <c r="Y429" i="17"/>
  <c r="Y88" i="17"/>
  <c r="Y33" i="17"/>
  <c r="Y288" i="17"/>
  <c r="Y124" i="17"/>
  <c r="Y58" i="17"/>
  <c r="Y183" i="17"/>
  <c r="Y274" i="17"/>
  <c r="Y498" i="17"/>
  <c r="Y213" i="17"/>
  <c r="Y325" i="17"/>
  <c r="Y36" i="17"/>
  <c r="Y86" i="17"/>
  <c r="Y135" i="17"/>
  <c r="Y32" i="17"/>
  <c r="Y146" i="17"/>
  <c r="Y28" i="17"/>
  <c r="Y122" i="17"/>
  <c r="Y90" i="17"/>
  <c r="Y45" i="17"/>
  <c r="Y100" i="17"/>
  <c r="Y196" i="17"/>
  <c r="Y102" i="17"/>
  <c r="Y148" i="17"/>
  <c r="Y189" i="17"/>
  <c r="Y158" i="17"/>
  <c r="Y216" i="17"/>
  <c r="Y312" i="17"/>
  <c r="Y193" i="17"/>
  <c r="Y9" i="17"/>
  <c r="Y47" i="17"/>
  <c r="Y150" i="17"/>
  <c r="Y43" i="17"/>
  <c r="Y156" i="17"/>
  <c r="Y359" i="17"/>
  <c r="Y983" i="17"/>
  <c r="Y258" i="17"/>
  <c r="Y486" i="17"/>
  <c r="Y392" i="17"/>
  <c r="Y703" i="17"/>
  <c r="Y375" i="17"/>
  <c r="Y779" i="17"/>
  <c r="Y534" i="17"/>
  <c r="Y569" i="17"/>
  <c r="Y26" i="17"/>
  <c r="Y159" i="17"/>
  <c r="Y791" i="17"/>
  <c r="Y447" i="17"/>
  <c r="Y365" i="17"/>
  <c r="Y728" i="17"/>
  <c r="Y997" i="17"/>
  <c r="Y376" i="17"/>
  <c r="Y548" i="17"/>
  <c r="Y915" i="17"/>
  <c r="Y354" i="17"/>
  <c r="Y599" i="17"/>
  <c r="Y638" i="17"/>
  <c r="Y948" i="17"/>
  <c r="Y507" i="17"/>
  <c r="Y806" i="17"/>
  <c r="Y962" i="17"/>
  <c r="Y321" i="17"/>
  <c r="Y951" i="17"/>
  <c r="Y678" i="17"/>
  <c r="Y925" i="17"/>
  <c r="Y495" i="17"/>
  <c r="Y683" i="17"/>
  <c r="Y339" i="17"/>
  <c r="Y79" i="17"/>
  <c r="Y847" i="17"/>
  <c r="Y361" i="17"/>
  <c r="Y453" i="17"/>
  <c r="Y803" i="17"/>
  <c r="Y449" i="17"/>
  <c r="Y706" i="17"/>
  <c r="Y772" i="17"/>
  <c r="Y650" i="17"/>
  <c r="Y279" i="17"/>
  <c r="Y400" i="17"/>
  <c r="Y293" i="17"/>
  <c r="Y556" i="17"/>
  <c r="Y635" i="17"/>
  <c r="Y746" i="17"/>
  <c r="Y539" i="17"/>
  <c r="Y175" i="17"/>
  <c r="Y64" i="17"/>
  <c r="Y224" i="17"/>
  <c r="Y905" i="17"/>
  <c r="Y660" i="17"/>
  <c r="Y769" i="17"/>
  <c r="Y607" i="17"/>
  <c r="Y470" i="17"/>
  <c r="Y11" i="17"/>
  <c r="Y982" i="17"/>
  <c r="Y814" i="17"/>
  <c r="Y422" i="17"/>
  <c r="Y752" i="17"/>
  <c r="Y379" i="17"/>
  <c r="M7" i="16"/>
  <c r="Y852" i="17"/>
  <c r="Y577" i="17"/>
  <c r="Y830" i="17"/>
  <c r="Y202" i="17"/>
  <c r="Y524" i="17"/>
  <c r="Y555" i="17"/>
  <c r="Y510" i="17"/>
  <c r="Y535" i="17"/>
  <c r="Y827" i="17"/>
  <c r="Y561" i="17"/>
  <c r="Y800" i="17"/>
  <c r="Y967" i="17"/>
  <c r="Y980" i="17"/>
  <c r="Y959" i="17"/>
  <c r="Y714" i="17"/>
  <c r="Y616" i="17"/>
  <c r="Y957" i="17"/>
  <c r="Y711" i="17"/>
  <c r="Y740" i="17"/>
  <c r="Y636" i="17"/>
  <c r="Y768" i="17"/>
  <c r="Y542" i="17"/>
  <c r="Y363" i="17"/>
  <c r="Y589" i="17"/>
  <c r="Y286" i="17"/>
  <c r="Y311" i="17"/>
  <c r="Y602" i="17"/>
  <c r="Y520" i="17"/>
  <c r="Y808" i="17"/>
  <c r="Y452" i="17"/>
  <c r="Y663" i="17"/>
  <c r="Y877" i="17"/>
  <c r="Y920" i="17"/>
  <c r="Y564" i="17"/>
  <c r="Y587" i="17"/>
  <c r="Y283" i="17"/>
  <c r="Y179" i="17"/>
  <c r="Y342" i="17"/>
  <c r="Y887" i="17"/>
  <c r="Y562" i="17"/>
  <c r="Y357" i="17"/>
  <c r="Y489" i="17"/>
  <c r="Y324" i="17"/>
  <c r="Y473" i="17"/>
  <c r="Y739" i="17"/>
  <c r="Y867" i="17"/>
  <c r="Y902" i="17"/>
  <c r="Y310" i="17"/>
  <c r="Y821" i="17"/>
  <c r="Y685" i="17"/>
  <c r="Y897" i="17"/>
  <c r="Y961" i="17"/>
  <c r="Y517" i="17"/>
  <c r="Y306" i="17"/>
  <c r="Y84" i="17"/>
  <c r="Y626" i="17"/>
  <c r="Y870" i="17"/>
  <c r="Y593" i="17"/>
  <c r="Y924" i="17"/>
  <c r="Y744" i="17"/>
  <c r="Y544" i="17"/>
  <c r="Y127" i="17"/>
  <c r="Y42" i="17"/>
  <c r="Y810" i="17"/>
  <c r="Y585" i="17"/>
  <c r="Y501" i="17"/>
  <c r="Y417" i="17"/>
  <c r="Y329" i="17"/>
  <c r="Y245" i="17"/>
  <c r="Y987" i="17"/>
  <c r="Y551" i="17"/>
  <c r="Y726" i="17"/>
  <c r="Y518" i="17"/>
  <c r="Y350" i="17"/>
  <c r="Y673" i="17"/>
  <c r="Y935" i="17"/>
  <c r="Y419" i="17"/>
  <c r="Y547" i="17"/>
  <c r="Y886" i="17"/>
  <c r="Y758" i="17"/>
  <c r="Y191" i="17"/>
  <c r="Y923" i="17"/>
  <c r="Y362" i="17"/>
  <c r="Y621" i="17"/>
  <c r="Y301" i="17"/>
  <c r="Y557" i="17"/>
  <c r="Y24" i="17"/>
  <c r="Y67" i="17"/>
  <c r="Y152" i="17"/>
  <c r="Y956" i="17"/>
  <c r="Y788" i="17"/>
  <c r="Y928" i="17"/>
  <c r="Y65" i="17"/>
  <c r="Y81" i="17"/>
  <c r="Y113" i="17"/>
  <c r="Y208" i="17"/>
  <c r="Y900" i="17"/>
  <c r="Y632" i="17"/>
  <c r="Y853" i="17"/>
  <c r="Y933" i="17"/>
  <c r="Y168" i="17"/>
  <c r="Y284" i="17"/>
  <c r="Y348" i="17"/>
  <c r="Y412" i="17"/>
  <c r="Y540" i="17"/>
  <c r="Y693" i="17"/>
  <c r="Y775" i="17"/>
  <c r="Y796" i="17"/>
  <c r="Y876" i="17"/>
  <c r="Y865" i="17"/>
  <c r="Y929" i="17"/>
  <c r="Y904" i="17"/>
  <c r="Y619" i="17"/>
  <c r="Y716" i="17"/>
  <c r="Y584" i="17"/>
  <c r="Y786" i="17"/>
  <c r="Y708" i="17"/>
  <c r="Y679" i="17"/>
  <c r="Y512" i="17"/>
  <c r="Y91" i="17"/>
  <c r="Y481" i="17"/>
  <c r="Y393" i="17"/>
  <c r="Y309" i="17"/>
  <c r="Y225" i="17"/>
  <c r="Y646" i="17"/>
  <c r="Y290" i="17"/>
  <c r="Y942" i="17"/>
  <c r="Y478" i="17"/>
  <c r="Y722" i="17"/>
  <c r="Y523" i="17"/>
  <c r="Y347" i="17"/>
  <c r="Y736" i="17"/>
  <c r="Y298" i="17"/>
  <c r="Y201" i="17"/>
  <c r="Y248" i="17"/>
  <c r="Y323" i="17"/>
  <c r="Y451" i="17"/>
  <c r="Y747" i="17"/>
  <c r="Y238" i="17"/>
  <c r="Y223" i="17"/>
  <c r="Y351" i="17"/>
  <c r="Y610" i="17"/>
  <c r="Y777" i="17"/>
  <c r="Y509" i="17"/>
  <c r="Y30" i="17"/>
  <c r="Y115" i="17"/>
  <c r="Y448" i="17"/>
  <c r="Y892" i="17"/>
  <c r="Y766" i="17"/>
  <c r="Y793" i="17"/>
  <c r="Y37" i="17"/>
  <c r="Y53" i="17"/>
  <c r="Y69" i="17"/>
  <c r="Y85" i="17"/>
  <c r="Y966" i="17"/>
  <c r="Y981" i="17"/>
  <c r="Y884" i="17"/>
  <c r="Y492" i="17"/>
  <c r="Y629" i="17"/>
  <c r="Y907" i="17"/>
  <c r="Y945" i="17"/>
  <c r="Y670" i="17"/>
  <c r="Y743" i="17"/>
  <c r="Y844" i="17"/>
  <c r="Y603" i="17"/>
  <c r="Y965" i="17"/>
  <c r="Y953" i="17"/>
  <c r="Y530" i="17"/>
  <c r="Y733" i="17"/>
  <c r="Y440" i="17"/>
  <c r="Y10" i="17"/>
  <c r="Y386" i="17"/>
  <c r="Y3" i="17"/>
  <c r="Y111" i="17"/>
  <c r="Y692" i="17"/>
  <c r="Y98" i="17"/>
  <c r="Y207" i="17"/>
  <c r="Y717" i="17"/>
  <c r="Y206" i="17"/>
  <c r="Y234" i="17"/>
  <c r="Y490" i="17"/>
  <c r="Y532" i="17"/>
  <c r="Y464" i="17"/>
  <c r="Y978" i="17"/>
  <c r="Y608" i="17"/>
  <c r="Y950" i="17"/>
  <c r="Y973" i="17"/>
  <c r="Y352" i="17"/>
  <c r="Y466" i="17"/>
  <c r="Y662" i="17"/>
  <c r="Y862" i="17"/>
  <c r="Y840" i="17"/>
  <c r="Y560" i="17"/>
  <c r="Y695" i="17"/>
  <c r="Y756" i="17"/>
  <c r="Y932" i="17"/>
  <c r="Y970" i="17"/>
  <c r="Y236" i="17"/>
  <c r="Y748" i="17"/>
  <c r="Y812" i="17"/>
  <c r="Y805" i="17"/>
  <c r="Y856" i="17"/>
  <c r="Y253" i="17"/>
  <c r="Y737" i="17"/>
  <c r="Y21" i="17"/>
  <c r="Y117" i="17"/>
  <c r="Y133" i="17"/>
  <c r="Y149" i="17"/>
  <c r="Y828" i="17"/>
  <c r="Y300" i="17"/>
  <c r="Y212" i="17"/>
  <c r="Y107" i="17"/>
  <c r="Y341" i="17"/>
  <c r="Y407" i="17"/>
  <c r="Y574" i="17"/>
  <c r="Y367" i="17"/>
  <c r="Y322" i="17"/>
  <c r="Y241" i="17"/>
  <c r="Y596" i="17"/>
  <c r="Y80" i="17"/>
  <c r="Y118" i="17"/>
  <c r="Y468" i="17"/>
  <c r="Y27" i="17"/>
  <c r="Y373" i="17"/>
  <c r="Y594" i="17"/>
  <c r="Y418" i="17"/>
  <c r="Y605" i="17"/>
  <c r="Y475" i="17"/>
  <c r="Y227" i="17"/>
  <c r="Y355" i="17"/>
  <c r="Y398" i="17"/>
  <c r="Y35" i="17"/>
  <c r="Y56" i="17"/>
  <c r="Y120" i="17"/>
  <c r="Y163" i="17"/>
  <c r="Y244" i="17"/>
  <c r="Y360" i="17"/>
  <c r="Y41" i="17"/>
  <c r="Y57" i="17"/>
  <c r="Y137" i="17"/>
  <c r="Y153" i="17"/>
  <c r="Y170" i="17"/>
  <c r="Y592" i="17"/>
  <c r="Y188" i="17"/>
  <c r="Y444" i="17"/>
  <c r="Y480" i="17"/>
  <c r="Y469" i="17"/>
  <c r="Y305" i="17"/>
  <c r="Y226" i="17"/>
  <c r="Y667" i="17"/>
  <c r="Y343" i="17"/>
  <c r="Y443" i="17"/>
  <c r="Y431" i="17"/>
  <c r="Y674" i="17"/>
  <c r="Y273" i="17"/>
  <c r="Y385" i="17"/>
  <c r="Y529" i="17"/>
  <c r="Y59" i="17"/>
  <c r="Y160" i="17"/>
  <c r="Y384" i="17"/>
  <c r="Y128" i="17"/>
  <c r="Y552" i="17"/>
  <c r="Y912" i="17"/>
  <c r="Y813" i="17"/>
  <c r="Y628" i="17"/>
  <c r="Y782" i="17"/>
  <c r="Y580" i="17"/>
  <c r="Y432" i="17"/>
  <c r="Y134" i="17"/>
  <c r="Y106" i="17"/>
  <c r="Y20" i="17"/>
  <c r="Y611" i="17"/>
  <c r="Y521" i="17"/>
  <c r="Y437" i="17"/>
  <c r="Y353" i="17"/>
  <c r="Y265" i="17"/>
  <c r="Y181" i="17"/>
  <c r="Y546" i="17"/>
  <c r="Y378" i="17"/>
  <c r="Y809" i="17"/>
  <c r="Y247" i="17"/>
  <c r="Y783" i="17"/>
  <c r="Y390" i="17"/>
  <c r="Y834" i="17"/>
  <c r="Y435" i="17"/>
  <c r="Y906" i="17"/>
  <c r="Y710" i="17"/>
  <c r="Y999" i="17"/>
  <c r="Y938" i="17"/>
  <c r="Y804" i="17"/>
  <c r="Y952" i="17"/>
  <c r="Y637" i="17"/>
  <c r="Y387" i="17"/>
  <c r="Y302" i="17"/>
  <c r="Y430" i="17"/>
  <c r="Y558" i="17"/>
  <c r="Y287" i="17"/>
  <c r="Y415" i="17"/>
  <c r="Y543" i="17"/>
  <c r="Y699" i="17"/>
  <c r="Y968" i="17"/>
  <c r="Y413" i="17"/>
  <c r="Y609" i="17"/>
  <c r="Y691" i="17"/>
  <c r="Y19" i="17"/>
  <c r="Y40" i="17"/>
  <c r="Y104" i="17"/>
  <c r="Y147" i="17"/>
  <c r="Y169" i="17"/>
  <c r="Y276" i="17"/>
  <c r="Y388" i="17"/>
  <c r="Y500" i="17"/>
  <c r="Y622" i="17"/>
  <c r="Y704" i="17"/>
  <c r="Y93" i="17"/>
  <c r="Y109" i="17"/>
  <c r="Y125" i="17"/>
  <c r="Y184" i="17"/>
  <c r="Y272" i="17"/>
  <c r="Y356" i="17"/>
  <c r="Y528" i="17"/>
  <c r="Y615" i="17"/>
  <c r="Y727" i="17"/>
  <c r="Y850" i="17"/>
  <c r="Y612" i="17"/>
  <c r="Y696" i="17"/>
  <c r="Y829" i="17"/>
  <c r="Y917" i="17"/>
  <c r="Y690" i="17"/>
  <c r="Y332" i="17"/>
  <c r="Y460" i="17"/>
  <c r="Y848" i="17"/>
  <c r="Y652" i="17"/>
  <c r="Y780" i="17"/>
  <c r="Y964" i="17"/>
  <c r="Y1001" i="17"/>
  <c r="Y963" i="17"/>
  <c r="Y648" i="17"/>
  <c r="Y916" i="17"/>
  <c r="Y943" i="17"/>
  <c r="Y372" i="17"/>
  <c r="Y75" i="17"/>
  <c r="Y261" i="17"/>
  <c r="Y450" i="17"/>
  <c r="Y567" i="17"/>
  <c r="Y271" i="17"/>
  <c r="Y318" i="17"/>
  <c r="Y427" i="17"/>
  <c r="Y499" i="17"/>
  <c r="Y487" i="17"/>
  <c r="Y297" i="17"/>
  <c r="Y123" i="17"/>
  <c r="Y180" i="17"/>
  <c r="Y456" i="17"/>
  <c r="Y421" i="17"/>
  <c r="Y533" i="17"/>
  <c r="Y404" i="17"/>
  <c r="Y698" i="17"/>
  <c r="Y645" i="17"/>
  <c r="Y885" i="17"/>
  <c r="Y630" i="17"/>
  <c r="Y644" i="17"/>
  <c r="Y677" i="17"/>
  <c r="Y789" i="17"/>
  <c r="Y631" i="17"/>
  <c r="Y665" i="17"/>
  <c r="Y649" i="17"/>
  <c r="Y672" i="17"/>
  <c r="Y864" i="17"/>
  <c r="Y860" i="17"/>
  <c r="M6" i="16"/>
  <c r="M4" i="16"/>
  <c r="N6" i="16"/>
  <c r="N3" i="16"/>
  <c r="M5" i="16"/>
  <c r="M3" i="16"/>
  <c r="N5" i="16"/>
  <c r="N7" i="16"/>
  <c r="Y5" i="16"/>
  <c r="Y2" i="16"/>
  <c r="Y4" i="16"/>
  <c r="Y6" i="16"/>
  <c r="Y3" i="16"/>
  <c r="V8" i="16"/>
  <c r="W7" i="16"/>
  <c r="Y7" i="16" s="1"/>
  <c r="M9" i="14"/>
  <c r="M12" i="14"/>
  <c r="M11" i="14"/>
  <c r="M2" i="14"/>
  <c r="N4" i="14" s="1"/>
  <c r="Y875" i="14" l="1"/>
  <c r="Y855" i="14"/>
  <c r="Y915" i="14"/>
  <c r="Y923" i="14"/>
  <c r="Y845" i="14"/>
  <c r="Y848" i="14"/>
  <c r="Y995" i="14"/>
  <c r="Y865" i="14"/>
  <c r="Y958" i="14"/>
  <c r="Y983" i="14"/>
  <c r="Y919" i="14"/>
  <c r="Y852" i="14"/>
  <c r="Y859" i="14"/>
  <c r="Y850" i="14"/>
  <c r="Y954" i="14"/>
  <c r="Y918" i="14"/>
  <c r="Y847" i="14"/>
  <c r="Y986" i="14"/>
  <c r="Y942" i="14"/>
  <c r="Y975" i="14"/>
  <c r="Y911" i="14"/>
  <c r="Y868" i="14"/>
  <c r="Y1002" i="14"/>
  <c r="Y994" i="14"/>
  <c r="Y1001" i="14"/>
  <c r="Y937" i="14"/>
  <c r="Y973" i="14"/>
  <c r="Y909" i="14"/>
  <c r="Y840" i="14"/>
  <c r="Y940" i="14"/>
  <c r="Y993" i="14"/>
  <c r="Y929" i="14"/>
  <c r="Y965" i="14"/>
  <c r="Y901" i="14"/>
  <c r="Y873" i="14"/>
  <c r="Y971" i="14"/>
  <c r="Y837" i="14"/>
  <c r="Y924" i="14"/>
  <c r="W8" i="16"/>
  <c r="Y8" i="16" s="1"/>
  <c r="V9" i="16"/>
  <c r="M3" i="14"/>
  <c r="M7" i="14"/>
  <c r="M4" i="14"/>
  <c r="M6" i="14"/>
  <c r="M5" i="14"/>
  <c r="N7" i="14"/>
  <c r="N5" i="14"/>
  <c r="N6" i="14"/>
  <c r="N3" i="14"/>
  <c r="V10" i="16" l="1"/>
  <c r="W9" i="16"/>
  <c r="Y9" i="16" s="1"/>
  <c r="V11" i="16" l="1"/>
  <c r="W10" i="16"/>
  <c r="Y10" i="16" s="1"/>
  <c r="AF1" i="3"/>
  <c r="AR1" i="3"/>
  <c r="AT1" i="3"/>
  <c r="AF2" i="3"/>
  <c r="AP2" i="3"/>
  <c r="AQ2" i="3"/>
  <c r="AR2" i="3"/>
  <c r="AS2" i="3"/>
  <c r="AT2" i="3"/>
  <c r="AG3" i="3"/>
  <c r="AG4" i="3"/>
  <c r="AG5" i="3"/>
  <c r="AG6" i="3"/>
  <c r="AG7" i="3"/>
  <c r="AG8" i="3"/>
  <c r="AG9" i="3"/>
  <c r="AG10" i="3"/>
  <c r="AG11" i="3"/>
  <c r="AG12" i="3"/>
  <c r="AG13" i="3"/>
  <c r="AG14" i="3"/>
  <c r="AG15" i="3"/>
  <c r="N2" i="3"/>
  <c r="N4" i="3" s="1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299" i="3"/>
  <c r="W300" i="3"/>
  <c r="W301" i="3"/>
  <c r="W302" i="3"/>
  <c r="W303" i="3"/>
  <c r="W304" i="3"/>
  <c r="W305" i="3"/>
  <c r="W306" i="3"/>
  <c r="W307" i="3"/>
  <c r="W308" i="3"/>
  <c r="W309" i="3"/>
  <c r="W310" i="3"/>
  <c r="W311" i="3"/>
  <c r="W312" i="3"/>
  <c r="W313" i="3"/>
  <c r="W314" i="3"/>
  <c r="W315" i="3"/>
  <c r="W316" i="3"/>
  <c r="W317" i="3"/>
  <c r="W318" i="3"/>
  <c r="W319" i="3"/>
  <c r="W320" i="3"/>
  <c r="W321" i="3"/>
  <c r="W322" i="3"/>
  <c r="W323" i="3"/>
  <c r="W324" i="3"/>
  <c r="W325" i="3"/>
  <c r="W326" i="3"/>
  <c r="W327" i="3"/>
  <c r="W328" i="3"/>
  <c r="W329" i="3"/>
  <c r="W330" i="3"/>
  <c r="W331" i="3"/>
  <c r="W332" i="3"/>
  <c r="W333" i="3"/>
  <c r="W334" i="3"/>
  <c r="W335" i="3"/>
  <c r="W336" i="3"/>
  <c r="W337" i="3"/>
  <c r="W338" i="3"/>
  <c r="W339" i="3"/>
  <c r="W340" i="3"/>
  <c r="W341" i="3"/>
  <c r="W342" i="3"/>
  <c r="W343" i="3"/>
  <c r="W344" i="3"/>
  <c r="W345" i="3"/>
  <c r="W346" i="3"/>
  <c r="W347" i="3"/>
  <c r="W348" i="3"/>
  <c r="W349" i="3"/>
  <c r="W350" i="3"/>
  <c r="W351" i="3"/>
  <c r="W352" i="3"/>
  <c r="W353" i="3"/>
  <c r="W354" i="3"/>
  <c r="W355" i="3"/>
  <c r="W356" i="3"/>
  <c r="W357" i="3"/>
  <c r="W358" i="3"/>
  <c r="W359" i="3"/>
  <c r="W360" i="3"/>
  <c r="W361" i="3"/>
  <c r="W362" i="3"/>
  <c r="W363" i="3"/>
  <c r="W364" i="3"/>
  <c r="W365" i="3"/>
  <c r="W366" i="3"/>
  <c r="W367" i="3"/>
  <c r="W368" i="3"/>
  <c r="W369" i="3"/>
  <c r="W370" i="3"/>
  <c r="W371" i="3"/>
  <c r="W372" i="3"/>
  <c r="W373" i="3"/>
  <c r="W374" i="3"/>
  <c r="W375" i="3"/>
  <c r="W376" i="3"/>
  <c r="W377" i="3"/>
  <c r="W378" i="3"/>
  <c r="W379" i="3"/>
  <c r="W380" i="3"/>
  <c r="W381" i="3"/>
  <c r="W382" i="3"/>
  <c r="W383" i="3"/>
  <c r="W384" i="3"/>
  <c r="W385" i="3"/>
  <c r="W386" i="3"/>
  <c r="W387" i="3"/>
  <c r="W388" i="3"/>
  <c r="W389" i="3"/>
  <c r="W390" i="3"/>
  <c r="W391" i="3"/>
  <c r="W392" i="3"/>
  <c r="W393" i="3"/>
  <c r="W394" i="3"/>
  <c r="W395" i="3"/>
  <c r="W396" i="3"/>
  <c r="W397" i="3"/>
  <c r="W398" i="3"/>
  <c r="W399" i="3"/>
  <c r="W400" i="3"/>
  <c r="W401" i="3"/>
  <c r="W402" i="3"/>
  <c r="W403" i="3"/>
  <c r="W404" i="3"/>
  <c r="W405" i="3"/>
  <c r="W406" i="3"/>
  <c r="W407" i="3"/>
  <c r="W408" i="3"/>
  <c r="W409" i="3"/>
  <c r="W410" i="3"/>
  <c r="W411" i="3"/>
  <c r="W412" i="3"/>
  <c r="W413" i="3"/>
  <c r="W414" i="3"/>
  <c r="W415" i="3"/>
  <c r="W416" i="3"/>
  <c r="W417" i="3"/>
  <c r="W418" i="3"/>
  <c r="W419" i="3"/>
  <c r="W420" i="3"/>
  <c r="W421" i="3"/>
  <c r="W422" i="3"/>
  <c r="W423" i="3"/>
  <c r="W424" i="3"/>
  <c r="W425" i="3"/>
  <c r="W426" i="3"/>
  <c r="W427" i="3"/>
  <c r="W428" i="3"/>
  <c r="W429" i="3"/>
  <c r="W430" i="3"/>
  <c r="W431" i="3"/>
  <c r="W432" i="3"/>
  <c r="W433" i="3"/>
  <c r="W434" i="3"/>
  <c r="W435" i="3"/>
  <c r="W436" i="3"/>
  <c r="W437" i="3"/>
  <c r="W438" i="3"/>
  <c r="W439" i="3"/>
  <c r="W440" i="3"/>
  <c r="W441" i="3"/>
  <c r="W442" i="3"/>
  <c r="W443" i="3"/>
  <c r="W444" i="3"/>
  <c r="W445" i="3"/>
  <c r="W446" i="3"/>
  <c r="W447" i="3"/>
  <c r="W448" i="3"/>
  <c r="W449" i="3"/>
  <c r="W450" i="3"/>
  <c r="W451" i="3"/>
  <c r="W452" i="3"/>
  <c r="W453" i="3"/>
  <c r="W454" i="3"/>
  <c r="W455" i="3"/>
  <c r="W456" i="3"/>
  <c r="W457" i="3"/>
  <c r="W458" i="3"/>
  <c r="W459" i="3"/>
  <c r="W460" i="3"/>
  <c r="W461" i="3"/>
  <c r="W462" i="3"/>
  <c r="W463" i="3"/>
  <c r="W464" i="3"/>
  <c r="W465" i="3"/>
  <c r="W466" i="3"/>
  <c r="W467" i="3"/>
  <c r="W468" i="3"/>
  <c r="W469" i="3"/>
  <c r="W470" i="3"/>
  <c r="W471" i="3"/>
  <c r="W472" i="3"/>
  <c r="W473" i="3"/>
  <c r="W474" i="3"/>
  <c r="W475" i="3"/>
  <c r="W476" i="3"/>
  <c r="W477" i="3"/>
  <c r="W478" i="3"/>
  <c r="W479" i="3"/>
  <c r="W480" i="3"/>
  <c r="W481" i="3"/>
  <c r="W482" i="3"/>
  <c r="W483" i="3"/>
  <c r="W484" i="3"/>
  <c r="W485" i="3"/>
  <c r="W486" i="3"/>
  <c r="W487" i="3"/>
  <c r="W488" i="3"/>
  <c r="W489" i="3"/>
  <c r="W490" i="3"/>
  <c r="W491" i="3"/>
  <c r="W492" i="3"/>
  <c r="W493" i="3"/>
  <c r="W494" i="3"/>
  <c r="W495" i="3"/>
  <c r="W496" i="3"/>
  <c r="W497" i="3"/>
  <c r="W498" i="3"/>
  <c r="W499" i="3"/>
  <c r="W500" i="3"/>
  <c r="W501" i="3"/>
  <c r="W502" i="3"/>
  <c r="W503" i="3"/>
  <c r="W504" i="3"/>
  <c r="W505" i="3"/>
  <c r="W506" i="3"/>
  <c r="W507" i="3"/>
  <c r="W508" i="3"/>
  <c r="W509" i="3"/>
  <c r="W510" i="3"/>
  <c r="W511" i="3"/>
  <c r="W512" i="3"/>
  <c r="W513" i="3"/>
  <c r="W514" i="3"/>
  <c r="W515" i="3"/>
  <c r="W516" i="3"/>
  <c r="W517" i="3"/>
  <c r="W518" i="3"/>
  <c r="W519" i="3"/>
  <c r="W520" i="3"/>
  <c r="W521" i="3"/>
  <c r="W522" i="3"/>
  <c r="W523" i="3"/>
  <c r="W524" i="3"/>
  <c r="W525" i="3"/>
  <c r="W526" i="3"/>
  <c r="W527" i="3"/>
  <c r="W528" i="3"/>
  <c r="W529" i="3"/>
  <c r="W530" i="3"/>
  <c r="W531" i="3"/>
  <c r="W532" i="3"/>
  <c r="W533" i="3"/>
  <c r="W534" i="3"/>
  <c r="W535" i="3"/>
  <c r="W536" i="3"/>
  <c r="W537" i="3"/>
  <c r="W538" i="3"/>
  <c r="W539" i="3"/>
  <c r="W540" i="3"/>
  <c r="W541" i="3"/>
  <c r="W542" i="3"/>
  <c r="W543" i="3"/>
  <c r="W544" i="3"/>
  <c r="W545" i="3"/>
  <c r="W546" i="3"/>
  <c r="W547" i="3"/>
  <c r="W548" i="3"/>
  <c r="W549" i="3"/>
  <c r="W550" i="3"/>
  <c r="W551" i="3"/>
  <c r="W552" i="3"/>
  <c r="W553" i="3"/>
  <c r="W554" i="3"/>
  <c r="W555" i="3"/>
  <c r="W556" i="3"/>
  <c r="W557" i="3"/>
  <c r="W558" i="3"/>
  <c r="W559" i="3"/>
  <c r="W560" i="3"/>
  <c r="W561" i="3"/>
  <c r="W562" i="3"/>
  <c r="W563" i="3"/>
  <c r="W564" i="3"/>
  <c r="W565" i="3"/>
  <c r="W566" i="3"/>
  <c r="W567" i="3"/>
  <c r="W568" i="3"/>
  <c r="W569" i="3"/>
  <c r="W570" i="3"/>
  <c r="W571" i="3"/>
  <c r="W572" i="3"/>
  <c r="W573" i="3"/>
  <c r="W574" i="3"/>
  <c r="W575" i="3"/>
  <c r="W576" i="3"/>
  <c r="W577" i="3"/>
  <c r="W578" i="3"/>
  <c r="W579" i="3"/>
  <c r="W580" i="3"/>
  <c r="W581" i="3"/>
  <c r="W582" i="3"/>
  <c r="W583" i="3"/>
  <c r="W584" i="3"/>
  <c r="W585" i="3"/>
  <c r="W586" i="3"/>
  <c r="W587" i="3"/>
  <c r="W588" i="3"/>
  <c r="W589" i="3"/>
  <c r="W590" i="3"/>
  <c r="W591" i="3"/>
  <c r="W592" i="3"/>
  <c r="W593" i="3"/>
  <c r="W594" i="3"/>
  <c r="W595" i="3"/>
  <c r="W596" i="3"/>
  <c r="W597" i="3"/>
  <c r="W598" i="3"/>
  <c r="W599" i="3"/>
  <c r="W600" i="3"/>
  <c r="W601" i="3"/>
  <c r="W602" i="3"/>
  <c r="W603" i="3"/>
  <c r="W604" i="3"/>
  <c r="W605" i="3"/>
  <c r="W606" i="3"/>
  <c r="W607" i="3"/>
  <c r="W608" i="3"/>
  <c r="W609" i="3"/>
  <c r="W610" i="3"/>
  <c r="W611" i="3"/>
  <c r="W612" i="3"/>
  <c r="W613" i="3"/>
  <c r="W614" i="3"/>
  <c r="W615" i="3"/>
  <c r="W616" i="3"/>
  <c r="W617" i="3"/>
  <c r="W618" i="3"/>
  <c r="W619" i="3"/>
  <c r="W620" i="3"/>
  <c r="W621" i="3"/>
  <c r="W622" i="3"/>
  <c r="W623" i="3"/>
  <c r="W624" i="3"/>
  <c r="W625" i="3"/>
  <c r="W626" i="3"/>
  <c r="W627" i="3"/>
  <c r="W628" i="3"/>
  <c r="W629" i="3"/>
  <c r="W630" i="3"/>
  <c r="W631" i="3"/>
  <c r="W632" i="3"/>
  <c r="W633" i="3"/>
  <c r="W634" i="3"/>
  <c r="W635" i="3"/>
  <c r="W636" i="3"/>
  <c r="W637" i="3"/>
  <c r="W638" i="3"/>
  <c r="W639" i="3"/>
  <c r="W640" i="3"/>
  <c r="W641" i="3"/>
  <c r="W642" i="3"/>
  <c r="W643" i="3"/>
  <c r="W644" i="3"/>
  <c r="W645" i="3"/>
  <c r="W646" i="3"/>
  <c r="W647" i="3"/>
  <c r="W648" i="3"/>
  <c r="W649" i="3"/>
  <c r="W650" i="3"/>
  <c r="W651" i="3"/>
  <c r="W652" i="3"/>
  <c r="W653" i="3"/>
  <c r="W654" i="3"/>
  <c r="W655" i="3"/>
  <c r="W656" i="3"/>
  <c r="W657" i="3"/>
  <c r="W658" i="3"/>
  <c r="W659" i="3"/>
  <c r="W660" i="3"/>
  <c r="W661" i="3"/>
  <c r="W662" i="3"/>
  <c r="W663" i="3"/>
  <c r="W664" i="3"/>
  <c r="W665" i="3"/>
  <c r="W666" i="3"/>
  <c r="W667" i="3"/>
  <c r="W668" i="3"/>
  <c r="W669" i="3"/>
  <c r="W670" i="3"/>
  <c r="W671" i="3"/>
  <c r="W672" i="3"/>
  <c r="W673" i="3"/>
  <c r="W674" i="3"/>
  <c r="W675" i="3"/>
  <c r="W676" i="3"/>
  <c r="W677" i="3"/>
  <c r="W678" i="3"/>
  <c r="W679" i="3"/>
  <c r="W680" i="3"/>
  <c r="W681" i="3"/>
  <c r="W682" i="3"/>
  <c r="W683" i="3"/>
  <c r="W684" i="3"/>
  <c r="W685" i="3"/>
  <c r="W686" i="3"/>
  <c r="W687" i="3"/>
  <c r="W688" i="3"/>
  <c r="W689" i="3"/>
  <c r="W690" i="3"/>
  <c r="W691" i="3"/>
  <c r="W692" i="3"/>
  <c r="W693" i="3"/>
  <c r="W694" i="3"/>
  <c r="W695" i="3"/>
  <c r="W696" i="3"/>
  <c r="W697" i="3"/>
  <c r="W698" i="3"/>
  <c r="W699" i="3"/>
  <c r="W700" i="3"/>
  <c r="W701" i="3"/>
  <c r="W702" i="3"/>
  <c r="W703" i="3"/>
  <c r="V12" i="16" l="1"/>
  <c r="W11" i="16"/>
  <c r="Y11" i="16" s="1"/>
  <c r="V13" i="16" l="1"/>
  <c r="W12" i="16"/>
  <c r="Y12" i="16" s="1"/>
  <c r="W3" i="3"/>
  <c r="X1" i="3"/>
  <c r="V14" i="16" l="1"/>
  <c r="W13" i="16"/>
  <c r="Y13" i="16" s="1"/>
  <c r="V664" i="3"/>
  <c r="X664" i="3" s="1"/>
  <c r="V668" i="3"/>
  <c r="X668" i="3" s="1"/>
  <c r="V672" i="3"/>
  <c r="X672" i="3" s="1"/>
  <c r="V676" i="3"/>
  <c r="X676" i="3" s="1"/>
  <c r="V680" i="3"/>
  <c r="X680" i="3" s="1"/>
  <c r="V684" i="3"/>
  <c r="X684" i="3" s="1"/>
  <c r="V688" i="3"/>
  <c r="X688" i="3" s="1"/>
  <c r="V692" i="3"/>
  <c r="X692" i="3" s="1"/>
  <c r="V696" i="3"/>
  <c r="X696" i="3" s="1"/>
  <c r="V700" i="3"/>
  <c r="X700" i="3" s="1"/>
  <c r="V656" i="3"/>
  <c r="X656" i="3" s="1"/>
  <c r="V660" i="3"/>
  <c r="X660" i="3" s="1"/>
  <c r="V640" i="3"/>
  <c r="X640" i="3" s="1"/>
  <c r="V644" i="3"/>
  <c r="X644" i="3" s="1"/>
  <c r="V648" i="3"/>
  <c r="X648" i="3" s="1"/>
  <c r="V652" i="3"/>
  <c r="X652" i="3" s="1"/>
  <c r="V633" i="3"/>
  <c r="X633" i="3" s="1"/>
  <c r="V637" i="3"/>
  <c r="X637" i="3" s="1"/>
  <c r="V553" i="3"/>
  <c r="X553" i="3" s="1"/>
  <c r="V557" i="3"/>
  <c r="X557" i="3" s="1"/>
  <c r="V561" i="3"/>
  <c r="X561" i="3" s="1"/>
  <c r="V565" i="3"/>
  <c r="X565" i="3" s="1"/>
  <c r="V569" i="3"/>
  <c r="X569" i="3" s="1"/>
  <c r="V573" i="3"/>
  <c r="X573" i="3" s="1"/>
  <c r="V577" i="3"/>
  <c r="X577" i="3" s="1"/>
  <c r="V581" i="3"/>
  <c r="X581" i="3" s="1"/>
  <c r="V585" i="3"/>
  <c r="X585" i="3" s="1"/>
  <c r="V589" i="3"/>
  <c r="X589" i="3" s="1"/>
  <c r="V593" i="3"/>
  <c r="X593" i="3" s="1"/>
  <c r="V597" i="3"/>
  <c r="X597" i="3" s="1"/>
  <c r="V601" i="3"/>
  <c r="X601" i="3" s="1"/>
  <c r="V605" i="3"/>
  <c r="X605" i="3" s="1"/>
  <c r="V609" i="3"/>
  <c r="X609" i="3" s="1"/>
  <c r="V613" i="3"/>
  <c r="X613" i="3" s="1"/>
  <c r="V617" i="3"/>
  <c r="X617" i="3" s="1"/>
  <c r="V621" i="3"/>
  <c r="X621" i="3" s="1"/>
  <c r="V625" i="3"/>
  <c r="X625" i="3" s="1"/>
  <c r="V629" i="3"/>
  <c r="X629" i="3" s="1"/>
  <c r="V528" i="3"/>
  <c r="X528" i="3" s="1"/>
  <c r="V532" i="3"/>
  <c r="X532" i="3" s="1"/>
  <c r="V536" i="3"/>
  <c r="X536" i="3" s="1"/>
  <c r="V540" i="3"/>
  <c r="X540" i="3" s="1"/>
  <c r="V544" i="3"/>
  <c r="X544" i="3" s="1"/>
  <c r="V548" i="3"/>
  <c r="X548" i="3" s="1"/>
  <c r="V506" i="3"/>
  <c r="X506" i="3" s="1"/>
  <c r="V510" i="3"/>
  <c r="X510" i="3" s="1"/>
  <c r="V514" i="3"/>
  <c r="X514" i="3" s="1"/>
  <c r="V518" i="3"/>
  <c r="X518" i="3" s="1"/>
  <c r="V522" i="3"/>
  <c r="X522" i="3" s="1"/>
  <c r="V526" i="3"/>
  <c r="X526" i="3" s="1"/>
  <c r="V493" i="3"/>
  <c r="X493" i="3" s="1"/>
  <c r="V497" i="3"/>
  <c r="X497" i="3" s="1"/>
  <c r="V501" i="3"/>
  <c r="X501" i="3" s="1"/>
  <c r="V322" i="3"/>
  <c r="X322" i="3" s="1"/>
  <c r="V326" i="3"/>
  <c r="X326" i="3" s="1"/>
  <c r="V330" i="3"/>
  <c r="X330" i="3" s="1"/>
  <c r="V334" i="3"/>
  <c r="X334" i="3" s="1"/>
  <c r="V338" i="3"/>
  <c r="X338" i="3" s="1"/>
  <c r="V342" i="3"/>
  <c r="X342" i="3" s="1"/>
  <c r="V346" i="3"/>
  <c r="X346" i="3" s="1"/>
  <c r="V350" i="3"/>
  <c r="X350" i="3" s="1"/>
  <c r="V354" i="3"/>
  <c r="X354" i="3" s="1"/>
  <c r="V358" i="3"/>
  <c r="X358" i="3" s="1"/>
  <c r="V362" i="3"/>
  <c r="X362" i="3" s="1"/>
  <c r="V366" i="3"/>
  <c r="X366" i="3" s="1"/>
  <c r="V370" i="3"/>
  <c r="X370" i="3" s="1"/>
  <c r="V374" i="3"/>
  <c r="X374" i="3" s="1"/>
  <c r="V378" i="3"/>
  <c r="X378" i="3" s="1"/>
  <c r="V382" i="3"/>
  <c r="X382" i="3" s="1"/>
  <c r="V386" i="3"/>
  <c r="X386" i="3" s="1"/>
  <c r="V390" i="3"/>
  <c r="X390" i="3" s="1"/>
  <c r="V394" i="3"/>
  <c r="X394" i="3" s="1"/>
  <c r="V398" i="3"/>
  <c r="X398" i="3" s="1"/>
  <c r="V402" i="3"/>
  <c r="X402" i="3" s="1"/>
  <c r="V406" i="3"/>
  <c r="X406" i="3" s="1"/>
  <c r="V410" i="3"/>
  <c r="X410" i="3" s="1"/>
  <c r="V414" i="3"/>
  <c r="X414" i="3" s="1"/>
  <c r="V418" i="3"/>
  <c r="X418" i="3" s="1"/>
  <c r="V422" i="3"/>
  <c r="X422" i="3" s="1"/>
  <c r="V426" i="3"/>
  <c r="X426" i="3" s="1"/>
  <c r="V430" i="3"/>
  <c r="X430" i="3" s="1"/>
  <c r="V434" i="3"/>
  <c r="X434" i="3" s="1"/>
  <c r="V438" i="3"/>
  <c r="X438" i="3" s="1"/>
  <c r="V442" i="3"/>
  <c r="X442" i="3" s="1"/>
  <c r="V446" i="3"/>
  <c r="X446" i="3" s="1"/>
  <c r="V450" i="3"/>
  <c r="X450" i="3" s="1"/>
  <c r="V454" i="3"/>
  <c r="X454" i="3" s="1"/>
  <c r="V458" i="3"/>
  <c r="X458" i="3" s="1"/>
  <c r="V462" i="3"/>
  <c r="X462" i="3" s="1"/>
  <c r="V466" i="3"/>
  <c r="X466" i="3" s="1"/>
  <c r="V470" i="3"/>
  <c r="X470" i="3" s="1"/>
  <c r="V474" i="3"/>
  <c r="X474" i="3" s="1"/>
  <c r="V478" i="3"/>
  <c r="X478" i="3" s="1"/>
  <c r="V482" i="3"/>
  <c r="X482" i="3" s="1"/>
  <c r="V486" i="3"/>
  <c r="X486" i="3" s="1"/>
  <c r="V490" i="3"/>
  <c r="X490" i="3" s="1"/>
  <c r="V115" i="3"/>
  <c r="X115" i="3" s="1"/>
  <c r="V119" i="3"/>
  <c r="X119" i="3" s="1"/>
  <c r="V123" i="3"/>
  <c r="X123" i="3" s="1"/>
  <c r="V127" i="3"/>
  <c r="X127" i="3" s="1"/>
  <c r="V131" i="3"/>
  <c r="X131" i="3" s="1"/>
  <c r="V135" i="3"/>
  <c r="X135" i="3" s="1"/>
  <c r="V139" i="3"/>
  <c r="X139" i="3" s="1"/>
  <c r="V143" i="3"/>
  <c r="X143" i="3" s="1"/>
  <c r="V147" i="3"/>
  <c r="X147" i="3" s="1"/>
  <c r="V151" i="3"/>
  <c r="X151" i="3" s="1"/>
  <c r="V155" i="3"/>
  <c r="X155" i="3" s="1"/>
  <c r="V159" i="3"/>
  <c r="X159" i="3" s="1"/>
  <c r="V163" i="3"/>
  <c r="X163" i="3" s="1"/>
  <c r="V665" i="3"/>
  <c r="X665" i="3" s="1"/>
  <c r="V670" i="3"/>
  <c r="X670" i="3" s="1"/>
  <c r="V675" i="3"/>
  <c r="X675" i="3" s="1"/>
  <c r="V681" i="3"/>
  <c r="X681" i="3" s="1"/>
  <c r="V686" i="3"/>
  <c r="X686" i="3" s="1"/>
  <c r="V691" i="3"/>
  <c r="X691" i="3" s="1"/>
  <c r="V697" i="3"/>
  <c r="X697" i="3" s="1"/>
  <c r="V702" i="3"/>
  <c r="X702" i="3" s="1"/>
  <c r="V659" i="3"/>
  <c r="X659" i="3" s="1"/>
  <c r="V641" i="3"/>
  <c r="X641" i="3" s="1"/>
  <c r="V646" i="3"/>
  <c r="X646" i="3" s="1"/>
  <c r="V651" i="3"/>
  <c r="X651" i="3" s="1"/>
  <c r="V634" i="3"/>
  <c r="X634" i="3" s="1"/>
  <c r="V551" i="3"/>
  <c r="X551" i="3" s="1"/>
  <c r="V556" i="3"/>
  <c r="X556" i="3" s="1"/>
  <c r="V562" i="3"/>
  <c r="X562" i="3" s="1"/>
  <c r="V567" i="3"/>
  <c r="X567" i="3" s="1"/>
  <c r="V572" i="3"/>
  <c r="X572" i="3" s="1"/>
  <c r="V578" i="3"/>
  <c r="X578" i="3" s="1"/>
  <c r="V583" i="3"/>
  <c r="X583" i="3" s="1"/>
  <c r="V588" i="3"/>
  <c r="X588" i="3" s="1"/>
  <c r="V594" i="3"/>
  <c r="X594" i="3" s="1"/>
  <c r="V599" i="3"/>
  <c r="X599" i="3" s="1"/>
  <c r="V604" i="3"/>
  <c r="X604" i="3" s="1"/>
  <c r="V610" i="3"/>
  <c r="X610" i="3" s="1"/>
  <c r="V615" i="3"/>
  <c r="X615" i="3" s="1"/>
  <c r="V620" i="3"/>
  <c r="X620" i="3" s="1"/>
  <c r="V626" i="3"/>
  <c r="X626" i="3" s="1"/>
  <c r="V631" i="3"/>
  <c r="X631" i="3" s="1"/>
  <c r="V531" i="3"/>
  <c r="X531" i="3" s="1"/>
  <c r="V537" i="3"/>
  <c r="X537" i="3" s="1"/>
  <c r="V542" i="3"/>
  <c r="X542" i="3" s="1"/>
  <c r="V547" i="3"/>
  <c r="X547" i="3" s="1"/>
  <c r="V507" i="3"/>
  <c r="X507" i="3" s="1"/>
  <c r="V512" i="3"/>
  <c r="X512" i="3" s="1"/>
  <c r="V517" i="3"/>
  <c r="X517" i="3" s="1"/>
  <c r="V523" i="3"/>
  <c r="X523" i="3" s="1"/>
  <c r="V491" i="3"/>
  <c r="X491" i="3" s="1"/>
  <c r="V496" i="3"/>
  <c r="X496" i="3" s="1"/>
  <c r="V502" i="3"/>
  <c r="X502" i="3" s="1"/>
  <c r="V324" i="3"/>
  <c r="X324" i="3" s="1"/>
  <c r="V329" i="3"/>
  <c r="X329" i="3" s="1"/>
  <c r="V666" i="3"/>
  <c r="X666" i="3" s="1"/>
  <c r="V671" i="3"/>
  <c r="X671" i="3" s="1"/>
  <c r="V677" i="3"/>
  <c r="X677" i="3" s="1"/>
  <c r="V682" i="3"/>
  <c r="X682" i="3" s="1"/>
  <c r="V687" i="3"/>
  <c r="X687" i="3" s="1"/>
  <c r="V693" i="3"/>
  <c r="X693" i="3" s="1"/>
  <c r="V698" i="3"/>
  <c r="X698" i="3" s="1"/>
  <c r="V703" i="3"/>
  <c r="X703" i="3" s="1"/>
  <c r="V661" i="3"/>
  <c r="X661" i="3" s="1"/>
  <c r="V642" i="3"/>
  <c r="X642" i="3" s="1"/>
  <c r="V647" i="3"/>
  <c r="X647" i="3" s="1"/>
  <c r="V653" i="3"/>
  <c r="X653" i="3" s="1"/>
  <c r="V635" i="3"/>
  <c r="X635" i="3" s="1"/>
  <c r="V552" i="3"/>
  <c r="X552" i="3" s="1"/>
  <c r="V558" i="3"/>
  <c r="X558" i="3" s="1"/>
  <c r="V563" i="3"/>
  <c r="X563" i="3" s="1"/>
  <c r="V568" i="3"/>
  <c r="X568" i="3" s="1"/>
  <c r="V574" i="3"/>
  <c r="X574" i="3" s="1"/>
  <c r="V579" i="3"/>
  <c r="X579" i="3" s="1"/>
  <c r="V584" i="3"/>
  <c r="X584" i="3" s="1"/>
  <c r="V590" i="3"/>
  <c r="X590" i="3" s="1"/>
  <c r="V595" i="3"/>
  <c r="X595" i="3" s="1"/>
  <c r="V600" i="3"/>
  <c r="X600" i="3" s="1"/>
  <c r="V606" i="3"/>
  <c r="X606" i="3" s="1"/>
  <c r="V611" i="3"/>
  <c r="X611" i="3" s="1"/>
  <c r="V616" i="3"/>
  <c r="X616" i="3" s="1"/>
  <c r="V622" i="3"/>
  <c r="X622" i="3" s="1"/>
  <c r="V627" i="3"/>
  <c r="X627" i="3" s="1"/>
  <c r="V632" i="3"/>
  <c r="X632" i="3" s="1"/>
  <c r="V533" i="3"/>
  <c r="X533" i="3" s="1"/>
  <c r="V538" i="3"/>
  <c r="X538" i="3" s="1"/>
  <c r="V543" i="3"/>
  <c r="X543" i="3" s="1"/>
  <c r="V549" i="3"/>
  <c r="X549" i="3" s="1"/>
  <c r="V508" i="3"/>
  <c r="X508" i="3" s="1"/>
  <c r="V513" i="3"/>
  <c r="X513" i="3" s="1"/>
  <c r="V519" i="3"/>
  <c r="X519" i="3" s="1"/>
  <c r="V524" i="3"/>
  <c r="X524" i="3" s="1"/>
  <c r="V492" i="3"/>
  <c r="X492" i="3" s="1"/>
  <c r="V498" i="3"/>
  <c r="X498" i="3" s="1"/>
  <c r="V503" i="3"/>
  <c r="X503" i="3" s="1"/>
  <c r="V325" i="3"/>
  <c r="X325" i="3" s="1"/>
  <c r="V331" i="3"/>
  <c r="X331" i="3" s="1"/>
  <c r="V336" i="3"/>
  <c r="X336" i="3" s="1"/>
  <c r="V341" i="3"/>
  <c r="X341" i="3" s="1"/>
  <c r="V347" i="3"/>
  <c r="X347" i="3" s="1"/>
  <c r="V352" i="3"/>
  <c r="X352" i="3" s="1"/>
  <c r="V357" i="3"/>
  <c r="X357" i="3" s="1"/>
  <c r="V669" i="3"/>
  <c r="X669" i="3" s="1"/>
  <c r="V679" i="3"/>
  <c r="X679" i="3" s="1"/>
  <c r="V690" i="3"/>
  <c r="X690" i="3" s="1"/>
  <c r="V701" i="3"/>
  <c r="X701" i="3" s="1"/>
  <c r="V639" i="3"/>
  <c r="X639" i="3" s="1"/>
  <c r="V650" i="3"/>
  <c r="X650" i="3" s="1"/>
  <c r="V550" i="3"/>
  <c r="X550" i="3" s="1"/>
  <c r="V560" i="3"/>
  <c r="X560" i="3" s="1"/>
  <c r="V571" i="3"/>
  <c r="X571" i="3" s="1"/>
  <c r="V582" i="3"/>
  <c r="X582" i="3" s="1"/>
  <c r="V592" i="3"/>
  <c r="X592" i="3" s="1"/>
  <c r="V603" i="3"/>
  <c r="X603" i="3" s="1"/>
  <c r="V614" i="3"/>
  <c r="X614" i="3" s="1"/>
  <c r="V624" i="3"/>
  <c r="X624" i="3" s="1"/>
  <c r="V530" i="3"/>
  <c r="X530" i="3" s="1"/>
  <c r="V541" i="3"/>
  <c r="X541" i="3" s="1"/>
  <c r="V505" i="3"/>
  <c r="X505" i="3" s="1"/>
  <c r="V516" i="3"/>
  <c r="X516" i="3" s="1"/>
  <c r="V527" i="3"/>
  <c r="X527" i="3" s="1"/>
  <c r="V500" i="3"/>
  <c r="X500" i="3" s="1"/>
  <c r="V328" i="3"/>
  <c r="X328" i="3" s="1"/>
  <c r="V337" i="3"/>
  <c r="X337" i="3" s="1"/>
  <c r="V344" i="3"/>
  <c r="X344" i="3" s="1"/>
  <c r="V351" i="3"/>
  <c r="X351" i="3" s="1"/>
  <c r="V359" i="3"/>
  <c r="X359" i="3" s="1"/>
  <c r="V364" i="3"/>
  <c r="X364" i="3" s="1"/>
  <c r="V369" i="3"/>
  <c r="X369" i="3" s="1"/>
  <c r="V375" i="3"/>
  <c r="X375" i="3" s="1"/>
  <c r="V380" i="3"/>
  <c r="X380" i="3" s="1"/>
  <c r="V385" i="3"/>
  <c r="X385" i="3" s="1"/>
  <c r="V391" i="3"/>
  <c r="X391" i="3" s="1"/>
  <c r="V396" i="3"/>
  <c r="X396" i="3" s="1"/>
  <c r="V401" i="3"/>
  <c r="X401" i="3" s="1"/>
  <c r="V407" i="3"/>
  <c r="X407" i="3" s="1"/>
  <c r="V412" i="3"/>
  <c r="X412" i="3" s="1"/>
  <c r="V417" i="3"/>
  <c r="X417" i="3" s="1"/>
  <c r="V423" i="3"/>
  <c r="X423" i="3" s="1"/>
  <c r="V428" i="3"/>
  <c r="X428" i="3" s="1"/>
  <c r="V433" i="3"/>
  <c r="X433" i="3" s="1"/>
  <c r="V439" i="3"/>
  <c r="X439" i="3" s="1"/>
  <c r="V444" i="3"/>
  <c r="X444" i="3" s="1"/>
  <c r="V449" i="3"/>
  <c r="X449" i="3" s="1"/>
  <c r="V455" i="3"/>
  <c r="X455" i="3" s="1"/>
  <c r="V460" i="3"/>
  <c r="X460" i="3" s="1"/>
  <c r="V465" i="3"/>
  <c r="X465" i="3" s="1"/>
  <c r="V471" i="3"/>
  <c r="X471" i="3" s="1"/>
  <c r="V476" i="3"/>
  <c r="X476" i="3" s="1"/>
  <c r="V481" i="3"/>
  <c r="X481" i="3" s="1"/>
  <c r="V487" i="3"/>
  <c r="X487" i="3" s="1"/>
  <c r="V113" i="3"/>
  <c r="X113" i="3" s="1"/>
  <c r="V118" i="3"/>
  <c r="X118" i="3" s="1"/>
  <c r="V124" i="3"/>
  <c r="X124" i="3" s="1"/>
  <c r="V129" i="3"/>
  <c r="X129" i="3" s="1"/>
  <c r="V134" i="3"/>
  <c r="X134" i="3" s="1"/>
  <c r="V140" i="3"/>
  <c r="X140" i="3" s="1"/>
  <c r="V145" i="3"/>
  <c r="X145" i="3" s="1"/>
  <c r="V150" i="3"/>
  <c r="X150" i="3" s="1"/>
  <c r="V156" i="3"/>
  <c r="X156" i="3" s="1"/>
  <c r="V161" i="3"/>
  <c r="X161" i="3" s="1"/>
  <c r="V166" i="3"/>
  <c r="X166" i="3" s="1"/>
  <c r="V170" i="3"/>
  <c r="X170" i="3" s="1"/>
  <c r="V174" i="3"/>
  <c r="X174" i="3" s="1"/>
  <c r="V178" i="3"/>
  <c r="X178" i="3" s="1"/>
  <c r="V182" i="3"/>
  <c r="X182" i="3" s="1"/>
  <c r="V186" i="3"/>
  <c r="X186" i="3" s="1"/>
  <c r="V190" i="3"/>
  <c r="X190" i="3" s="1"/>
  <c r="V194" i="3"/>
  <c r="X194" i="3" s="1"/>
  <c r="V198" i="3"/>
  <c r="X198" i="3" s="1"/>
  <c r="V202" i="3"/>
  <c r="X202" i="3" s="1"/>
  <c r="V206" i="3"/>
  <c r="X206" i="3" s="1"/>
  <c r="V210" i="3"/>
  <c r="X210" i="3" s="1"/>
  <c r="V214" i="3"/>
  <c r="X214" i="3" s="1"/>
  <c r="V218" i="3"/>
  <c r="X218" i="3" s="1"/>
  <c r="V222" i="3"/>
  <c r="X222" i="3" s="1"/>
  <c r="V226" i="3"/>
  <c r="X226" i="3" s="1"/>
  <c r="V230" i="3"/>
  <c r="X230" i="3" s="1"/>
  <c r="V234" i="3"/>
  <c r="X234" i="3" s="1"/>
  <c r="V238" i="3"/>
  <c r="X238" i="3" s="1"/>
  <c r="V242" i="3"/>
  <c r="X242" i="3" s="1"/>
  <c r="V246" i="3"/>
  <c r="X246" i="3" s="1"/>
  <c r="V250" i="3"/>
  <c r="X250" i="3" s="1"/>
  <c r="V254" i="3"/>
  <c r="X254" i="3" s="1"/>
  <c r="V258" i="3"/>
  <c r="X258" i="3" s="1"/>
  <c r="V262" i="3"/>
  <c r="X262" i="3" s="1"/>
  <c r="V266" i="3"/>
  <c r="X266" i="3" s="1"/>
  <c r="V270" i="3"/>
  <c r="X270" i="3" s="1"/>
  <c r="V274" i="3"/>
  <c r="X274" i="3" s="1"/>
  <c r="V278" i="3"/>
  <c r="X278" i="3" s="1"/>
  <c r="V282" i="3"/>
  <c r="X282" i="3" s="1"/>
  <c r="V286" i="3"/>
  <c r="X286" i="3" s="1"/>
  <c r="V290" i="3"/>
  <c r="X290" i="3" s="1"/>
  <c r="V294" i="3"/>
  <c r="X294" i="3" s="1"/>
  <c r="V298" i="3"/>
  <c r="X298" i="3" s="1"/>
  <c r="V302" i="3"/>
  <c r="X302" i="3" s="1"/>
  <c r="V306" i="3"/>
  <c r="X306" i="3" s="1"/>
  <c r="V310" i="3"/>
  <c r="X310" i="3" s="1"/>
  <c r="V314" i="3"/>
  <c r="X314" i="3" s="1"/>
  <c r="V318" i="3"/>
  <c r="X318" i="3" s="1"/>
  <c r="V14" i="3"/>
  <c r="X14" i="3" s="1"/>
  <c r="V18" i="3"/>
  <c r="X18" i="3" s="1"/>
  <c r="V22" i="3"/>
  <c r="X22" i="3" s="1"/>
  <c r="V26" i="3"/>
  <c r="X26" i="3" s="1"/>
  <c r="V30" i="3"/>
  <c r="X30" i="3" s="1"/>
  <c r="V34" i="3"/>
  <c r="X34" i="3" s="1"/>
  <c r="V38" i="3"/>
  <c r="X38" i="3" s="1"/>
  <c r="V42" i="3"/>
  <c r="X42" i="3" s="1"/>
  <c r="V46" i="3"/>
  <c r="X46" i="3" s="1"/>
  <c r="V50" i="3"/>
  <c r="X50" i="3" s="1"/>
  <c r="V54" i="3"/>
  <c r="X54" i="3" s="1"/>
  <c r="V58" i="3"/>
  <c r="X58" i="3" s="1"/>
  <c r="V62" i="3"/>
  <c r="X62" i="3" s="1"/>
  <c r="V66" i="3"/>
  <c r="X66" i="3" s="1"/>
  <c r="V70" i="3"/>
  <c r="X70" i="3" s="1"/>
  <c r="V74" i="3"/>
  <c r="X74" i="3" s="1"/>
  <c r="V78" i="3"/>
  <c r="X78" i="3" s="1"/>
  <c r="V82" i="3"/>
  <c r="X82" i="3" s="1"/>
  <c r="V86" i="3"/>
  <c r="X86" i="3" s="1"/>
  <c r="V90" i="3"/>
  <c r="X90" i="3" s="1"/>
  <c r="V94" i="3"/>
  <c r="X94" i="3" s="1"/>
  <c r="V98" i="3"/>
  <c r="X98" i="3" s="1"/>
  <c r="V102" i="3"/>
  <c r="X102" i="3" s="1"/>
  <c r="V106" i="3"/>
  <c r="X106" i="3" s="1"/>
  <c r="V110" i="3"/>
  <c r="X110" i="3" s="1"/>
  <c r="V6" i="3"/>
  <c r="X6" i="3" s="1"/>
  <c r="V10" i="3"/>
  <c r="X10" i="3" s="1"/>
  <c r="V662" i="3"/>
  <c r="X662" i="3" s="1"/>
  <c r="V673" i="3"/>
  <c r="X673" i="3" s="1"/>
  <c r="V683" i="3"/>
  <c r="X683" i="3" s="1"/>
  <c r="V694" i="3"/>
  <c r="X694" i="3" s="1"/>
  <c r="V657" i="3"/>
  <c r="X657" i="3" s="1"/>
  <c r="V643" i="3"/>
  <c r="X643" i="3" s="1"/>
  <c r="V654" i="3"/>
  <c r="X654" i="3" s="1"/>
  <c r="V554" i="3"/>
  <c r="X554" i="3" s="1"/>
  <c r="V564" i="3"/>
  <c r="X564" i="3" s="1"/>
  <c r="V575" i="3"/>
  <c r="X575" i="3" s="1"/>
  <c r="V586" i="3"/>
  <c r="X586" i="3" s="1"/>
  <c r="V596" i="3"/>
  <c r="X596" i="3" s="1"/>
  <c r="V607" i="3"/>
  <c r="X607" i="3" s="1"/>
  <c r="V618" i="3"/>
  <c r="X618" i="3" s="1"/>
  <c r="V628" i="3"/>
  <c r="X628" i="3" s="1"/>
  <c r="V534" i="3"/>
  <c r="X534" i="3" s="1"/>
  <c r="V545" i="3"/>
  <c r="X545" i="3" s="1"/>
  <c r="V509" i="3"/>
  <c r="X509" i="3" s="1"/>
  <c r="V520" i="3"/>
  <c r="X520" i="3" s="1"/>
  <c r="V494" i="3"/>
  <c r="X494" i="3" s="1"/>
  <c r="V321" i="3"/>
  <c r="X321" i="3" s="1"/>
  <c r="V332" i="3"/>
  <c r="X332" i="3" s="1"/>
  <c r="V339" i="3"/>
  <c r="X339" i="3" s="1"/>
  <c r="V345" i="3"/>
  <c r="X345" i="3" s="1"/>
  <c r="V353" i="3"/>
  <c r="X353" i="3" s="1"/>
  <c r="V360" i="3"/>
  <c r="X360" i="3" s="1"/>
  <c r="V365" i="3"/>
  <c r="X365" i="3" s="1"/>
  <c r="V371" i="3"/>
  <c r="X371" i="3" s="1"/>
  <c r="V376" i="3"/>
  <c r="X376" i="3" s="1"/>
  <c r="V381" i="3"/>
  <c r="X381" i="3" s="1"/>
  <c r="V387" i="3"/>
  <c r="X387" i="3" s="1"/>
  <c r="V392" i="3"/>
  <c r="X392" i="3" s="1"/>
  <c r="V397" i="3"/>
  <c r="X397" i="3" s="1"/>
  <c r="V403" i="3"/>
  <c r="X403" i="3" s="1"/>
  <c r="V408" i="3"/>
  <c r="X408" i="3" s="1"/>
  <c r="V413" i="3"/>
  <c r="X413" i="3" s="1"/>
  <c r="V419" i="3"/>
  <c r="X419" i="3" s="1"/>
  <c r="V424" i="3"/>
  <c r="X424" i="3" s="1"/>
  <c r="V429" i="3"/>
  <c r="X429" i="3" s="1"/>
  <c r="V435" i="3"/>
  <c r="X435" i="3" s="1"/>
  <c r="V440" i="3"/>
  <c r="X440" i="3" s="1"/>
  <c r="V445" i="3"/>
  <c r="X445" i="3" s="1"/>
  <c r="V451" i="3"/>
  <c r="X451" i="3" s="1"/>
  <c r="V456" i="3"/>
  <c r="X456" i="3" s="1"/>
  <c r="V461" i="3"/>
  <c r="X461" i="3" s="1"/>
  <c r="V467" i="3"/>
  <c r="X467" i="3" s="1"/>
  <c r="V472" i="3"/>
  <c r="X472" i="3" s="1"/>
  <c r="V477" i="3"/>
  <c r="X477" i="3" s="1"/>
  <c r="V483" i="3"/>
  <c r="X483" i="3" s="1"/>
  <c r="V488" i="3"/>
  <c r="X488" i="3" s="1"/>
  <c r="V114" i="3"/>
  <c r="X114" i="3" s="1"/>
  <c r="V120" i="3"/>
  <c r="X120" i="3" s="1"/>
  <c r="V125" i="3"/>
  <c r="X125" i="3" s="1"/>
  <c r="V130" i="3"/>
  <c r="X130" i="3" s="1"/>
  <c r="V136" i="3"/>
  <c r="X136" i="3" s="1"/>
  <c r="V141" i="3"/>
  <c r="X141" i="3" s="1"/>
  <c r="V146" i="3"/>
  <c r="X146" i="3" s="1"/>
  <c r="V152" i="3"/>
  <c r="X152" i="3" s="1"/>
  <c r="V157" i="3"/>
  <c r="X157" i="3" s="1"/>
  <c r="V162" i="3"/>
  <c r="X162" i="3" s="1"/>
  <c r="V167" i="3"/>
  <c r="X167" i="3" s="1"/>
  <c r="V171" i="3"/>
  <c r="X171" i="3" s="1"/>
  <c r="V175" i="3"/>
  <c r="X175" i="3" s="1"/>
  <c r="V179" i="3"/>
  <c r="X179" i="3" s="1"/>
  <c r="V183" i="3"/>
  <c r="X183" i="3" s="1"/>
  <c r="V187" i="3"/>
  <c r="X187" i="3" s="1"/>
  <c r="V191" i="3"/>
  <c r="X191" i="3" s="1"/>
  <c r="V195" i="3"/>
  <c r="X195" i="3" s="1"/>
  <c r="V199" i="3"/>
  <c r="X199" i="3" s="1"/>
  <c r="V203" i="3"/>
  <c r="X203" i="3" s="1"/>
  <c r="V207" i="3"/>
  <c r="X207" i="3" s="1"/>
  <c r="V211" i="3"/>
  <c r="X211" i="3" s="1"/>
  <c r="V215" i="3"/>
  <c r="X215" i="3" s="1"/>
  <c r="V219" i="3"/>
  <c r="X219" i="3" s="1"/>
  <c r="V223" i="3"/>
  <c r="X223" i="3" s="1"/>
  <c r="V227" i="3"/>
  <c r="X227" i="3" s="1"/>
  <c r="V231" i="3"/>
  <c r="X231" i="3" s="1"/>
  <c r="V235" i="3"/>
  <c r="X235" i="3" s="1"/>
  <c r="V239" i="3"/>
  <c r="X239" i="3" s="1"/>
  <c r="V243" i="3"/>
  <c r="X243" i="3" s="1"/>
  <c r="V247" i="3"/>
  <c r="X247" i="3" s="1"/>
  <c r="V251" i="3"/>
  <c r="X251" i="3" s="1"/>
  <c r="V255" i="3"/>
  <c r="X255" i="3" s="1"/>
  <c r="V259" i="3"/>
  <c r="X259" i="3" s="1"/>
  <c r="V263" i="3"/>
  <c r="X263" i="3" s="1"/>
  <c r="V267" i="3"/>
  <c r="X267" i="3" s="1"/>
  <c r="V271" i="3"/>
  <c r="X271" i="3" s="1"/>
  <c r="V275" i="3"/>
  <c r="X275" i="3" s="1"/>
  <c r="V279" i="3"/>
  <c r="X279" i="3" s="1"/>
  <c r="V283" i="3"/>
  <c r="X283" i="3" s="1"/>
  <c r="V287" i="3"/>
  <c r="X287" i="3" s="1"/>
  <c r="V291" i="3"/>
  <c r="X291" i="3" s="1"/>
  <c r="V295" i="3"/>
  <c r="X295" i="3" s="1"/>
  <c r="V299" i="3"/>
  <c r="X299" i="3" s="1"/>
  <c r="V303" i="3"/>
  <c r="X303" i="3" s="1"/>
  <c r="V307" i="3"/>
  <c r="X307" i="3" s="1"/>
  <c r="V311" i="3"/>
  <c r="X311" i="3" s="1"/>
  <c r="V315" i="3"/>
  <c r="X315" i="3" s="1"/>
  <c r="V319" i="3"/>
  <c r="X319" i="3" s="1"/>
  <c r="V15" i="3"/>
  <c r="X15" i="3" s="1"/>
  <c r="V19" i="3"/>
  <c r="X19" i="3" s="1"/>
  <c r="V23" i="3"/>
  <c r="X23" i="3" s="1"/>
  <c r="V27" i="3"/>
  <c r="X27" i="3" s="1"/>
  <c r="V31" i="3"/>
  <c r="X31" i="3" s="1"/>
  <c r="V35" i="3"/>
  <c r="X35" i="3" s="1"/>
  <c r="V39" i="3"/>
  <c r="X39" i="3" s="1"/>
  <c r="V43" i="3"/>
  <c r="X43" i="3" s="1"/>
  <c r="V47" i="3"/>
  <c r="X47" i="3" s="1"/>
  <c r="V51" i="3"/>
  <c r="X51" i="3" s="1"/>
  <c r="V55" i="3"/>
  <c r="X55" i="3" s="1"/>
  <c r="V59" i="3"/>
  <c r="X59" i="3" s="1"/>
  <c r="V63" i="3"/>
  <c r="X63" i="3" s="1"/>
  <c r="V67" i="3"/>
  <c r="X67" i="3" s="1"/>
  <c r="V71" i="3"/>
  <c r="X71" i="3" s="1"/>
  <c r="V75" i="3"/>
  <c r="X75" i="3" s="1"/>
  <c r="V79" i="3"/>
  <c r="X79" i="3" s="1"/>
  <c r="V83" i="3"/>
  <c r="X83" i="3" s="1"/>
  <c r="V87" i="3"/>
  <c r="X87" i="3" s="1"/>
  <c r="V91" i="3"/>
  <c r="X91" i="3" s="1"/>
  <c r="V95" i="3"/>
  <c r="X95" i="3" s="1"/>
  <c r="V99" i="3"/>
  <c r="X99" i="3" s="1"/>
  <c r="V103" i="3"/>
  <c r="X103" i="3" s="1"/>
  <c r="V107" i="3"/>
  <c r="X107" i="3" s="1"/>
  <c r="V111" i="3"/>
  <c r="X111" i="3" s="1"/>
  <c r="V7" i="3"/>
  <c r="X7" i="3" s="1"/>
  <c r="V11" i="3"/>
  <c r="X11" i="3" s="1"/>
  <c r="V678" i="3"/>
  <c r="X678" i="3" s="1"/>
  <c r="V699" i="3"/>
  <c r="X699" i="3" s="1"/>
  <c r="V649" i="3"/>
  <c r="X649" i="3" s="1"/>
  <c r="V570" i="3"/>
  <c r="X570" i="3" s="1"/>
  <c r="V602" i="3"/>
  <c r="X602" i="3" s="1"/>
  <c r="V529" i="3"/>
  <c r="X529" i="3" s="1"/>
  <c r="V504" i="3"/>
  <c r="X504" i="3" s="1"/>
  <c r="V499" i="3"/>
  <c r="X499" i="3" s="1"/>
  <c r="V335" i="3"/>
  <c r="X335" i="3" s="1"/>
  <c r="V356" i="3"/>
  <c r="X356" i="3" s="1"/>
  <c r="V373" i="3"/>
  <c r="X373" i="3" s="1"/>
  <c r="V384" i="3"/>
  <c r="X384" i="3" s="1"/>
  <c r="V400" i="3"/>
  <c r="X400" i="3" s="1"/>
  <c r="V416" i="3"/>
  <c r="X416" i="3" s="1"/>
  <c r="V663" i="3"/>
  <c r="X663" i="3" s="1"/>
  <c r="V674" i="3"/>
  <c r="X674" i="3" s="1"/>
  <c r="V685" i="3"/>
  <c r="X685" i="3" s="1"/>
  <c r="V695" i="3"/>
  <c r="X695" i="3" s="1"/>
  <c r="V658" i="3"/>
  <c r="X658" i="3" s="1"/>
  <c r="V645" i="3"/>
  <c r="X645" i="3" s="1"/>
  <c r="V655" i="3"/>
  <c r="X655" i="3" s="1"/>
  <c r="V555" i="3"/>
  <c r="X555" i="3" s="1"/>
  <c r="V566" i="3"/>
  <c r="X566" i="3" s="1"/>
  <c r="V576" i="3"/>
  <c r="X576" i="3" s="1"/>
  <c r="V587" i="3"/>
  <c r="X587" i="3" s="1"/>
  <c r="V598" i="3"/>
  <c r="X598" i="3" s="1"/>
  <c r="V608" i="3"/>
  <c r="X608" i="3" s="1"/>
  <c r="V619" i="3"/>
  <c r="X619" i="3" s="1"/>
  <c r="V630" i="3"/>
  <c r="X630" i="3" s="1"/>
  <c r="V535" i="3"/>
  <c r="X535" i="3" s="1"/>
  <c r="V546" i="3"/>
  <c r="X546" i="3" s="1"/>
  <c r="V511" i="3"/>
  <c r="X511" i="3" s="1"/>
  <c r="V521" i="3"/>
  <c r="X521" i="3" s="1"/>
  <c r="V495" i="3"/>
  <c r="X495" i="3" s="1"/>
  <c r="V323" i="3"/>
  <c r="X323" i="3" s="1"/>
  <c r="V333" i="3"/>
  <c r="X333" i="3" s="1"/>
  <c r="V340" i="3"/>
  <c r="X340" i="3" s="1"/>
  <c r="V348" i="3"/>
  <c r="X348" i="3" s="1"/>
  <c r="V355" i="3"/>
  <c r="X355" i="3" s="1"/>
  <c r="V361" i="3"/>
  <c r="X361" i="3" s="1"/>
  <c r="V367" i="3"/>
  <c r="X367" i="3" s="1"/>
  <c r="V372" i="3"/>
  <c r="X372" i="3" s="1"/>
  <c r="V377" i="3"/>
  <c r="X377" i="3" s="1"/>
  <c r="V383" i="3"/>
  <c r="X383" i="3" s="1"/>
  <c r="V388" i="3"/>
  <c r="X388" i="3" s="1"/>
  <c r="V393" i="3"/>
  <c r="X393" i="3" s="1"/>
  <c r="V399" i="3"/>
  <c r="X399" i="3" s="1"/>
  <c r="V404" i="3"/>
  <c r="X404" i="3" s="1"/>
  <c r="V409" i="3"/>
  <c r="X409" i="3" s="1"/>
  <c r="V415" i="3"/>
  <c r="X415" i="3" s="1"/>
  <c r="V420" i="3"/>
  <c r="X420" i="3" s="1"/>
  <c r="V425" i="3"/>
  <c r="X425" i="3" s="1"/>
  <c r="V431" i="3"/>
  <c r="X431" i="3" s="1"/>
  <c r="V436" i="3"/>
  <c r="X436" i="3" s="1"/>
  <c r="V441" i="3"/>
  <c r="X441" i="3" s="1"/>
  <c r="V447" i="3"/>
  <c r="X447" i="3" s="1"/>
  <c r="V452" i="3"/>
  <c r="X452" i="3" s="1"/>
  <c r="V457" i="3"/>
  <c r="X457" i="3" s="1"/>
  <c r="V463" i="3"/>
  <c r="X463" i="3" s="1"/>
  <c r="V468" i="3"/>
  <c r="X468" i="3" s="1"/>
  <c r="V473" i="3"/>
  <c r="X473" i="3" s="1"/>
  <c r="V479" i="3"/>
  <c r="X479" i="3" s="1"/>
  <c r="V484" i="3"/>
  <c r="X484" i="3" s="1"/>
  <c r="V489" i="3"/>
  <c r="X489" i="3" s="1"/>
  <c r="V116" i="3"/>
  <c r="X116" i="3" s="1"/>
  <c r="V121" i="3"/>
  <c r="X121" i="3" s="1"/>
  <c r="V126" i="3"/>
  <c r="X126" i="3" s="1"/>
  <c r="V132" i="3"/>
  <c r="X132" i="3" s="1"/>
  <c r="V137" i="3"/>
  <c r="X137" i="3" s="1"/>
  <c r="V142" i="3"/>
  <c r="X142" i="3" s="1"/>
  <c r="V148" i="3"/>
  <c r="X148" i="3" s="1"/>
  <c r="V153" i="3"/>
  <c r="X153" i="3" s="1"/>
  <c r="V158" i="3"/>
  <c r="X158" i="3" s="1"/>
  <c r="V164" i="3"/>
  <c r="X164" i="3" s="1"/>
  <c r="V168" i="3"/>
  <c r="X168" i="3" s="1"/>
  <c r="V172" i="3"/>
  <c r="X172" i="3" s="1"/>
  <c r="V176" i="3"/>
  <c r="X176" i="3" s="1"/>
  <c r="V180" i="3"/>
  <c r="X180" i="3" s="1"/>
  <c r="V184" i="3"/>
  <c r="X184" i="3" s="1"/>
  <c r="V188" i="3"/>
  <c r="X188" i="3" s="1"/>
  <c r="V192" i="3"/>
  <c r="X192" i="3" s="1"/>
  <c r="V196" i="3"/>
  <c r="X196" i="3" s="1"/>
  <c r="V200" i="3"/>
  <c r="X200" i="3" s="1"/>
  <c r="V204" i="3"/>
  <c r="X204" i="3" s="1"/>
  <c r="V208" i="3"/>
  <c r="X208" i="3" s="1"/>
  <c r="V212" i="3"/>
  <c r="X212" i="3" s="1"/>
  <c r="V216" i="3"/>
  <c r="X216" i="3" s="1"/>
  <c r="V220" i="3"/>
  <c r="X220" i="3" s="1"/>
  <c r="V224" i="3"/>
  <c r="X224" i="3" s="1"/>
  <c r="V228" i="3"/>
  <c r="X228" i="3" s="1"/>
  <c r="V232" i="3"/>
  <c r="X232" i="3" s="1"/>
  <c r="V236" i="3"/>
  <c r="X236" i="3" s="1"/>
  <c r="V240" i="3"/>
  <c r="X240" i="3" s="1"/>
  <c r="V244" i="3"/>
  <c r="X244" i="3" s="1"/>
  <c r="V248" i="3"/>
  <c r="X248" i="3" s="1"/>
  <c r="V252" i="3"/>
  <c r="X252" i="3" s="1"/>
  <c r="V256" i="3"/>
  <c r="X256" i="3" s="1"/>
  <c r="V260" i="3"/>
  <c r="X260" i="3" s="1"/>
  <c r="V264" i="3"/>
  <c r="X264" i="3" s="1"/>
  <c r="V268" i="3"/>
  <c r="X268" i="3" s="1"/>
  <c r="V272" i="3"/>
  <c r="X272" i="3" s="1"/>
  <c r="V276" i="3"/>
  <c r="X276" i="3" s="1"/>
  <c r="V280" i="3"/>
  <c r="X280" i="3" s="1"/>
  <c r="V284" i="3"/>
  <c r="X284" i="3" s="1"/>
  <c r="V288" i="3"/>
  <c r="X288" i="3" s="1"/>
  <c r="V292" i="3"/>
  <c r="X292" i="3" s="1"/>
  <c r="V296" i="3"/>
  <c r="X296" i="3" s="1"/>
  <c r="V300" i="3"/>
  <c r="X300" i="3" s="1"/>
  <c r="V304" i="3"/>
  <c r="X304" i="3" s="1"/>
  <c r="V308" i="3"/>
  <c r="X308" i="3" s="1"/>
  <c r="V312" i="3"/>
  <c r="X312" i="3" s="1"/>
  <c r="V316" i="3"/>
  <c r="X316" i="3" s="1"/>
  <c r="V320" i="3"/>
  <c r="X320" i="3" s="1"/>
  <c r="V16" i="3"/>
  <c r="X16" i="3" s="1"/>
  <c r="V20" i="3"/>
  <c r="X20" i="3" s="1"/>
  <c r="V24" i="3"/>
  <c r="X24" i="3" s="1"/>
  <c r="V28" i="3"/>
  <c r="X28" i="3" s="1"/>
  <c r="V32" i="3"/>
  <c r="X32" i="3" s="1"/>
  <c r="V36" i="3"/>
  <c r="X36" i="3" s="1"/>
  <c r="V40" i="3"/>
  <c r="X40" i="3" s="1"/>
  <c r="V44" i="3"/>
  <c r="X44" i="3" s="1"/>
  <c r="V48" i="3"/>
  <c r="X48" i="3" s="1"/>
  <c r="V52" i="3"/>
  <c r="X52" i="3" s="1"/>
  <c r="V56" i="3"/>
  <c r="X56" i="3" s="1"/>
  <c r="V60" i="3"/>
  <c r="X60" i="3" s="1"/>
  <c r="V64" i="3"/>
  <c r="X64" i="3" s="1"/>
  <c r="V68" i="3"/>
  <c r="X68" i="3" s="1"/>
  <c r="V72" i="3"/>
  <c r="X72" i="3" s="1"/>
  <c r="V76" i="3"/>
  <c r="X76" i="3" s="1"/>
  <c r="V80" i="3"/>
  <c r="X80" i="3" s="1"/>
  <c r="V84" i="3"/>
  <c r="X84" i="3" s="1"/>
  <c r="V88" i="3"/>
  <c r="X88" i="3" s="1"/>
  <c r="V92" i="3"/>
  <c r="X92" i="3" s="1"/>
  <c r="V96" i="3"/>
  <c r="X96" i="3" s="1"/>
  <c r="V100" i="3"/>
  <c r="X100" i="3" s="1"/>
  <c r="V104" i="3"/>
  <c r="X104" i="3" s="1"/>
  <c r="V108" i="3"/>
  <c r="X108" i="3" s="1"/>
  <c r="V4" i="3"/>
  <c r="X4" i="3" s="1"/>
  <c r="V8" i="3"/>
  <c r="X8" i="3" s="1"/>
  <c r="V12" i="3"/>
  <c r="X12" i="3" s="1"/>
  <c r="V667" i="3"/>
  <c r="X667" i="3" s="1"/>
  <c r="V689" i="3"/>
  <c r="X689" i="3" s="1"/>
  <c r="V638" i="3"/>
  <c r="X638" i="3" s="1"/>
  <c r="V636" i="3"/>
  <c r="X636" i="3" s="1"/>
  <c r="V559" i="3"/>
  <c r="X559" i="3" s="1"/>
  <c r="V580" i="3"/>
  <c r="X580" i="3" s="1"/>
  <c r="V591" i="3"/>
  <c r="X591" i="3" s="1"/>
  <c r="V612" i="3"/>
  <c r="X612" i="3" s="1"/>
  <c r="V623" i="3"/>
  <c r="X623" i="3" s="1"/>
  <c r="V539" i="3"/>
  <c r="X539" i="3" s="1"/>
  <c r="V515" i="3"/>
  <c r="X515" i="3" s="1"/>
  <c r="V525" i="3"/>
  <c r="X525" i="3" s="1"/>
  <c r="V327" i="3"/>
  <c r="X327" i="3" s="1"/>
  <c r="V343" i="3"/>
  <c r="X343" i="3" s="1"/>
  <c r="V349" i="3"/>
  <c r="X349" i="3" s="1"/>
  <c r="V363" i="3"/>
  <c r="X363" i="3" s="1"/>
  <c r="V368" i="3"/>
  <c r="X368" i="3" s="1"/>
  <c r="V379" i="3"/>
  <c r="X379" i="3" s="1"/>
  <c r="V389" i="3"/>
  <c r="X389" i="3" s="1"/>
  <c r="V395" i="3"/>
  <c r="X395" i="3" s="1"/>
  <c r="V405" i="3"/>
  <c r="X405" i="3" s="1"/>
  <c r="V411" i="3"/>
  <c r="X411" i="3" s="1"/>
  <c r="V421" i="3"/>
  <c r="X421" i="3" s="1"/>
  <c r="V443" i="3"/>
  <c r="X443" i="3" s="1"/>
  <c r="V464" i="3"/>
  <c r="X464" i="3" s="1"/>
  <c r="V485" i="3"/>
  <c r="X485" i="3" s="1"/>
  <c r="V128" i="3"/>
  <c r="X128" i="3" s="1"/>
  <c r="V149" i="3"/>
  <c r="X149" i="3" s="1"/>
  <c r="V169" i="3"/>
  <c r="X169" i="3" s="1"/>
  <c r="V185" i="3"/>
  <c r="X185" i="3" s="1"/>
  <c r="V201" i="3"/>
  <c r="X201" i="3" s="1"/>
  <c r="V217" i="3"/>
  <c r="X217" i="3" s="1"/>
  <c r="V233" i="3"/>
  <c r="X233" i="3" s="1"/>
  <c r="V249" i="3"/>
  <c r="X249" i="3" s="1"/>
  <c r="V265" i="3"/>
  <c r="X265" i="3" s="1"/>
  <c r="V281" i="3"/>
  <c r="X281" i="3" s="1"/>
  <c r="V297" i="3"/>
  <c r="X297" i="3" s="1"/>
  <c r="V313" i="3"/>
  <c r="X313" i="3" s="1"/>
  <c r="V21" i="3"/>
  <c r="X21" i="3" s="1"/>
  <c r="V37" i="3"/>
  <c r="X37" i="3" s="1"/>
  <c r="V53" i="3"/>
  <c r="X53" i="3" s="1"/>
  <c r="V69" i="3"/>
  <c r="X69" i="3" s="1"/>
  <c r="V85" i="3"/>
  <c r="X85" i="3" s="1"/>
  <c r="V101" i="3"/>
  <c r="X101" i="3" s="1"/>
  <c r="V9" i="3"/>
  <c r="X9" i="3" s="1"/>
  <c r="V437" i="3"/>
  <c r="X437" i="3" s="1"/>
  <c r="V122" i="3"/>
  <c r="X122" i="3" s="1"/>
  <c r="V181" i="3"/>
  <c r="X181" i="3" s="1"/>
  <c r="V213" i="3"/>
  <c r="X213" i="3" s="1"/>
  <c r="V261" i="3"/>
  <c r="X261" i="3" s="1"/>
  <c r="V309" i="3"/>
  <c r="X309" i="3" s="1"/>
  <c r="V49" i="3"/>
  <c r="X49" i="3" s="1"/>
  <c r="V97" i="3"/>
  <c r="X97" i="3" s="1"/>
  <c r="V427" i="3"/>
  <c r="X427" i="3" s="1"/>
  <c r="V448" i="3"/>
  <c r="X448" i="3" s="1"/>
  <c r="V469" i="3"/>
  <c r="X469" i="3" s="1"/>
  <c r="V112" i="3"/>
  <c r="X112" i="3" s="1"/>
  <c r="V133" i="3"/>
  <c r="X133" i="3" s="1"/>
  <c r="V154" i="3"/>
  <c r="X154" i="3" s="1"/>
  <c r="V173" i="3"/>
  <c r="X173" i="3" s="1"/>
  <c r="V189" i="3"/>
  <c r="X189" i="3" s="1"/>
  <c r="V205" i="3"/>
  <c r="X205" i="3" s="1"/>
  <c r="V221" i="3"/>
  <c r="X221" i="3" s="1"/>
  <c r="V237" i="3"/>
  <c r="X237" i="3" s="1"/>
  <c r="V253" i="3"/>
  <c r="X253" i="3" s="1"/>
  <c r="V269" i="3"/>
  <c r="X269" i="3" s="1"/>
  <c r="V285" i="3"/>
  <c r="X285" i="3" s="1"/>
  <c r="V301" i="3"/>
  <c r="X301" i="3" s="1"/>
  <c r="V317" i="3"/>
  <c r="X317" i="3" s="1"/>
  <c r="V25" i="3"/>
  <c r="X25" i="3" s="1"/>
  <c r="V41" i="3"/>
  <c r="X41" i="3" s="1"/>
  <c r="V57" i="3"/>
  <c r="X57" i="3" s="1"/>
  <c r="V73" i="3"/>
  <c r="X73" i="3" s="1"/>
  <c r="V89" i="3"/>
  <c r="X89" i="3" s="1"/>
  <c r="V105" i="3"/>
  <c r="X105" i="3" s="1"/>
  <c r="V3" i="3"/>
  <c r="X3" i="3" s="1"/>
  <c r="V459" i="3"/>
  <c r="X459" i="3" s="1"/>
  <c r="V165" i="3"/>
  <c r="X165" i="3" s="1"/>
  <c r="V229" i="3"/>
  <c r="X229" i="3" s="1"/>
  <c r="V277" i="3"/>
  <c r="X277" i="3" s="1"/>
  <c r="V17" i="3"/>
  <c r="X17" i="3" s="1"/>
  <c r="V81" i="3"/>
  <c r="X81" i="3" s="1"/>
  <c r="V432" i="3"/>
  <c r="X432" i="3" s="1"/>
  <c r="V453" i="3"/>
  <c r="X453" i="3" s="1"/>
  <c r="V475" i="3"/>
  <c r="X475" i="3" s="1"/>
  <c r="V117" i="3"/>
  <c r="X117" i="3" s="1"/>
  <c r="V138" i="3"/>
  <c r="X138" i="3" s="1"/>
  <c r="V160" i="3"/>
  <c r="X160" i="3" s="1"/>
  <c r="V177" i="3"/>
  <c r="X177" i="3" s="1"/>
  <c r="V193" i="3"/>
  <c r="X193" i="3" s="1"/>
  <c r="V209" i="3"/>
  <c r="X209" i="3" s="1"/>
  <c r="V225" i="3"/>
  <c r="X225" i="3" s="1"/>
  <c r="V241" i="3"/>
  <c r="X241" i="3" s="1"/>
  <c r="V257" i="3"/>
  <c r="X257" i="3" s="1"/>
  <c r="V273" i="3"/>
  <c r="X273" i="3" s="1"/>
  <c r="V289" i="3"/>
  <c r="X289" i="3" s="1"/>
  <c r="V305" i="3"/>
  <c r="X305" i="3" s="1"/>
  <c r="V13" i="3"/>
  <c r="X13" i="3" s="1"/>
  <c r="V29" i="3"/>
  <c r="X29" i="3" s="1"/>
  <c r="V45" i="3"/>
  <c r="X45" i="3" s="1"/>
  <c r="V61" i="3"/>
  <c r="X61" i="3" s="1"/>
  <c r="V77" i="3"/>
  <c r="X77" i="3" s="1"/>
  <c r="V93" i="3"/>
  <c r="X93" i="3" s="1"/>
  <c r="V109" i="3"/>
  <c r="X109" i="3" s="1"/>
  <c r="V480" i="3"/>
  <c r="X480" i="3" s="1"/>
  <c r="V144" i="3"/>
  <c r="X144" i="3" s="1"/>
  <c r="V197" i="3"/>
  <c r="X197" i="3" s="1"/>
  <c r="V245" i="3"/>
  <c r="X245" i="3" s="1"/>
  <c r="V293" i="3"/>
  <c r="X293" i="3" s="1"/>
  <c r="V33" i="3"/>
  <c r="X33" i="3" s="1"/>
  <c r="V65" i="3"/>
  <c r="X65" i="3" s="1"/>
  <c r="V5" i="3"/>
  <c r="X5" i="3" s="1"/>
  <c r="M2" i="3"/>
  <c r="V15" i="16" l="1"/>
  <c r="W14" i="16"/>
  <c r="Y14" i="16" s="1"/>
  <c r="AI5" i="3"/>
  <c r="AM5" i="3"/>
  <c r="AQ5" i="3"/>
  <c r="AU5" i="3"/>
  <c r="AH6" i="3"/>
  <c r="AL6" i="3"/>
  <c r="AP6" i="3"/>
  <c r="AT6" i="3"/>
  <c r="AK7" i="3"/>
  <c r="AO7" i="3"/>
  <c r="AS7" i="3"/>
  <c r="AW7" i="3"/>
  <c r="AI9" i="3"/>
  <c r="AM9" i="3"/>
  <c r="AQ9" i="3"/>
  <c r="AU9" i="3"/>
  <c r="AI10" i="3"/>
  <c r="AM10" i="3"/>
  <c r="AQ10" i="3"/>
  <c r="AU10" i="3"/>
  <c r="AH11" i="3"/>
  <c r="AL11" i="3"/>
  <c r="AP11" i="3"/>
  <c r="AT11" i="3"/>
  <c r="AK12" i="3"/>
  <c r="AO12" i="3"/>
  <c r="AS12" i="3"/>
  <c r="AW12" i="3"/>
  <c r="AI14" i="3"/>
  <c r="AM14" i="3"/>
  <c r="AQ14" i="3"/>
  <c r="AU14" i="3"/>
  <c r="AH15" i="3"/>
  <c r="AL15" i="3"/>
  <c r="AP15" i="3"/>
  <c r="AT15" i="3"/>
  <c r="AO4" i="3"/>
  <c r="AJ5" i="3"/>
  <c r="AV5" i="3"/>
  <c r="AQ6" i="3"/>
  <c r="AP7" i="3"/>
  <c r="AK8" i="3"/>
  <c r="AW8" i="3"/>
  <c r="AR9" i="3"/>
  <c r="AN10" i="3"/>
  <c r="AI11" i="3"/>
  <c r="AU11" i="3"/>
  <c r="AP12" i="3"/>
  <c r="AK13" i="3"/>
  <c r="AW13" i="3"/>
  <c r="AR14" i="3"/>
  <c r="AQ15" i="3"/>
  <c r="AK5" i="3"/>
  <c r="AO5" i="3"/>
  <c r="AS5" i="3"/>
  <c r="AW5" i="3"/>
  <c r="AJ6" i="3"/>
  <c r="AN6" i="3"/>
  <c r="AR6" i="3"/>
  <c r="AV6" i="3"/>
  <c r="AK9" i="3"/>
  <c r="AO9" i="3"/>
  <c r="AS9" i="3"/>
  <c r="AK10" i="3"/>
  <c r="AO10" i="3"/>
  <c r="AS10" i="3"/>
  <c r="AW10" i="3"/>
  <c r="AN11" i="3"/>
  <c r="AR11" i="3"/>
  <c r="AV11" i="3"/>
  <c r="AK14" i="3"/>
  <c r="AO14" i="3"/>
  <c r="AS14" i="3"/>
  <c r="AW14" i="3"/>
  <c r="AJ15" i="3"/>
  <c r="AN15" i="3"/>
  <c r="AR15" i="3"/>
  <c r="AV15" i="3"/>
  <c r="AK4" i="3"/>
  <c r="AW4" i="3"/>
  <c r="AR5" i="3"/>
  <c r="AI6" i="3"/>
  <c r="AU6" i="3"/>
  <c r="AT7" i="3"/>
  <c r="AO8" i="3"/>
  <c r="AJ9" i="3"/>
  <c r="AV9" i="3"/>
  <c r="AV10" i="3"/>
  <c r="AM11" i="3"/>
  <c r="AH12" i="3"/>
  <c r="AS13" i="3"/>
  <c r="AN14" i="3"/>
  <c r="AI15" i="3"/>
  <c r="AM15" i="3"/>
  <c r="AP5" i="3"/>
  <c r="AT5" i="3"/>
  <c r="AK6" i="3"/>
  <c r="AO6" i="3"/>
  <c r="AS6" i="3"/>
  <c r="AW6" i="3"/>
  <c r="AH9" i="3"/>
  <c r="AL9" i="3"/>
  <c r="AP9" i="3"/>
  <c r="AT9" i="3"/>
  <c r="AH10" i="3"/>
  <c r="AL10" i="3"/>
  <c r="AP10" i="3"/>
  <c r="AT10" i="3"/>
  <c r="AK11" i="3"/>
  <c r="AO11" i="3"/>
  <c r="AS11" i="3"/>
  <c r="AW11" i="3"/>
  <c r="AL14" i="3"/>
  <c r="AP14" i="3"/>
  <c r="AT14" i="3"/>
  <c r="AK15" i="3"/>
  <c r="AO15" i="3"/>
  <c r="AS15" i="3"/>
  <c r="AW15" i="3"/>
  <c r="AS4" i="3"/>
  <c r="AN5" i="3"/>
  <c r="AM6" i="3"/>
  <c r="AH7" i="3"/>
  <c r="AL7" i="3"/>
  <c r="AS8" i="3"/>
  <c r="AN9" i="3"/>
  <c r="AJ10" i="3"/>
  <c r="AR10" i="3"/>
  <c r="AQ11" i="3"/>
  <c r="AL12" i="3"/>
  <c r="AT12" i="3"/>
  <c r="AO13" i="3"/>
  <c r="AJ14" i="3"/>
  <c r="AV14" i="3"/>
  <c r="AU15" i="3"/>
  <c r="AJ13" i="3"/>
  <c r="AJ4" i="3"/>
  <c r="AH14" i="3"/>
  <c r="AQ13" i="3"/>
  <c r="AR12" i="3"/>
  <c r="AQ8" i="3"/>
  <c r="AR7" i="3"/>
  <c r="AU4" i="3"/>
  <c r="AV3" i="3"/>
  <c r="AP3" i="3"/>
  <c r="AH13" i="3"/>
  <c r="AT8" i="3"/>
  <c r="AU7" i="3"/>
  <c r="AP4" i="3"/>
  <c r="AQ3" i="3"/>
  <c r="AR13" i="3"/>
  <c r="AN8" i="3"/>
  <c r="AW3" i="3"/>
  <c r="AH5" i="3"/>
  <c r="AM13" i="3"/>
  <c r="AM8" i="3"/>
  <c r="AQ4" i="3"/>
  <c r="AT13" i="3"/>
  <c r="AQ7" i="3"/>
  <c r="AM3" i="3"/>
  <c r="AV4" i="3"/>
  <c r="AI12" i="3"/>
  <c r="AI13" i="3"/>
  <c r="AI8" i="3"/>
  <c r="AM4" i="3"/>
  <c r="AP13" i="3"/>
  <c r="AL8" i="3"/>
  <c r="AM7" i="3"/>
  <c r="AH3" i="3"/>
  <c r="AR4" i="3"/>
  <c r="AJ8" i="3"/>
  <c r="AJ3" i="3"/>
  <c r="AU13" i="3"/>
  <c r="AV12" i="3"/>
  <c r="AU8" i="3"/>
  <c r="AV7" i="3"/>
  <c r="AL5" i="3"/>
  <c r="AI4" i="3"/>
  <c r="AI3" i="3"/>
  <c r="AL13" i="3"/>
  <c r="AM12" i="3"/>
  <c r="AH8" i="3"/>
  <c r="AT4" i="3"/>
  <c r="AU3" i="3"/>
  <c r="AV13" i="3"/>
  <c r="AR8" i="3"/>
  <c r="AN4" i="3"/>
  <c r="AJ11" i="3"/>
  <c r="AT3" i="3"/>
  <c r="AN12" i="3"/>
  <c r="AN7" i="3"/>
  <c r="AR3" i="3"/>
  <c r="AU12" i="3"/>
  <c r="AP8" i="3"/>
  <c r="AL4" i="3"/>
  <c r="AN13" i="3"/>
  <c r="AS3" i="3"/>
  <c r="AI7" i="3"/>
  <c r="AK3" i="3"/>
  <c r="AJ12" i="3"/>
  <c r="AJ7" i="3"/>
  <c r="AN3" i="3"/>
  <c r="AQ12" i="3"/>
  <c r="AH4" i="3"/>
  <c r="AV8" i="3"/>
  <c r="AO3" i="3"/>
  <c r="M5" i="3"/>
  <c r="N5" i="3"/>
  <c r="N7" i="3"/>
  <c r="N3" i="3"/>
  <c r="N6" i="3"/>
  <c r="M6" i="3"/>
  <c r="M3" i="3"/>
  <c r="M4" i="3" s="1"/>
  <c r="M7" i="3"/>
  <c r="F5" i="11"/>
  <c r="V16" i="16" l="1"/>
  <c r="W15" i="16"/>
  <c r="Y15" i="16" s="1"/>
  <c r="F504" i="11"/>
  <c r="D504" i="11"/>
  <c r="B504" i="11"/>
  <c r="F503" i="11"/>
  <c r="D503" i="11"/>
  <c r="B503" i="11"/>
  <c r="F502" i="11"/>
  <c r="D502" i="11"/>
  <c r="B502" i="11"/>
  <c r="F501" i="11"/>
  <c r="D501" i="11"/>
  <c r="B501" i="11"/>
  <c r="F500" i="11"/>
  <c r="D500" i="11"/>
  <c r="B500" i="11"/>
  <c r="F499" i="11"/>
  <c r="D499" i="11"/>
  <c r="B499" i="11"/>
  <c r="F498" i="11"/>
  <c r="D498" i="11"/>
  <c r="B498" i="11"/>
  <c r="F497" i="11"/>
  <c r="D497" i="11"/>
  <c r="B497" i="11"/>
  <c r="F496" i="11"/>
  <c r="D496" i="11"/>
  <c r="B496" i="11"/>
  <c r="F495" i="11"/>
  <c r="D495" i="11"/>
  <c r="B495" i="11"/>
  <c r="F494" i="11"/>
  <c r="D494" i="11"/>
  <c r="B494" i="11"/>
  <c r="F493" i="11"/>
  <c r="D493" i="11"/>
  <c r="B493" i="11"/>
  <c r="F492" i="11"/>
  <c r="D492" i="11"/>
  <c r="B492" i="11"/>
  <c r="F491" i="11"/>
  <c r="D491" i="11"/>
  <c r="B491" i="11"/>
  <c r="F490" i="11"/>
  <c r="D490" i="11"/>
  <c r="B490" i="11"/>
  <c r="F489" i="11"/>
  <c r="D489" i="11"/>
  <c r="B489" i="11"/>
  <c r="F488" i="11"/>
  <c r="D488" i="11"/>
  <c r="B488" i="11"/>
  <c r="F487" i="11"/>
  <c r="D487" i="11"/>
  <c r="B487" i="11"/>
  <c r="F486" i="11"/>
  <c r="D486" i="11"/>
  <c r="B486" i="11"/>
  <c r="F485" i="11"/>
  <c r="D485" i="11"/>
  <c r="B485" i="11"/>
  <c r="F484" i="11"/>
  <c r="D484" i="11"/>
  <c r="B484" i="11"/>
  <c r="F483" i="11"/>
  <c r="D483" i="11"/>
  <c r="B483" i="11"/>
  <c r="F482" i="11"/>
  <c r="D482" i="11"/>
  <c r="B482" i="11"/>
  <c r="F481" i="11"/>
  <c r="D481" i="11"/>
  <c r="B481" i="11"/>
  <c r="F480" i="11"/>
  <c r="D480" i="11"/>
  <c r="B480" i="11"/>
  <c r="F479" i="11"/>
  <c r="D479" i="11"/>
  <c r="B479" i="11"/>
  <c r="F478" i="11"/>
  <c r="D478" i="11"/>
  <c r="B478" i="11"/>
  <c r="F477" i="11"/>
  <c r="D477" i="11"/>
  <c r="B477" i="11"/>
  <c r="F476" i="11"/>
  <c r="D476" i="11"/>
  <c r="B476" i="11"/>
  <c r="F475" i="11"/>
  <c r="D475" i="11"/>
  <c r="B475" i="11"/>
  <c r="F474" i="11"/>
  <c r="D474" i="11"/>
  <c r="B474" i="11"/>
  <c r="F473" i="11"/>
  <c r="D473" i="11"/>
  <c r="B473" i="11"/>
  <c r="F472" i="11"/>
  <c r="D472" i="11"/>
  <c r="B472" i="11"/>
  <c r="F471" i="11"/>
  <c r="D471" i="11"/>
  <c r="B471" i="11"/>
  <c r="F470" i="11"/>
  <c r="D470" i="11"/>
  <c r="B470" i="11"/>
  <c r="F469" i="11"/>
  <c r="D469" i="11"/>
  <c r="B469" i="11"/>
  <c r="F468" i="11"/>
  <c r="D468" i="11"/>
  <c r="B468" i="11"/>
  <c r="F467" i="11"/>
  <c r="D467" i="11"/>
  <c r="B467" i="11"/>
  <c r="F466" i="11"/>
  <c r="D466" i="11"/>
  <c r="B466" i="11"/>
  <c r="F465" i="11"/>
  <c r="D465" i="11"/>
  <c r="B465" i="11"/>
  <c r="F464" i="11"/>
  <c r="D464" i="11"/>
  <c r="B464" i="11"/>
  <c r="F463" i="11"/>
  <c r="D463" i="11"/>
  <c r="B463" i="11"/>
  <c r="F462" i="11"/>
  <c r="D462" i="11"/>
  <c r="B462" i="11"/>
  <c r="F461" i="11"/>
  <c r="D461" i="11"/>
  <c r="B461" i="11"/>
  <c r="F460" i="11"/>
  <c r="D460" i="11"/>
  <c r="B460" i="11"/>
  <c r="F459" i="11"/>
  <c r="D459" i="11"/>
  <c r="B459" i="11"/>
  <c r="F458" i="11"/>
  <c r="D458" i="11"/>
  <c r="B458" i="11"/>
  <c r="F457" i="11"/>
  <c r="D457" i="11"/>
  <c r="B457" i="11"/>
  <c r="F456" i="11"/>
  <c r="D456" i="11"/>
  <c r="B456" i="11"/>
  <c r="F455" i="11"/>
  <c r="D455" i="11"/>
  <c r="B455" i="11"/>
  <c r="F454" i="11"/>
  <c r="D454" i="11"/>
  <c r="B454" i="11"/>
  <c r="F453" i="11"/>
  <c r="D453" i="11"/>
  <c r="B453" i="11"/>
  <c r="F452" i="11"/>
  <c r="D452" i="11"/>
  <c r="B452" i="11"/>
  <c r="F451" i="11"/>
  <c r="D451" i="11"/>
  <c r="B451" i="11"/>
  <c r="F450" i="11"/>
  <c r="D450" i="11"/>
  <c r="B450" i="11"/>
  <c r="F449" i="11"/>
  <c r="D449" i="11"/>
  <c r="B449" i="11"/>
  <c r="F448" i="11"/>
  <c r="D448" i="11"/>
  <c r="B448" i="11"/>
  <c r="F447" i="11"/>
  <c r="D447" i="11"/>
  <c r="B447" i="11"/>
  <c r="F446" i="11"/>
  <c r="D446" i="11"/>
  <c r="B446" i="11"/>
  <c r="F445" i="11"/>
  <c r="D445" i="11"/>
  <c r="B445" i="11"/>
  <c r="F444" i="11"/>
  <c r="D444" i="11"/>
  <c r="B444" i="11"/>
  <c r="F443" i="11"/>
  <c r="D443" i="11"/>
  <c r="B443" i="11"/>
  <c r="F442" i="11"/>
  <c r="D442" i="11"/>
  <c r="B442" i="11"/>
  <c r="F441" i="11"/>
  <c r="D441" i="11"/>
  <c r="B441" i="11"/>
  <c r="F440" i="11"/>
  <c r="D440" i="11"/>
  <c r="B440" i="11"/>
  <c r="F439" i="11"/>
  <c r="D439" i="11"/>
  <c r="B439" i="11"/>
  <c r="F438" i="11"/>
  <c r="D438" i="11"/>
  <c r="B438" i="11"/>
  <c r="F437" i="11"/>
  <c r="D437" i="11"/>
  <c r="B437" i="11"/>
  <c r="F436" i="11"/>
  <c r="D436" i="11"/>
  <c r="B436" i="11"/>
  <c r="F435" i="11"/>
  <c r="D435" i="11"/>
  <c r="B435" i="11"/>
  <c r="F434" i="11"/>
  <c r="D434" i="11"/>
  <c r="B434" i="11"/>
  <c r="F433" i="11"/>
  <c r="D433" i="11"/>
  <c r="B433" i="11"/>
  <c r="F432" i="11"/>
  <c r="D432" i="11"/>
  <c r="B432" i="11"/>
  <c r="F431" i="11"/>
  <c r="D431" i="11"/>
  <c r="B431" i="11"/>
  <c r="F430" i="11"/>
  <c r="D430" i="11"/>
  <c r="B430" i="11"/>
  <c r="F429" i="11"/>
  <c r="D429" i="11"/>
  <c r="B429" i="11"/>
  <c r="F428" i="11"/>
  <c r="D428" i="11"/>
  <c r="B428" i="11"/>
  <c r="F427" i="11"/>
  <c r="D427" i="11"/>
  <c r="B427" i="11"/>
  <c r="F426" i="11"/>
  <c r="D426" i="11"/>
  <c r="B426" i="11"/>
  <c r="F425" i="11"/>
  <c r="D425" i="11"/>
  <c r="B425" i="11"/>
  <c r="F424" i="11"/>
  <c r="D424" i="11"/>
  <c r="B424" i="11"/>
  <c r="F423" i="11"/>
  <c r="D423" i="11"/>
  <c r="B423" i="11"/>
  <c r="F422" i="11"/>
  <c r="D422" i="11"/>
  <c r="B422" i="11"/>
  <c r="F421" i="11"/>
  <c r="D421" i="11"/>
  <c r="B421" i="11"/>
  <c r="F420" i="11"/>
  <c r="D420" i="11"/>
  <c r="B420" i="11"/>
  <c r="F419" i="11"/>
  <c r="D419" i="11"/>
  <c r="B419" i="11"/>
  <c r="F418" i="11"/>
  <c r="D418" i="11"/>
  <c r="B418" i="11"/>
  <c r="F417" i="11"/>
  <c r="D417" i="11"/>
  <c r="B417" i="11"/>
  <c r="F416" i="11"/>
  <c r="D416" i="11"/>
  <c r="B416" i="11"/>
  <c r="F415" i="11"/>
  <c r="D415" i="11"/>
  <c r="B415" i="11"/>
  <c r="F414" i="11"/>
  <c r="D414" i="11"/>
  <c r="B414" i="11"/>
  <c r="F413" i="11"/>
  <c r="D413" i="11"/>
  <c r="B413" i="11"/>
  <c r="F412" i="11"/>
  <c r="D412" i="11"/>
  <c r="B412" i="11"/>
  <c r="F411" i="11"/>
  <c r="D411" i="11"/>
  <c r="B411" i="11"/>
  <c r="F410" i="11"/>
  <c r="D410" i="11"/>
  <c r="B410" i="11"/>
  <c r="F409" i="11"/>
  <c r="D409" i="11"/>
  <c r="B409" i="11"/>
  <c r="F408" i="11"/>
  <c r="D408" i="11"/>
  <c r="B408" i="11"/>
  <c r="F407" i="11"/>
  <c r="D407" i="11"/>
  <c r="B407" i="11"/>
  <c r="F406" i="11"/>
  <c r="D406" i="11"/>
  <c r="B406" i="11"/>
  <c r="F405" i="11"/>
  <c r="D405" i="11"/>
  <c r="B405" i="11"/>
  <c r="F404" i="11"/>
  <c r="D404" i="11"/>
  <c r="B404" i="11"/>
  <c r="F403" i="11"/>
  <c r="D403" i="11"/>
  <c r="B403" i="11"/>
  <c r="F402" i="11"/>
  <c r="D402" i="11"/>
  <c r="B402" i="11"/>
  <c r="F401" i="11"/>
  <c r="D401" i="11"/>
  <c r="B401" i="11"/>
  <c r="F400" i="11"/>
  <c r="D400" i="11"/>
  <c r="B400" i="11"/>
  <c r="F399" i="11"/>
  <c r="D399" i="11"/>
  <c r="B399" i="11"/>
  <c r="F398" i="11"/>
  <c r="D398" i="11"/>
  <c r="B398" i="11"/>
  <c r="F397" i="11"/>
  <c r="D397" i="11"/>
  <c r="B397" i="11"/>
  <c r="F396" i="11"/>
  <c r="D396" i="11"/>
  <c r="B396" i="11"/>
  <c r="F395" i="11"/>
  <c r="D395" i="11"/>
  <c r="B395" i="11"/>
  <c r="F394" i="11"/>
  <c r="D394" i="11"/>
  <c r="B394" i="11"/>
  <c r="F393" i="11"/>
  <c r="D393" i="11"/>
  <c r="B393" i="11"/>
  <c r="F392" i="11"/>
  <c r="D392" i="11"/>
  <c r="B392" i="11"/>
  <c r="F391" i="11"/>
  <c r="D391" i="11"/>
  <c r="B391" i="11"/>
  <c r="F390" i="11"/>
  <c r="D390" i="11"/>
  <c r="B390" i="11"/>
  <c r="F389" i="11"/>
  <c r="D389" i="11"/>
  <c r="B389" i="11"/>
  <c r="F388" i="11"/>
  <c r="D388" i="11"/>
  <c r="B388" i="11"/>
  <c r="F387" i="11"/>
  <c r="D387" i="11"/>
  <c r="B387" i="11"/>
  <c r="F386" i="11"/>
  <c r="D386" i="11"/>
  <c r="B386" i="11"/>
  <c r="F385" i="11"/>
  <c r="D385" i="11"/>
  <c r="B385" i="11"/>
  <c r="F384" i="11"/>
  <c r="D384" i="11"/>
  <c r="B384" i="11"/>
  <c r="F383" i="11"/>
  <c r="D383" i="11"/>
  <c r="B383" i="11"/>
  <c r="F382" i="11"/>
  <c r="D382" i="11"/>
  <c r="B382" i="11"/>
  <c r="F381" i="11"/>
  <c r="D381" i="11"/>
  <c r="B381" i="11"/>
  <c r="F380" i="11"/>
  <c r="D380" i="11"/>
  <c r="B380" i="11"/>
  <c r="F379" i="11"/>
  <c r="D379" i="11"/>
  <c r="B379" i="11"/>
  <c r="F378" i="11"/>
  <c r="D378" i="11"/>
  <c r="B378" i="11"/>
  <c r="F377" i="11"/>
  <c r="D377" i="11"/>
  <c r="B377" i="11"/>
  <c r="F376" i="11"/>
  <c r="D376" i="11"/>
  <c r="B376" i="11"/>
  <c r="F375" i="11"/>
  <c r="D375" i="11"/>
  <c r="B375" i="11"/>
  <c r="F374" i="11"/>
  <c r="D374" i="11"/>
  <c r="B374" i="11"/>
  <c r="F373" i="11"/>
  <c r="D373" i="11"/>
  <c r="B373" i="11"/>
  <c r="F372" i="11"/>
  <c r="D372" i="11"/>
  <c r="B372" i="11"/>
  <c r="F371" i="11"/>
  <c r="D371" i="11"/>
  <c r="B371" i="11"/>
  <c r="F370" i="11"/>
  <c r="D370" i="11"/>
  <c r="B370" i="11"/>
  <c r="F369" i="11"/>
  <c r="D369" i="11"/>
  <c r="B369" i="11"/>
  <c r="F368" i="11"/>
  <c r="D368" i="11"/>
  <c r="B368" i="11"/>
  <c r="F367" i="11"/>
  <c r="D367" i="11"/>
  <c r="B367" i="11"/>
  <c r="F366" i="11"/>
  <c r="D366" i="11"/>
  <c r="B366" i="11"/>
  <c r="F365" i="11"/>
  <c r="D365" i="11"/>
  <c r="B365" i="11"/>
  <c r="F364" i="11"/>
  <c r="D364" i="11"/>
  <c r="B364" i="11"/>
  <c r="F363" i="11"/>
  <c r="D363" i="11"/>
  <c r="B363" i="11"/>
  <c r="F362" i="11"/>
  <c r="D362" i="11"/>
  <c r="B362" i="11"/>
  <c r="F361" i="11"/>
  <c r="D361" i="11"/>
  <c r="B361" i="11"/>
  <c r="F360" i="11"/>
  <c r="D360" i="11"/>
  <c r="B360" i="11"/>
  <c r="F359" i="11"/>
  <c r="D359" i="11"/>
  <c r="B359" i="11"/>
  <c r="F358" i="11"/>
  <c r="D358" i="11"/>
  <c r="B358" i="11"/>
  <c r="F357" i="11"/>
  <c r="D357" i="11"/>
  <c r="B357" i="11"/>
  <c r="F356" i="11"/>
  <c r="D356" i="11"/>
  <c r="B356" i="11"/>
  <c r="F355" i="11"/>
  <c r="D355" i="11"/>
  <c r="B355" i="11"/>
  <c r="F354" i="11"/>
  <c r="D354" i="11"/>
  <c r="B354" i="11"/>
  <c r="F353" i="11"/>
  <c r="D353" i="11"/>
  <c r="B353" i="11"/>
  <c r="F352" i="11"/>
  <c r="D352" i="11"/>
  <c r="B352" i="11"/>
  <c r="F351" i="11"/>
  <c r="D351" i="11"/>
  <c r="B351" i="11"/>
  <c r="F350" i="11"/>
  <c r="D350" i="11"/>
  <c r="B350" i="11"/>
  <c r="F349" i="11"/>
  <c r="D349" i="11"/>
  <c r="B349" i="11"/>
  <c r="F348" i="11"/>
  <c r="D348" i="11"/>
  <c r="B348" i="11"/>
  <c r="F347" i="11"/>
  <c r="D347" i="11"/>
  <c r="B347" i="11"/>
  <c r="F346" i="11"/>
  <c r="D346" i="11"/>
  <c r="B346" i="11"/>
  <c r="F345" i="11"/>
  <c r="D345" i="11"/>
  <c r="B345" i="11"/>
  <c r="F344" i="11"/>
  <c r="D344" i="11"/>
  <c r="B344" i="11"/>
  <c r="F343" i="11"/>
  <c r="D343" i="11"/>
  <c r="B343" i="11"/>
  <c r="F342" i="11"/>
  <c r="D342" i="11"/>
  <c r="B342" i="11"/>
  <c r="F341" i="11"/>
  <c r="D341" i="11"/>
  <c r="B341" i="11"/>
  <c r="F340" i="11"/>
  <c r="D340" i="11"/>
  <c r="B340" i="11"/>
  <c r="F339" i="11"/>
  <c r="D339" i="11"/>
  <c r="B339" i="11"/>
  <c r="F338" i="11"/>
  <c r="D338" i="11"/>
  <c r="B338" i="11"/>
  <c r="F337" i="11"/>
  <c r="D337" i="11"/>
  <c r="B337" i="11"/>
  <c r="F336" i="11"/>
  <c r="D336" i="11"/>
  <c r="B336" i="11"/>
  <c r="F335" i="11"/>
  <c r="D335" i="11"/>
  <c r="B335" i="11"/>
  <c r="F334" i="11"/>
  <c r="D334" i="11"/>
  <c r="B334" i="11"/>
  <c r="F333" i="11"/>
  <c r="D333" i="11"/>
  <c r="B333" i="11"/>
  <c r="F332" i="11"/>
  <c r="D332" i="11"/>
  <c r="B332" i="11"/>
  <c r="F331" i="11"/>
  <c r="D331" i="11"/>
  <c r="B331" i="11"/>
  <c r="F330" i="11"/>
  <c r="D330" i="11"/>
  <c r="B330" i="11"/>
  <c r="F329" i="11"/>
  <c r="D329" i="11"/>
  <c r="B329" i="11"/>
  <c r="F328" i="11"/>
  <c r="D328" i="11"/>
  <c r="B328" i="11"/>
  <c r="F327" i="11"/>
  <c r="D327" i="11"/>
  <c r="B327" i="11"/>
  <c r="F326" i="11"/>
  <c r="D326" i="11"/>
  <c r="B326" i="11"/>
  <c r="F325" i="11"/>
  <c r="D325" i="11"/>
  <c r="B325" i="11"/>
  <c r="F324" i="11"/>
  <c r="D324" i="11"/>
  <c r="B324" i="11"/>
  <c r="F323" i="11"/>
  <c r="D323" i="11"/>
  <c r="B323" i="11"/>
  <c r="F322" i="11"/>
  <c r="D322" i="11"/>
  <c r="B322" i="11"/>
  <c r="F321" i="11"/>
  <c r="D321" i="11"/>
  <c r="B321" i="11"/>
  <c r="F320" i="11"/>
  <c r="D320" i="11"/>
  <c r="B320" i="11"/>
  <c r="F319" i="11"/>
  <c r="D319" i="11"/>
  <c r="B319" i="11"/>
  <c r="F318" i="11"/>
  <c r="D318" i="11"/>
  <c r="B318" i="11"/>
  <c r="F317" i="11"/>
  <c r="D317" i="11"/>
  <c r="B317" i="11"/>
  <c r="F316" i="11"/>
  <c r="D316" i="11"/>
  <c r="B316" i="11"/>
  <c r="F315" i="11"/>
  <c r="D315" i="11"/>
  <c r="B315" i="11"/>
  <c r="F314" i="11"/>
  <c r="D314" i="11"/>
  <c r="B314" i="11"/>
  <c r="F313" i="11"/>
  <c r="D313" i="11"/>
  <c r="B313" i="11"/>
  <c r="F312" i="11"/>
  <c r="D312" i="11"/>
  <c r="B312" i="11"/>
  <c r="F311" i="11"/>
  <c r="D311" i="11"/>
  <c r="B311" i="11"/>
  <c r="F310" i="11"/>
  <c r="D310" i="11"/>
  <c r="B310" i="11"/>
  <c r="F309" i="11"/>
  <c r="D309" i="11"/>
  <c r="B309" i="11"/>
  <c r="F308" i="11"/>
  <c r="D308" i="11"/>
  <c r="B308" i="11"/>
  <c r="F307" i="11"/>
  <c r="D307" i="11"/>
  <c r="B307" i="11"/>
  <c r="F306" i="11"/>
  <c r="D306" i="11"/>
  <c r="B306" i="11"/>
  <c r="F305" i="11"/>
  <c r="D305" i="11"/>
  <c r="B305" i="11"/>
  <c r="F304" i="11"/>
  <c r="D304" i="11"/>
  <c r="B304" i="11"/>
  <c r="F303" i="11"/>
  <c r="D303" i="11"/>
  <c r="B303" i="11"/>
  <c r="F302" i="11"/>
  <c r="D302" i="11"/>
  <c r="B302" i="11"/>
  <c r="F301" i="11"/>
  <c r="D301" i="11"/>
  <c r="B301" i="11"/>
  <c r="F300" i="11"/>
  <c r="D300" i="11"/>
  <c r="B300" i="11"/>
  <c r="F299" i="11"/>
  <c r="D299" i="11"/>
  <c r="B299" i="11"/>
  <c r="F298" i="11"/>
  <c r="D298" i="11"/>
  <c r="B298" i="11"/>
  <c r="F297" i="11"/>
  <c r="D297" i="11"/>
  <c r="B297" i="11"/>
  <c r="F296" i="11"/>
  <c r="D296" i="11"/>
  <c r="B296" i="11"/>
  <c r="F295" i="11"/>
  <c r="D295" i="11"/>
  <c r="B295" i="11"/>
  <c r="F294" i="11"/>
  <c r="D294" i="11"/>
  <c r="B294" i="11"/>
  <c r="F293" i="11"/>
  <c r="D293" i="11"/>
  <c r="B293" i="11"/>
  <c r="F292" i="11"/>
  <c r="D292" i="11"/>
  <c r="B292" i="11"/>
  <c r="F291" i="11"/>
  <c r="D291" i="11"/>
  <c r="B291" i="11"/>
  <c r="F290" i="11"/>
  <c r="D290" i="11"/>
  <c r="B290" i="11"/>
  <c r="F289" i="11"/>
  <c r="D289" i="11"/>
  <c r="B289" i="11"/>
  <c r="F288" i="11"/>
  <c r="D288" i="11"/>
  <c r="B288" i="11"/>
  <c r="F287" i="11"/>
  <c r="D287" i="11"/>
  <c r="B287" i="11"/>
  <c r="F286" i="11"/>
  <c r="D286" i="11"/>
  <c r="B286" i="11"/>
  <c r="F285" i="11"/>
  <c r="D285" i="11"/>
  <c r="B285" i="11"/>
  <c r="F284" i="11"/>
  <c r="D284" i="11"/>
  <c r="B284" i="11"/>
  <c r="F283" i="11"/>
  <c r="D283" i="11"/>
  <c r="B283" i="11"/>
  <c r="F282" i="11"/>
  <c r="D282" i="11"/>
  <c r="B282" i="11"/>
  <c r="F281" i="11"/>
  <c r="D281" i="11"/>
  <c r="B281" i="11"/>
  <c r="F280" i="11"/>
  <c r="D280" i="11"/>
  <c r="B280" i="11"/>
  <c r="F279" i="11"/>
  <c r="D279" i="11"/>
  <c r="B279" i="11"/>
  <c r="F278" i="11"/>
  <c r="D278" i="11"/>
  <c r="B278" i="11"/>
  <c r="F277" i="11"/>
  <c r="D277" i="11"/>
  <c r="B277" i="11"/>
  <c r="F276" i="11"/>
  <c r="D276" i="11"/>
  <c r="B276" i="11"/>
  <c r="F275" i="11"/>
  <c r="D275" i="11"/>
  <c r="B275" i="11"/>
  <c r="F274" i="11"/>
  <c r="D274" i="11"/>
  <c r="B274" i="11"/>
  <c r="F273" i="11"/>
  <c r="D273" i="11"/>
  <c r="B273" i="11"/>
  <c r="F272" i="11"/>
  <c r="D272" i="11"/>
  <c r="B272" i="11"/>
  <c r="F271" i="11"/>
  <c r="D271" i="11"/>
  <c r="B271" i="11"/>
  <c r="F270" i="11"/>
  <c r="D270" i="11"/>
  <c r="B270" i="11"/>
  <c r="F269" i="11"/>
  <c r="D269" i="11"/>
  <c r="B269" i="11"/>
  <c r="F268" i="11"/>
  <c r="D268" i="11"/>
  <c r="B268" i="11"/>
  <c r="F267" i="11"/>
  <c r="D267" i="11"/>
  <c r="B267" i="11"/>
  <c r="F266" i="11"/>
  <c r="D266" i="11"/>
  <c r="B266" i="11"/>
  <c r="F265" i="11"/>
  <c r="D265" i="11"/>
  <c r="B265" i="11"/>
  <c r="F264" i="11"/>
  <c r="D264" i="11"/>
  <c r="B264" i="11"/>
  <c r="F263" i="11"/>
  <c r="D263" i="11"/>
  <c r="B263" i="11"/>
  <c r="F262" i="11"/>
  <c r="D262" i="11"/>
  <c r="B262" i="11"/>
  <c r="F261" i="11"/>
  <c r="D261" i="11"/>
  <c r="B261" i="11"/>
  <c r="F260" i="11"/>
  <c r="D260" i="11"/>
  <c r="B260" i="11"/>
  <c r="F259" i="11"/>
  <c r="D259" i="11"/>
  <c r="B259" i="11"/>
  <c r="F258" i="11"/>
  <c r="D258" i="11"/>
  <c r="B258" i="11"/>
  <c r="F257" i="11"/>
  <c r="D257" i="11"/>
  <c r="B257" i="11"/>
  <c r="F256" i="11"/>
  <c r="D256" i="11"/>
  <c r="B256" i="11"/>
  <c r="F255" i="11"/>
  <c r="D255" i="11"/>
  <c r="B255" i="11"/>
  <c r="F254" i="11"/>
  <c r="D254" i="11"/>
  <c r="B254" i="11"/>
  <c r="F253" i="11"/>
  <c r="D253" i="11"/>
  <c r="B253" i="11"/>
  <c r="F252" i="11"/>
  <c r="D252" i="11"/>
  <c r="B252" i="11"/>
  <c r="F251" i="11"/>
  <c r="D251" i="11"/>
  <c r="B251" i="11"/>
  <c r="F250" i="11"/>
  <c r="D250" i="11"/>
  <c r="B250" i="11"/>
  <c r="F249" i="11"/>
  <c r="D249" i="11"/>
  <c r="B249" i="11"/>
  <c r="F248" i="11"/>
  <c r="D248" i="11"/>
  <c r="B248" i="11"/>
  <c r="F247" i="11"/>
  <c r="D247" i="11"/>
  <c r="B247" i="11"/>
  <c r="F246" i="11"/>
  <c r="D246" i="11"/>
  <c r="B246" i="11"/>
  <c r="F245" i="11"/>
  <c r="D245" i="11"/>
  <c r="B245" i="11"/>
  <c r="F244" i="11"/>
  <c r="D244" i="11"/>
  <c r="B244" i="11"/>
  <c r="F243" i="11"/>
  <c r="D243" i="11"/>
  <c r="B243" i="11"/>
  <c r="F242" i="11"/>
  <c r="D242" i="11"/>
  <c r="B242" i="11"/>
  <c r="F241" i="11"/>
  <c r="D241" i="11"/>
  <c r="B241" i="11"/>
  <c r="F240" i="11"/>
  <c r="D240" i="11"/>
  <c r="B240" i="11"/>
  <c r="F239" i="11"/>
  <c r="D239" i="11"/>
  <c r="B239" i="11"/>
  <c r="F238" i="11"/>
  <c r="D238" i="11"/>
  <c r="B238" i="11"/>
  <c r="F237" i="11"/>
  <c r="D237" i="11"/>
  <c r="B237" i="11"/>
  <c r="F236" i="11"/>
  <c r="D236" i="11"/>
  <c r="B236" i="11"/>
  <c r="F235" i="11"/>
  <c r="D235" i="11"/>
  <c r="B235" i="11"/>
  <c r="F234" i="11"/>
  <c r="D234" i="11"/>
  <c r="B234" i="11"/>
  <c r="F233" i="11"/>
  <c r="D233" i="11"/>
  <c r="B233" i="11"/>
  <c r="F232" i="11"/>
  <c r="D232" i="11"/>
  <c r="B232" i="11"/>
  <c r="F231" i="11"/>
  <c r="D231" i="11"/>
  <c r="B231" i="11"/>
  <c r="F230" i="11"/>
  <c r="D230" i="11"/>
  <c r="B230" i="11"/>
  <c r="F229" i="11"/>
  <c r="D229" i="11"/>
  <c r="B229" i="11"/>
  <c r="F228" i="11"/>
  <c r="D228" i="11"/>
  <c r="B228" i="11"/>
  <c r="F227" i="11"/>
  <c r="D227" i="11"/>
  <c r="B227" i="11"/>
  <c r="F226" i="11"/>
  <c r="D226" i="11"/>
  <c r="B226" i="11"/>
  <c r="F225" i="11"/>
  <c r="D225" i="11"/>
  <c r="B225" i="11"/>
  <c r="F224" i="11"/>
  <c r="D224" i="11"/>
  <c r="B224" i="11"/>
  <c r="F223" i="11"/>
  <c r="D223" i="11"/>
  <c r="B223" i="11"/>
  <c r="F222" i="11"/>
  <c r="D222" i="11"/>
  <c r="B222" i="11"/>
  <c r="F221" i="11"/>
  <c r="D221" i="11"/>
  <c r="B221" i="11"/>
  <c r="F220" i="11"/>
  <c r="D220" i="11"/>
  <c r="B220" i="11"/>
  <c r="F219" i="11"/>
  <c r="D219" i="11"/>
  <c r="B219" i="11"/>
  <c r="F218" i="11"/>
  <c r="D218" i="11"/>
  <c r="B218" i="11"/>
  <c r="F217" i="11"/>
  <c r="D217" i="11"/>
  <c r="B217" i="11"/>
  <c r="F216" i="11"/>
  <c r="D216" i="11"/>
  <c r="B216" i="11"/>
  <c r="F215" i="11"/>
  <c r="D215" i="11"/>
  <c r="B215" i="11"/>
  <c r="F214" i="11"/>
  <c r="D214" i="11"/>
  <c r="B214" i="11"/>
  <c r="F213" i="11"/>
  <c r="D213" i="11"/>
  <c r="B213" i="11"/>
  <c r="F212" i="11"/>
  <c r="D212" i="11"/>
  <c r="B212" i="11"/>
  <c r="F211" i="11"/>
  <c r="D211" i="11"/>
  <c r="B211" i="11"/>
  <c r="F210" i="11"/>
  <c r="D210" i="11"/>
  <c r="B210" i="11"/>
  <c r="F209" i="11"/>
  <c r="D209" i="11"/>
  <c r="B209" i="11"/>
  <c r="F208" i="11"/>
  <c r="D208" i="11"/>
  <c r="B208" i="11"/>
  <c r="F207" i="11"/>
  <c r="D207" i="11"/>
  <c r="B207" i="11"/>
  <c r="F206" i="11"/>
  <c r="D206" i="11"/>
  <c r="B206" i="11"/>
  <c r="F205" i="11"/>
  <c r="D205" i="11"/>
  <c r="B205" i="11"/>
  <c r="F204" i="11"/>
  <c r="D204" i="11"/>
  <c r="B204" i="11"/>
  <c r="F203" i="11"/>
  <c r="D203" i="11"/>
  <c r="B203" i="11"/>
  <c r="F202" i="11"/>
  <c r="D202" i="11"/>
  <c r="B202" i="11"/>
  <c r="F201" i="11"/>
  <c r="D201" i="11"/>
  <c r="B201" i="11"/>
  <c r="F200" i="11"/>
  <c r="D200" i="11"/>
  <c r="B200" i="11"/>
  <c r="F199" i="11"/>
  <c r="D199" i="11"/>
  <c r="B199" i="11"/>
  <c r="F198" i="11"/>
  <c r="D198" i="11"/>
  <c r="B198" i="11"/>
  <c r="F197" i="11"/>
  <c r="D197" i="11"/>
  <c r="B197" i="11"/>
  <c r="F196" i="11"/>
  <c r="D196" i="11"/>
  <c r="B196" i="11"/>
  <c r="F195" i="11"/>
  <c r="D195" i="11"/>
  <c r="B195" i="11"/>
  <c r="F194" i="11"/>
  <c r="D194" i="11"/>
  <c r="B194" i="11"/>
  <c r="F193" i="11"/>
  <c r="D193" i="11"/>
  <c r="B193" i="11"/>
  <c r="F192" i="11"/>
  <c r="D192" i="11"/>
  <c r="B192" i="11"/>
  <c r="F191" i="11"/>
  <c r="D191" i="11"/>
  <c r="B191" i="11"/>
  <c r="F190" i="11"/>
  <c r="D190" i="11"/>
  <c r="B190" i="11"/>
  <c r="F189" i="11"/>
  <c r="D189" i="11"/>
  <c r="B189" i="11"/>
  <c r="F188" i="11"/>
  <c r="D188" i="11"/>
  <c r="B188" i="11"/>
  <c r="F187" i="11"/>
  <c r="D187" i="11"/>
  <c r="B187" i="11"/>
  <c r="F186" i="11"/>
  <c r="D186" i="11"/>
  <c r="B186" i="11"/>
  <c r="F185" i="11"/>
  <c r="D185" i="11"/>
  <c r="B185" i="11"/>
  <c r="F184" i="11"/>
  <c r="D184" i="11"/>
  <c r="B184" i="11"/>
  <c r="F183" i="11"/>
  <c r="D183" i="11"/>
  <c r="B183" i="11"/>
  <c r="F182" i="11"/>
  <c r="D182" i="11"/>
  <c r="B182" i="11"/>
  <c r="F181" i="11"/>
  <c r="D181" i="11"/>
  <c r="B181" i="11"/>
  <c r="F180" i="11"/>
  <c r="D180" i="11"/>
  <c r="B180" i="11"/>
  <c r="F179" i="11"/>
  <c r="D179" i="11"/>
  <c r="B179" i="11"/>
  <c r="F178" i="11"/>
  <c r="D178" i="11"/>
  <c r="B178" i="11"/>
  <c r="F177" i="11"/>
  <c r="D177" i="11"/>
  <c r="B177" i="11"/>
  <c r="F176" i="11"/>
  <c r="D176" i="11"/>
  <c r="B176" i="11"/>
  <c r="F175" i="11"/>
  <c r="D175" i="11"/>
  <c r="B175" i="11"/>
  <c r="F174" i="11"/>
  <c r="D174" i="11"/>
  <c r="B174" i="11"/>
  <c r="F173" i="11"/>
  <c r="D173" i="11"/>
  <c r="B173" i="11"/>
  <c r="F172" i="11"/>
  <c r="D172" i="11"/>
  <c r="B172" i="11"/>
  <c r="F171" i="11"/>
  <c r="D171" i="11"/>
  <c r="B171" i="11"/>
  <c r="F170" i="11"/>
  <c r="D170" i="11"/>
  <c r="B170" i="11"/>
  <c r="F169" i="11"/>
  <c r="D169" i="11"/>
  <c r="B169" i="11"/>
  <c r="F168" i="11"/>
  <c r="D168" i="11"/>
  <c r="B168" i="11"/>
  <c r="F167" i="11"/>
  <c r="D167" i="11"/>
  <c r="B167" i="11"/>
  <c r="F166" i="11"/>
  <c r="D166" i="11"/>
  <c r="B166" i="11"/>
  <c r="F165" i="11"/>
  <c r="D165" i="11"/>
  <c r="B165" i="11"/>
  <c r="F164" i="11"/>
  <c r="D164" i="11"/>
  <c r="B164" i="11"/>
  <c r="F163" i="11"/>
  <c r="D163" i="11"/>
  <c r="B163" i="11"/>
  <c r="F162" i="11"/>
  <c r="D162" i="11"/>
  <c r="B162" i="11"/>
  <c r="F161" i="11"/>
  <c r="D161" i="11"/>
  <c r="B161" i="11"/>
  <c r="F160" i="11"/>
  <c r="D160" i="11"/>
  <c r="B160" i="11"/>
  <c r="F159" i="11"/>
  <c r="D159" i="11"/>
  <c r="B159" i="11"/>
  <c r="F158" i="11"/>
  <c r="D158" i="11"/>
  <c r="B158" i="11"/>
  <c r="F157" i="11"/>
  <c r="D157" i="11"/>
  <c r="B157" i="11"/>
  <c r="F156" i="11"/>
  <c r="D156" i="11"/>
  <c r="B156" i="11"/>
  <c r="F155" i="11"/>
  <c r="D155" i="11"/>
  <c r="B155" i="11"/>
  <c r="F154" i="11"/>
  <c r="D154" i="11"/>
  <c r="B154" i="11"/>
  <c r="F153" i="11"/>
  <c r="D153" i="11"/>
  <c r="B153" i="11"/>
  <c r="F152" i="11"/>
  <c r="D152" i="11"/>
  <c r="B152" i="11"/>
  <c r="F151" i="11"/>
  <c r="D151" i="11"/>
  <c r="B151" i="11"/>
  <c r="F150" i="11"/>
  <c r="D150" i="11"/>
  <c r="B150" i="11"/>
  <c r="F149" i="11"/>
  <c r="D149" i="11"/>
  <c r="B149" i="11"/>
  <c r="F148" i="11"/>
  <c r="D148" i="11"/>
  <c r="B148" i="11"/>
  <c r="F147" i="11"/>
  <c r="D147" i="11"/>
  <c r="B147" i="11"/>
  <c r="F146" i="11"/>
  <c r="D146" i="11"/>
  <c r="B146" i="11"/>
  <c r="F145" i="11"/>
  <c r="D145" i="11"/>
  <c r="B145" i="11"/>
  <c r="F144" i="11"/>
  <c r="D144" i="11"/>
  <c r="B144" i="11"/>
  <c r="F143" i="11"/>
  <c r="D143" i="11"/>
  <c r="B143" i="11"/>
  <c r="F142" i="11"/>
  <c r="D142" i="11"/>
  <c r="B142" i="11"/>
  <c r="F141" i="11"/>
  <c r="D141" i="11"/>
  <c r="B141" i="11"/>
  <c r="F140" i="11"/>
  <c r="D140" i="11"/>
  <c r="B140" i="11"/>
  <c r="F139" i="11"/>
  <c r="D139" i="11"/>
  <c r="B139" i="11"/>
  <c r="F138" i="11"/>
  <c r="D138" i="11"/>
  <c r="B138" i="11"/>
  <c r="F137" i="11"/>
  <c r="D137" i="11"/>
  <c r="B137" i="11"/>
  <c r="F136" i="11"/>
  <c r="D136" i="11"/>
  <c r="B136" i="11"/>
  <c r="F135" i="11"/>
  <c r="D135" i="11"/>
  <c r="B135" i="11"/>
  <c r="F134" i="11"/>
  <c r="D134" i="11"/>
  <c r="B134" i="11"/>
  <c r="F133" i="11"/>
  <c r="D133" i="11"/>
  <c r="B133" i="11"/>
  <c r="F132" i="11"/>
  <c r="D132" i="11"/>
  <c r="B132" i="11"/>
  <c r="F131" i="11"/>
  <c r="D131" i="11"/>
  <c r="B131" i="11"/>
  <c r="F130" i="11"/>
  <c r="D130" i="11"/>
  <c r="B130" i="11"/>
  <c r="F129" i="11"/>
  <c r="D129" i="11"/>
  <c r="B129" i="11"/>
  <c r="F128" i="11"/>
  <c r="D128" i="11"/>
  <c r="B128" i="11"/>
  <c r="F127" i="11"/>
  <c r="D127" i="11"/>
  <c r="B127" i="11"/>
  <c r="F126" i="11"/>
  <c r="D126" i="11"/>
  <c r="B126" i="11"/>
  <c r="F125" i="11"/>
  <c r="D125" i="11"/>
  <c r="B125" i="11"/>
  <c r="F124" i="11"/>
  <c r="D124" i="11"/>
  <c r="B124" i="11"/>
  <c r="F123" i="11"/>
  <c r="D123" i="11"/>
  <c r="B123" i="11"/>
  <c r="F122" i="11"/>
  <c r="D122" i="11"/>
  <c r="B122" i="11"/>
  <c r="F121" i="11"/>
  <c r="D121" i="11"/>
  <c r="B121" i="11"/>
  <c r="F120" i="11"/>
  <c r="D120" i="11"/>
  <c r="B120" i="11"/>
  <c r="F119" i="11"/>
  <c r="D119" i="11"/>
  <c r="B119" i="11"/>
  <c r="F118" i="11"/>
  <c r="D118" i="11"/>
  <c r="B118" i="11"/>
  <c r="F117" i="11"/>
  <c r="D117" i="11"/>
  <c r="B117" i="11"/>
  <c r="F116" i="11"/>
  <c r="D116" i="11"/>
  <c r="B116" i="11"/>
  <c r="F115" i="11"/>
  <c r="D115" i="11"/>
  <c r="B115" i="11"/>
  <c r="F114" i="11"/>
  <c r="D114" i="11"/>
  <c r="B114" i="11"/>
  <c r="F113" i="11"/>
  <c r="D113" i="11"/>
  <c r="B113" i="11"/>
  <c r="F112" i="11"/>
  <c r="D112" i="11"/>
  <c r="B112" i="11"/>
  <c r="F111" i="11"/>
  <c r="D111" i="11"/>
  <c r="B111" i="11"/>
  <c r="F110" i="11"/>
  <c r="D110" i="11"/>
  <c r="B110" i="11"/>
  <c r="F109" i="11"/>
  <c r="D109" i="11"/>
  <c r="B109" i="11"/>
  <c r="F108" i="11"/>
  <c r="D108" i="11"/>
  <c r="B108" i="11"/>
  <c r="F107" i="11"/>
  <c r="D107" i="11"/>
  <c r="B107" i="11"/>
  <c r="F106" i="11"/>
  <c r="D106" i="11"/>
  <c r="B106" i="11"/>
  <c r="F105" i="11"/>
  <c r="D105" i="11"/>
  <c r="B105" i="11"/>
  <c r="F104" i="11"/>
  <c r="D104" i="11"/>
  <c r="B104" i="11"/>
  <c r="F103" i="11"/>
  <c r="D103" i="11"/>
  <c r="B103" i="11"/>
  <c r="F102" i="11"/>
  <c r="D102" i="11"/>
  <c r="B102" i="11"/>
  <c r="F101" i="11"/>
  <c r="D101" i="11"/>
  <c r="B101" i="11"/>
  <c r="F100" i="11"/>
  <c r="D100" i="11"/>
  <c r="B100" i="11"/>
  <c r="F99" i="11"/>
  <c r="D99" i="11"/>
  <c r="B99" i="11"/>
  <c r="F98" i="11"/>
  <c r="D98" i="11"/>
  <c r="B98" i="11"/>
  <c r="F97" i="11"/>
  <c r="D97" i="11"/>
  <c r="B97" i="11"/>
  <c r="F96" i="11"/>
  <c r="D96" i="11"/>
  <c r="B96" i="11"/>
  <c r="F95" i="11"/>
  <c r="D95" i="11"/>
  <c r="B95" i="11"/>
  <c r="F94" i="11"/>
  <c r="D94" i="11"/>
  <c r="B94" i="11"/>
  <c r="F93" i="11"/>
  <c r="D93" i="11"/>
  <c r="B93" i="11"/>
  <c r="F92" i="11"/>
  <c r="D92" i="11"/>
  <c r="B92" i="11"/>
  <c r="F91" i="11"/>
  <c r="D91" i="11"/>
  <c r="B91" i="11"/>
  <c r="F90" i="11"/>
  <c r="D90" i="11"/>
  <c r="B90" i="11"/>
  <c r="F89" i="11"/>
  <c r="D89" i="11"/>
  <c r="B89" i="11"/>
  <c r="F88" i="11"/>
  <c r="D88" i="11"/>
  <c r="B88" i="11"/>
  <c r="F87" i="11"/>
  <c r="D87" i="11"/>
  <c r="B87" i="11"/>
  <c r="F86" i="11"/>
  <c r="D86" i="11"/>
  <c r="B86" i="11"/>
  <c r="F85" i="11"/>
  <c r="D85" i="11"/>
  <c r="B85" i="11"/>
  <c r="F84" i="11"/>
  <c r="D84" i="11"/>
  <c r="B84" i="11"/>
  <c r="F83" i="11"/>
  <c r="D83" i="11"/>
  <c r="B83" i="11"/>
  <c r="F82" i="11"/>
  <c r="D82" i="11"/>
  <c r="B82" i="11"/>
  <c r="F81" i="11"/>
  <c r="D81" i="11"/>
  <c r="B81" i="11"/>
  <c r="F80" i="11"/>
  <c r="D80" i="11"/>
  <c r="B80" i="11"/>
  <c r="F79" i="11"/>
  <c r="D79" i="11"/>
  <c r="B79" i="11"/>
  <c r="F78" i="11"/>
  <c r="D78" i="11"/>
  <c r="B78" i="11"/>
  <c r="F77" i="11"/>
  <c r="D77" i="11"/>
  <c r="B77" i="11"/>
  <c r="F76" i="11"/>
  <c r="D76" i="11"/>
  <c r="B76" i="11"/>
  <c r="F75" i="11"/>
  <c r="D75" i="11"/>
  <c r="B75" i="11"/>
  <c r="F74" i="11"/>
  <c r="D74" i="11"/>
  <c r="B74" i="11"/>
  <c r="F73" i="11"/>
  <c r="D73" i="11"/>
  <c r="B73" i="11"/>
  <c r="F72" i="11"/>
  <c r="D72" i="11"/>
  <c r="B72" i="11"/>
  <c r="F71" i="11"/>
  <c r="D71" i="11"/>
  <c r="B71" i="11"/>
  <c r="F70" i="11"/>
  <c r="D70" i="11"/>
  <c r="B70" i="11"/>
  <c r="F69" i="11"/>
  <c r="D69" i="11"/>
  <c r="B69" i="11"/>
  <c r="F68" i="11"/>
  <c r="D68" i="11"/>
  <c r="B68" i="11"/>
  <c r="F67" i="11"/>
  <c r="D67" i="11"/>
  <c r="B67" i="11"/>
  <c r="F66" i="11"/>
  <c r="D66" i="11"/>
  <c r="B66" i="11"/>
  <c r="F65" i="11"/>
  <c r="D65" i="11"/>
  <c r="B65" i="11"/>
  <c r="F64" i="11"/>
  <c r="D64" i="11"/>
  <c r="B64" i="11"/>
  <c r="F63" i="11"/>
  <c r="D63" i="11"/>
  <c r="B63" i="11"/>
  <c r="F62" i="11"/>
  <c r="D62" i="11"/>
  <c r="B62" i="11"/>
  <c r="F61" i="11"/>
  <c r="D61" i="11"/>
  <c r="B61" i="11"/>
  <c r="F60" i="11"/>
  <c r="D60" i="11"/>
  <c r="B60" i="11"/>
  <c r="F59" i="11"/>
  <c r="D59" i="11"/>
  <c r="B59" i="11"/>
  <c r="F58" i="11"/>
  <c r="D58" i="11"/>
  <c r="B58" i="11"/>
  <c r="F57" i="11"/>
  <c r="D57" i="11"/>
  <c r="B57" i="11"/>
  <c r="F56" i="11"/>
  <c r="D56" i="11"/>
  <c r="B56" i="11"/>
  <c r="F55" i="11"/>
  <c r="D55" i="11"/>
  <c r="B55" i="11"/>
  <c r="F54" i="11"/>
  <c r="D54" i="11"/>
  <c r="B54" i="11"/>
  <c r="F53" i="11"/>
  <c r="D53" i="11"/>
  <c r="B53" i="11"/>
  <c r="F52" i="11"/>
  <c r="D52" i="11"/>
  <c r="B52" i="11"/>
  <c r="F51" i="11"/>
  <c r="D51" i="11"/>
  <c r="B51" i="11"/>
  <c r="F50" i="11"/>
  <c r="D50" i="11"/>
  <c r="B50" i="11"/>
  <c r="F49" i="11"/>
  <c r="D49" i="11"/>
  <c r="B49" i="11"/>
  <c r="F48" i="11"/>
  <c r="D48" i="11"/>
  <c r="B48" i="11"/>
  <c r="F47" i="11"/>
  <c r="D47" i="11"/>
  <c r="B47" i="11"/>
  <c r="F46" i="11"/>
  <c r="D46" i="11"/>
  <c r="B46" i="11"/>
  <c r="F45" i="11"/>
  <c r="D45" i="11"/>
  <c r="B45" i="11"/>
  <c r="F44" i="11"/>
  <c r="D44" i="11"/>
  <c r="B44" i="11"/>
  <c r="F43" i="11"/>
  <c r="D43" i="11"/>
  <c r="B43" i="11"/>
  <c r="F42" i="11"/>
  <c r="D42" i="11"/>
  <c r="B42" i="11"/>
  <c r="F41" i="11"/>
  <c r="D41" i="11"/>
  <c r="B41" i="11"/>
  <c r="F40" i="11"/>
  <c r="D40" i="11"/>
  <c r="B40" i="11"/>
  <c r="F39" i="11"/>
  <c r="D39" i="11"/>
  <c r="B39" i="11"/>
  <c r="F38" i="11"/>
  <c r="D38" i="11"/>
  <c r="B38" i="11"/>
  <c r="F37" i="11"/>
  <c r="D37" i="11"/>
  <c r="B37" i="11"/>
  <c r="F36" i="11"/>
  <c r="D36" i="11"/>
  <c r="B36" i="11"/>
  <c r="F35" i="11"/>
  <c r="D35" i="11"/>
  <c r="B35" i="11"/>
  <c r="F34" i="11"/>
  <c r="D34" i="11"/>
  <c r="B34" i="11"/>
  <c r="F33" i="11"/>
  <c r="D33" i="11"/>
  <c r="B33" i="11"/>
  <c r="F32" i="11"/>
  <c r="D32" i="11"/>
  <c r="B32" i="11"/>
  <c r="F31" i="11"/>
  <c r="D31" i="11"/>
  <c r="B31" i="11"/>
  <c r="F30" i="11"/>
  <c r="D30" i="11"/>
  <c r="B30" i="11"/>
  <c r="F29" i="11"/>
  <c r="D29" i="11"/>
  <c r="B29" i="11"/>
  <c r="F28" i="11"/>
  <c r="D28" i="11"/>
  <c r="B28" i="11"/>
  <c r="F27" i="11"/>
  <c r="D27" i="11"/>
  <c r="B27" i="11"/>
  <c r="F26" i="11"/>
  <c r="D26" i="11"/>
  <c r="B26" i="11"/>
  <c r="F25" i="11"/>
  <c r="D25" i="11"/>
  <c r="B25" i="11"/>
  <c r="F24" i="11"/>
  <c r="D24" i="11"/>
  <c r="B24" i="11"/>
  <c r="F23" i="11"/>
  <c r="D23" i="11"/>
  <c r="B23" i="11"/>
  <c r="F22" i="11"/>
  <c r="D22" i="11"/>
  <c r="B22" i="11"/>
  <c r="F21" i="11"/>
  <c r="D21" i="11"/>
  <c r="B21" i="11"/>
  <c r="F20" i="11"/>
  <c r="D20" i="11"/>
  <c r="B20" i="11"/>
  <c r="F19" i="11"/>
  <c r="D19" i="11"/>
  <c r="B19" i="11"/>
  <c r="F18" i="11"/>
  <c r="D18" i="11"/>
  <c r="B18" i="11"/>
  <c r="F17" i="11"/>
  <c r="D17" i="11"/>
  <c r="B17" i="11"/>
  <c r="F16" i="11"/>
  <c r="D16" i="11"/>
  <c r="B16" i="11"/>
  <c r="F15" i="11"/>
  <c r="D15" i="11"/>
  <c r="B15" i="11"/>
  <c r="F14" i="11"/>
  <c r="D14" i="11"/>
  <c r="B14" i="11"/>
  <c r="F13" i="11"/>
  <c r="D13" i="11"/>
  <c r="B13" i="11"/>
  <c r="F12" i="11"/>
  <c r="D12" i="11"/>
  <c r="B12" i="11"/>
  <c r="F11" i="11"/>
  <c r="D11" i="11"/>
  <c r="B11" i="11"/>
  <c r="F10" i="11"/>
  <c r="D10" i="11"/>
  <c r="B10" i="11"/>
  <c r="F9" i="11"/>
  <c r="D9" i="11"/>
  <c r="B9" i="11"/>
  <c r="F8" i="11"/>
  <c r="D8" i="11"/>
  <c r="B8" i="11"/>
  <c r="F7" i="11"/>
  <c r="D7" i="11"/>
  <c r="B7" i="11"/>
  <c r="F6" i="11"/>
  <c r="D6" i="11"/>
  <c r="B6" i="11"/>
  <c r="D5" i="11"/>
  <c r="B5" i="11"/>
  <c r="B4" i="11"/>
  <c r="B1" i="11"/>
  <c r="V17" i="16" l="1"/>
  <c r="W16" i="16"/>
  <c r="Y16" i="16" s="1"/>
  <c r="C1" i="11"/>
  <c r="E457" i="11" s="1"/>
  <c r="E5" i="11" l="1"/>
  <c r="C4" i="11"/>
  <c r="V18" i="16"/>
  <c r="W17" i="16"/>
  <c r="Y17" i="16" s="1"/>
  <c r="E4" i="1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V19" i="16" l="1"/>
  <c r="W18" i="16"/>
  <c r="Y18" i="16" s="1"/>
  <c r="V20" i="16" l="1"/>
  <c r="W19" i="16"/>
  <c r="Y19" i="16" s="1"/>
  <c r="V21" i="16" l="1"/>
  <c r="W20" i="16"/>
  <c r="Y20" i="16" s="1"/>
  <c r="V22" i="16" l="1"/>
  <c r="W21" i="16"/>
  <c r="Y21" i="16" s="1"/>
  <c r="V23" i="16" l="1"/>
  <c r="W22" i="16"/>
  <c r="Y22" i="16" s="1"/>
  <c r="V24" i="16" l="1"/>
  <c r="W23" i="16"/>
  <c r="Y23" i="16" s="1"/>
  <c r="V25" i="16" l="1"/>
  <c r="W24" i="16"/>
  <c r="Y24" i="16" s="1"/>
  <c r="V26" i="16" l="1"/>
  <c r="W25" i="16"/>
  <c r="Y25" i="16" s="1"/>
  <c r="V27" i="16" l="1"/>
  <c r="W26" i="16"/>
  <c r="Y26" i="16" s="1"/>
  <c r="V28" i="16" l="1"/>
  <c r="W27" i="16"/>
  <c r="Y27" i="16" s="1"/>
  <c r="V29" i="16" l="1"/>
  <c r="W28" i="16"/>
  <c r="Y28" i="16" s="1"/>
  <c r="V30" i="16" l="1"/>
  <c r="W29" i="16"/>
  <c r="Y29" i="16" s="1"/>
  <c r="V31" i="16" l="1"/>
  <c r="W30" i="16"/>
  <c r="Y30" i="16" s="1"/>
  <c r="V32" i="16" l="1"/>
  <c r="W31" i="16"/>
  <c r="Y31" i="16" s="1"/>
  <c r="V33" i="16" l="1"/>
  <c r="W32" i="16"/>
  <c r="Y32" i="16" s="1"/>
  <c r="V34" i="16" l="1"/>
  <c r="W33" i="16"/>
  <c r="Y33" i="16" s="1"/>
  <c r="V35" i="16" l="1"/>
  <c r="W34" i="16"/>
  <c r="Y34" i="16" s="1"/>
  <c r="V36" i="16" l="1"/>
  <c r="W35" i="16"/>
  <c r="Y35" i="16" s="1"/>
  <c r="V37" i="16" l="1"/>
  <c r="W36" i="16"/>
  <c r="Y36" i="16" s="1"/>
  <c r="V38" i="16" l="1"/>
  <c r="W37" i="16"/>
  <c r="Y37" i="16" s="1"/>
  <c r="V39" i="16" l="1"/>
  <c r="W38" i="16"/>
  <c r="Y38" i="16" s="1"/>
  <c r="V40" i="16" l="1"/>
  <c r="W39" i="16"/>
  <c r="Y39" i="16" s="1"/>
  <c r="V41" i="16" l="1"/>
  <c r="W40" i="16"/>
  <c r="Y40" i="16" s="1"/>
  <c r="V42" i="16" l="1"/>
  <c r="W41" i="16"/>
  <c r="Y41" i="16" s="1"/>
  <c r="V43" i="16" l="1"/>
  <c r="W42" i="16"/>
  <c r="Y42" i="16" s="1"/>
  <c r="V44" i="16" l="1"/>
  <c r="W43" i="16"/>
  <c r="Y43" i="16" s="1"/>
  <c r="V45" i="16" l="1"/>
  <c r="W44" i="16"/>
  <c r="Y44" i="16" s="1"/>
  <c r="V46" i="16" l="1"/>
  <c r="W45" i="16"/>
  <c r="Y45" i="16" s="1"/>
  <c r="V47" i="16" l="1"/>
  <c r="W46" i="16"/>
  <c r="Y46" i="16" s="1"/>
  <c r="V48" i="16" l="1"/>
  <c r="W47" i="16"/>
  <c r="Y47" i="16" s="1"/>
  <c r="V49" i="16" l="1"/>
  <c r="W48" i="16"/>
  <c r="Y48" i="16" s="1"/>
  <c r="V50" i="16" l="1"/>
  <c r="W49" i="16"/>
  <c r="Y49" i="16" s="1"/>
  <c r="V51" i="16" l="1"/>
  <c r="W50" i="16"/>
  <c r="Y50" i="16" s="1"/>
  <c r="V52" i="16" l="1"/>
  <c r="W51" i="16"/>
  <c r="Y51" i="16" s="1"/>
  <c r="V53" i="16" l="1"/>
  <c r="W52" i="16"/>
  <c r="Y52" i="16" s="1"/>
  <c r="V54" i="16" l="1"/>
  <c r="W53" i="16"/>
  <c r="Y53" i="16" s="1"/>
  <c r="V55" i="16" l="1"/>
  <c r="W54" i="16"/>
  <c r="Y54" i="16" s="1"/>
  <c r="V56" i="16" l="1"/>
  <c r="W55" i="16"/>
  <c r="Y55" i="16" s="1"/>
  <c r="V57" i="16" l="1"/>
  <c r="W56" i="16"/>
  <c r="Y56" i="16" s="1"/>
  <c r="V58" i="16" l="1"/>
  <c r="W57" i="16"/>
  <c r="Y57" i="16" s="1"/>
  <c r="V59" i="16" l="1"/>
  <c r="W58" i="16"/>
  <c r="Y58" i="16" s="1"/>
  <c r="V60" i="16" l="1"/>
  <c r="W59" i="16"/>
  <c r="Y59" i="16" s="1"/>
  <c r="V61" i="16" l="1"/>
  <c r="W60" i="16"/>
  <c r="Y60" i="16" s="1"/>
  <c r="V62" i="16" l="1"/>
  <c r="W61" i="16"/>
  <c r="Y61" i="16" s="1"/>
  <c r="V63" i="16" l="1"/>
  <c r="W62" i="16"/>
  <c r="Y62" i="16" s="1"/>
  <c r="V64" i="16" l="1"/>
  <c r="W63" i="16"/>
  <c r="Y63" i="16" s="1"/>
  <c r="V65" i="16" l="1"/>
  <c r="W64" i="16"/>
  <c r="Y64" i="16" s="1"/>
  <c r="V66" i="16" l="1"/>
  <c r="W65" i="16"/>
  <c r="Y65" i="16" s="1"/>
  <c r="V67" i="16" l="1"/>
  <c r="W66" i="16"/>
  <c r="Y66" i="16" s="1"/>
  <c r="V68" i="16" l="1"/>
  <c r="W67" i="16"/>
  <c r="Y67" i="16" s="1"/>
  <c r="V69" i="16" l="1"/>
  <c r="W68" i="16"/>
  <c r="Y68" i="16" s="1"/>
  <c r="V70" i="16" l="1"/>
  <c r="W69" i="16"/>
  <c r="Y69" i="16" s="1"/>
  <c r="V71" i="16" l="1"/>
  <c r="W70" i="16"/>
  <c r="Y70" i="16" s="1"/>
  <c r="V72" i="16" l="1"/>
  <c r="W71" i="16"/>
  <c r="Y71" i="16" s="1"/>
  <c r="V73" i="16" l="1"/>
  <c r="W72" i="16"/>
  <c r="Y72" i="16" s="1"/>
  <c r="V74" i="16" l="1"/>
  <c r="W73" i="16"/>
  <c r="Y73" i="16" s="1"/>
  <c r="V75" i="16" l="1"/>
  <c r="W74" i="16"/>
  <c r="Y74" i="16" s="1"/>
  <c r="V76" i="16" l="1"/>
  <c r="W75" i="16"/>
  <c r="Y75" i="16" s="1"/>
  <c r="V77" i="16" l="1"/>
  <c r="W76" i="16"/>
  <c r="Y76" i="16" s="1"/>
  <c r="V78" i="16" l="1"/>
  <c r="W77" i="16"/>
  <c r="Y77" i="16" s="1"/>
  <c r="V79" i="16" l="1"/>
  <c r="W78" i="16"/>
  <c r="Y78" i="16" s="1"/>
  <c r="V80" i="16" l="1"/>
  <c r="W79" i="16"/>
  <c r="Y79" i="16" s="1"/>
  <c r="V81" i="16" l="1"/>
  <c r="W80" i="16"/>
  <c r="Y80" i="16" s="1"/>
  <c r="V82" i="16" l="1"/>
  <c r="W81" i="16"/>
  <c r="Y81" i="16" s="1"/>
  <c r="V83" i="16" l="1"/>
  <c r="W82" i="16"/>
  <c r="Y82" i="16" s="1"/>
  <c r="V84" i="16" l="1"/>
  <c r="W83" i="16"/>
  <c r="Y83" i="16" s="1"/>
  <c r="V85" i="16" l="1"/>
  <c r="W84" i="16"/>
  <c r="Y84" i="16" s="1"/>
  <c r="V86" i="16" l="1"/>
  <c r="W85" i="16"/>
  <c r="Y85" i="16" s="1"/>
  <c r="V87" i="16" l="1"/>
  <c r="W86" i="16"/>
  <c r="Y86" i="16" s="1"/>
  <c r="V88" i="16" l="1"/>
  <c r="W87" i="16"/>
  <c r="Y87" i="16" s="1"/>
  <c r="V89" i="16" l="1"/>
  <c r="W88" i="16"/>
  <c r="Y88" i="16" s="1"/>
  <c r="V90" i="16" l="1"/>
  <c r="W89" i="16"/>
  <c r="Y89" i="16" s="1"/>
  <c r="V91" i="16" l="1"/>
  <c r="W90" i="16"/>
  <c r="Y90" i="16" s="1"/>
  <c r="V92" i="16" l="1"/>
  <c r="W91" i="16"/>
  <c r="Y91" i="16" s="1"/>
  <c r="V93" i="16" l="1"/>
  <c r="W92" i="16"/>
  <c r="Y92" i="16" s="1"/>
  <c r="V94" i="16" l="1"/>
  <c r="W93" i="16"/>
  <c r="Y93" i="16" s="1"/>
  <c r="V95" i="16" l="1"/>
  <c r="W94" i="16"/>
  <c r="Y94" i="16" s="1"/>
  <c r="V96" i="16" l="1"/>
  <c r="W95" i="16"/>
  <c r="Y95" i="16" s="1"/>
  <c r="V97" i="16" l="1"/>
  <c r="W96" i="16"/>
  <c r="Y96" i="16" s="1"/>
  <c r="V98" i="16" l="1"/>
  <c r="W97" i="16"/>
  <c r="Y97" i="16" s="1"/>
  <c r="V99" i="16" l="1"/>
  <c r="W98" i="16"/>
  <c r="Y98" i="16" s="1"/>
  <c r="V100" i="16" l="1"/>
  <c r="W99" i="16"/>
  <c r="Y99" i="16" s="1"/>
  <c r="V101" i="16" l="1"/>
  <c r="W100" i="16"/>
  <c r="Y100" i="16" s="1"/>
  <c r="V102" i="16" l="1"/>
  <c r="W101" i="16"/>
  <c r="Y101" i="16" s="1"/>
  <c r="V103" i="16" l="1"/>
  <c r="W102" i="16"/>
  <c r="Y102" i="16" s="1"/>
  <c r="V104" i="16" l="1"/>
  <c r="W103" i="16"/>
  <c r="Y103" i="16" s="1"/>
  <c r="V105" i="16" l="1"/>
  <c r="W104" i="16"/>
  <c r="Y104" i="16" s="1"/>
  <c r="V106" i="16" l="1"/>
  <c r="W105" i="16"/>
  <c r="Y105" i="16" s="1"/>
  <c r="V107" i="16" l="1"/>
  <c r="W106" i="16"/>
  <c r="Y106" i="16" s="1"/>
  <c r="V108" i="16" l="1"/>
  <c r="W107" i="16"/>
  <c r="Y107" i="16" s="1"/>
  <c r="V109" i="16" l="1"/>
  <c r="W108" i="16"/>
  <c r="Y108" i="16" s="1"/>
  <c r="V110" i="16" l="1"/>
  <c r="W109" i="16"/>
  <c r="Y109" i="16" s="1"/>
  <c r="V111" i="16" l="1"/>
  <c r="W110" i="16"/>
  <c r="Y110" i="16" s="1"/>
  <c r="V112" i="16" l="1"/>
  <c r="W111" i="16"/>
  <c r="Y111" i="16" s="1"/>
  <c r="V113" i="16" l="1"/>
  <c r="W112" i="16"/>
  <c r="Y112" i="16" s="1"/>
  <c r="V114" i="16" l="1"/>
  <c r="W113" i="16"/>
  <c r="Y113" i="16" s="1"/>
  <c r="V115" i="16" l="1"/>
  <c r="W114" i="16"/>
  <c r="Y114" i="16" s="1"/>
  <c r="V116" i="16" l="1"/>
  <c r="W115" i="16"/>
  <c r="Y115" i="16" s="1"/>
  <c r="V117" i="16" l="1"/>
  <c r="W116" i="16"/>
  <c r="Y116" i="16" s="1"/>
  <c r="V118" i="16" l="1"/>
  <c r="W117" i="16"/>
  <c r="Y117" i="16" s="1"/>
  <c r="V119" i="16" l="1"/>
  <c r="W118" i="16"/>
  <c r="Y118" i="16" s="1"/>
  <c r="V120" i="16" l="1"/>
  <c r="W119" i="16"/>
  <c r="Y119" i="16" s="1"/>
  <c r="V121" i="16" l="1"/>
  <c r="W120" i="16"/>
  <c r="Y120" i="16" s="1"/>
  <c r="V122" i="16" l="1"/>
  <c r="W121" i="16"/>
  <c r="Y121" i="16" s="1"/>
  <c r="V123" i="16" l="1"/>
  <c r="W122" i="16"/>
  <c r="Y122" i="16" s="1"/>
  <c r="V124" i="16" l="1"/>
  <c r="W123" i="16"/>
  <c r="Y123" i="16" s="1"/>
  <c r="V125" i="16" l="1"/>
  <c r="W124" i="16"/>
  <c r="Y124" i="16" s="1"/>
  <c r="V126" i="16" l="1"/>
  <c r="W125" i="16"/>
  <c r="Y125" i="16" s="1"/>
  <c r="V127" i="16" l="1"/>
  <c r="W126" i="16"/>
  <c r="Y126" i="16" s="1"/>
  <c r="V128" i="16" l="1"/>
  <c r="W127" i="16"/>
  <c r="Y127" i="16" s="1"/>
  <c r="V129" i="16" l="1"/>
  <c r="W128" i="16"/>
  <c r="Y128" i="16" s="1"/>
  <c r="V130" i="16" l="1"/>
  <c r="W129" i="16"/>
  <c r="Y129" i="16" s="1"/>
  <c r="V131" i="16" l="1"/>
  <c r="W130" i="16"/>
  <c r="Y130" i="16" s="1"/>
  <c r="V132" i="16" l="1"/>
  <c r="W131" i="16"/>
  <c r="Y131" i="16" s="1"/>
  <c r="V133" i="16" l="1"/>
  <c r="W132" i="16"/>
  <c r="Y132" i="16" s="1"/>
  <c r="V134" i="16" l="1"/>
  <c r="W133" i="16"/>
  <c r="Y133" i="16" s="1"/>
  <c r="V135" i="16" l="1"/>
  <c r="W134" i="16"/>
  <c r="Y134" i="16" s="1"/>
  <c r="V136" i="16" l="1"/>
  <c r="W135" i="16"/>
  <c r="Y135" i="16" s="1"/>
  <c r="V137" i="16" l="1"/>
  <c r="W136" i="16"/>
  <c r="Y136" i="16" s="1"/>
  <c r="V138" i="16" l="1"/>
  <c r="W137" i="16"/>
  <c r="Y137" i="16" s="1"/>
  <c r="V139" i="16" l="1"/>
  <c r="W138" i="16"/>
  <c r="Y138" i="16" s="1"/>
  <c r="V140" i="16" l="1"/>
  <c r="W139" i="16"/>
  <c r="Y139" i="16" s="1"/>
  <c r="V141" i="16" l="1"/>
  <c r="W140" i="16"/>
  <c r="Y140" i="16" s="1"/>
  <c r="V142" i="16" l="1"/>
  <c r="W141" i="16"/>
  <c r="Y141" i="16" s="1"/>
  <c r="V143" i="16" l="1"/>
  <c r="W142" i="16"/>
  <c r="Y142" i="16" s="1"/>
  <c r="V144" i="16" l="1"/>
  <c r="W143" i="16"/>
  <c r="Y143" i="16" s="1"/>
  <c r="V145" i="16" l="1"/>
  <c r="W144" i="16"/>
  <c r="Y144" i="16" s="1"/>
  <c r="V146" i="16" l="1"/>
  <c r="W145" i="16"/>
  <c r="Y145" i="16" s="1"/>
  <c r="V147" i="16" l="1"/>
  <c r="W146" i="16"/>
  <c r="Y146" i="16" s="1"/>
  <c r="V148" i="16" l="1"/>
  <c r="W147" i="16"/>
  <c r="Y147" i="16" s="1"/>
  <c r="V149" i="16" l="1"/>
  <c r="W148" i="16"/>
  <c r="Y148" i="16" s="1"/>
  <c r="V150" i="16" l="1"/>
  <c r="W149" i="16"/>
  <c r="Y149" i="16" s="1"/>
  <c r="V151" i="16" l="1"/>
  <c r="W150" i="16"/>
  <c r="Y150" i="16" s="1"/>
  <c r="V152" i="16" l="1"/>
  <c r="W151" i="16"/>
  <c r="Y151" i="16" s="1"/>
  <c r="V153" i="16" l="1"/>
  <c r="W152" i="16"/>
  <c r="Y152" i="16" s="1"/>
  <c r="V154" i="16" l="1"/>
  <c r="W153" i="16"/>
  <c r="Y153" i="16" s="1"/>
  <c r="V155" i="16" l="1"/>
  <c r="W154" i="16"/>
  <c r="Y154" i="16" s="1"/>
  <c r="V156" i="16" l="1"/>
  <c r="W155" i="16"/>
  <c r="Y155" i="16" s="1"/>
  <c r="V157" i="16" l="1"/>
  <c r="W156" i="16"/>
  <c r="Y156" i="16" s="1"/>
  <c r="V158" i="16" l="1"/>
  <c r="W157" i="16"/>
  <c r="Y157" i="16" s="1"/>
  <c r="V159" i="16" l="1"/>
  <c r="W158" i="16"/>
  <c r="Y158" i="16" s="1"/>
  <c r="V160" i="16" l="1"/>
  <c r="W159" i="16"/>
  <c r="Y159" i="16" s="1"/>
  <c r="V161" i="16" l="1"/>
  <c r="W160" i="16"/>
  <c r="Y160" i="16" s="1"/>
  <c r="V162" i="16" l="1"/>
  <c r="W161" i="16"/>
  <c r="Y161" i="16" s="1"/>
  <c r="V163" i="16" l="1"/>
  <c r="W162" i="16"/>
  <c r="Y162" i="16" s="1"/>
  <c r="V164" i="16" l="1"/>
  <c r="W163" i="16"/>
  <c r="Y163" i="16" s="1"/>
  <c r="V165" i="16" l="1"/>
  <c r="W164" i="16"/>
  <c r="Y164" i="16" s="1"/>
  <c r="V166" i="16" l="1"/>
  <c r="W165" i="16"/>
  <c r="Y165" i="16" s="1"/>
  <c r="V167" i="16" l="1"/>
  <c r="W166" i="16"/>
  <c r="Y166" i="16" s="1"/>
  <c r="V168" i="16" l="1"/>
  <c r="W167" i="16"/>
  <c r="Y167" i="16" s="1"/>
  <c r="V169" i="16" l="1"/>
  <c r="W168" i="16"/>
  <c r="Y168" i="16" s="1"/>
  <c r="V170" i="16" l="1"/>
  <c r="W169" i="16"/>
  <c r="Y169" i="16" s="1"/>
  <c r="V171" i="16" l="1"/>
  <c r="W170" i="16"/>
  <c r="Y170" i="16" s="1"/>
  <c r="V172" i="16" l="1"/>
  <c r="W171" i="16"/>
  <c r="Y171" i="16" s="1"/>
  <c r="V173" i="16" l="1"/>
  <c r="W172" i="16"/>
  <c r="Y172" i="16" s="1"/>
  <c r="V174" i="16" l="1"/>
  <c r="W173" i="16"/>
  <c r="Y173" i="16" s="1"/>
  <c r="V175" i="16" l="1"/>
  <c r="W174" i="16"/>
  <c r="Y174" i="16" s="1"/>
  <c r="V176" i="16" l="1"/>
  <c r="W175" i="16"/>
  <c r="Y175" i="16" s="1"/>
  <c r="V177" i="16" l="1"/>
  <c r="W176" i="16"/>
  <c r="Y176" i="16" s="1"/>
  <c r="V178" i="16" l="1"/>
  <c r="W177" i="16"/>
  <c r="Y177" i="16" s="1"/>
  <c r="V179" i="16" l="1"/>
  <c r="W178" i="16"/>
  <c r="Y178" i="16" s="1"/>
  <c r="V180" i="16" l="1"/>
  <c r="W179" i="16"/>
  <c r="Y179" i="16" s="1"/>
  <c r="V181" i="16" l="1"/>
  <c r="W180" i="16"/>
  <c r="Y180" i="16" s="1"/>
  <c r="V182" i="16" l="1"/>
  <c r="W181" i="16"/>
  <c r="Y181" i="16" s="1"/>
  <c r="V183" i="16" l="1"/>
  <c r="W182" i="16"/>
  <c r="Y182" i="16" s="1"/>
  <c r="V184" i="16" l="1"/>
  <c r="W183" i="16"/>
  <c r="Y183" i="16" s="1"/>
  <c r="V185" i="16" l="1"/>
  <c r="W184" i="16"/>
  <c r="Y184" i="16" s="1"/>
  <c r="V186" i="16" l="1"/>
  <c r="W185" i="16"/>
  <c r="Y185" i="16" s="1"/>
  <c r="V187" i="16" l="1"/>
  <c r="W186" i="16"/>
  <c r="Y186" i="16" s="1"/>
  <c r="V188" i="16" l="1"/>
  <c r="W187" i="16"/>
  <c r="Y187" i="16" s="1"/>
  <c r="V189" i="16" l="1"/>
  <c r="W188" i="16"/>
  <c r="Y188" i="16" s="1"/>
  <c r="V190" i="16" l="1"/>
  <c r="W189" i="16"/>
  <c r="Y189" i="16" s="1"/>
  <c r="V191" i="16" l="1"/>
  <c r="W190" i="16"/>
  <c r="Y190" i="16" s="1"/>
  <c r="V192" i="16" l="1"/>
  <c r="W191" i="16"/>
  <c r="Y191" i="16" s="1"/>
  <c r="V193" i="16" l="1"/>
  <c r="W192" i="16"/>
  <c r="Y192" i="16" s="1"/>
  <c r="V194" i="16" l="1"/>
  <c r="W193" i="16"/>
  <c r="Y193" i="16" s="1"/>
  <c r="V195" i="16" l="1"/>
  <c r="W194" i="16"/>
  <c r="Y194" i="16" s="1"/>
  <c r="V196" i="16" l="1"/>
  <c r="W195" i="16"/>
  <c r="Y195" i="16" s="1"/>
  <c r="V197" i="16" l="1"/>
  <c r="W196" i="16"/>
  <c r="Y196" i="16" s="1"/>
  <c r="V198" i="16" l="1"/>
  <c r="W197" i="16"/>
  <c r="Y197" i="16" s="1"/>
  <c r="V199" i="16" l="1"/>
  <c r="W198" i="16"/>
  <c r="Y198" i="16" s="1"/>
  <c r="V200" i="16" l="1"/>
  <c r="W199" i="16"/>
  <c r="Y199" i="16" s="1"/>
  <c r="V201" i="16" l="1"/>
  <c r="W200" i="16"/>
  <c r="Y200" i="16" s="1"/>
  <c r="V202" i="16" l="1"/>
  <c r="W201" i="16"/>
  <c r="Y201" i="16" s="1"/>
  <c r="V203" i="16" l="1"/>
  <c r="W202" i="16"/>
  <c r="Y202" i="16" s="1"/>
  <c r="V204" i="16" l="1"/>
  <c r="W203" i="16"/>
  <c r="Y203" i="16" s="1"/>
  <c r="V205" i="16" l="1"/>
  <c r="W204" i="16"/>
  <c r="Y204" i="16" s="1"/>
  <c r="V206" i="16" l="1"/>
  <c r="W205" i="16"/>
  <c r="Y205" i="16" s="1"/>
  <c r="V207" i="16" l="1"/>
  <c r="W206" i="16"/>
  <c r="Y206" i="16" s="1"/>
  <c r="V208" i="16" l="1"/>
  <c r="W207" i="16"/>
  <c r="Y207" i="16" s="1"/>
  <c r="V209" i="16" l="1"/>
  <c r="W208" i="16"/>
  <c r="Y208" i="16" s="1"/>
  <c r="V210" i="16" l="1"/>
  <c r="W209" i="16"/>
  <c r="Y209" i="16" s="1"/>
  <c r="V211" i="16" l="1"/>
  <c r="W210" i="16"/>
  <c r="Y210" i="16" s="1"/>
  <c r="V212" i="16" l="1"/>
  <c r="W211" i="16"/>
  <c r="Y211" i="16" s="1"/>
  <c r="V213" i="16" l="1"/>
  <c r="W212" i="16"/>
  <c r="Y212" i="16" s="1"/>
  <c r="V214" i="16" l="1"/>
  <c r="W213" i="16"/>
  <c r="Y213" i="16" s="1"/>
  <c r="V215" i="16" l="1"/>
  <c r="W214" i="16"/>
  <c r="Y214" i="16" s="1"/>
  <c r="V216" i="16" l="1"/>
  <c r="W215" i="16"/>
  <c r="Y215" i="16" s="1"/>
  <c r="V217" i="16" l="1"/>
  <c r="W216" i="16"/>
  <c r="Y216" i="16" s="1"/>
  <c r="V218" i="16" l="1"/>
  <c r="W217" i="16"/>
  <c r="Y217" i="16" s="1"/>
  <c r="V219" i="16" l="1"/>
  <c r="W218" i="16"/>
  <c r="Y218" i="16" s="1"/>
  <c r="V220" i="16" l="1"/>
  <c r="W219" i="16"/>
  <c r="Y219" i="16" s="1"/>
  <c r="V221" i="16" l="1"/>
  <c r="W220" i="16"/>
  <c r="Y220" i="16" s="1"/>
  <c r="V222" i="16" l="1"/>
  <c r="W221" i="16"/>
  <c r="Y221" i="16" s="1"/>
  <c r="V223" i="16" l="1"/>
  <c r="W222" i="16"/>
  <c r="Y222" i="16" s="1"/>
  <c r="V224" i="16" l="1"/>
  <c r="W223" i="16"/>
  <c r="Y223" i="16" s="1"/>
  <c r="V225" i="16" l="1"/>
  <c r="W224" i="16"/>
  <c r="Y224" i="16" s="1"/>
  <c r="V226" i="16" l="1"/>
  <c r="W225" i="16"/>
  <c r="Y225" i="16" s="1"/>
  <c r="V227" i="16" l="1"/>
  <c r="W226" i="16"/>
  <c r="Y226" i="16" s="1"/>
  <c r="V228" i="16" l="1"/>
  <c r="W227" i="16"/>
  <c r="Y227" i="16" s="1"/>
  <c r="V229" i="16" l="1"/>
  <c r="W228" i="16"/>
  <c r="Y228" i="16" s="1"/>
  <c r="V230" i="16" l="1"/>
  <c r="W229" i="16"/>
  <c r="Y229" i="16" s="1"/>
  <c r="V231" i="16" l="1"/>
  <c r="W230" i="16"/>
  <c r="Y230" i="16" s="1"/>
  <c r="V232" i="16" l="1"/>
  <c r="W231" i="16"/>
  <c r="Y231" i="16" s="1"/>
  <c r="V233" i="16" l="1"/>
  <c r="W232" i="16"/>
  <c r="Y232" i="16" s="1"/>
  <c r="V234" i="16" l="1"/>
  <c r="W233" i="16"/>
  <c r="Y233" i="16" s="1"/>
  <c r="V235" i="16" l="1"/>
  <c r="W234" i="16"/>
  <c r="Y234" i="16" s="1"/>
  <c r="V236" i="16" l="1"/>
  <c r="W235" i="16"/>
  <c r="Y235" i="16" s="1"/>
  <c r="V237" i="16" l="1"/>
  <c r="W236" i="16"/>
  <c r="Y236" i="16" s="1"/>
  <c r="V238" i="16" l="1"/>
  <c r="W237" i="16"/>
  <c r="Y237" i="16" s="1"/>
  <c r="V239" i="16" l="1"/>
  <c r="W238" i="16"/>
  <c r="Y238" i="16" s="1"/>
  <c r="V240" i="16" l="1"/>
  <c r="W239" i="16"/>
  <c r="Y239" i="16" s="1"/>
  <c r="V241" i="16" l="1"/>
  <c r="W240" i="16"/>
  <c r="Y240" i="16" s="1"/>
  <c r="V242" i="16" l="1"/>
  <c r="W241" i="16"/>
  <c r="Y241" i="16" s="1"/>
  <c r="V243" i="16" l="1"/>
  <c r="W242" i="16"/>
  <c r="Y242" i="16" s="1"/>
  <c r="V244" i="16" l="1"/>
  <c r="W243" i="16"/>
  <c r="Y243" i="16" s="1"/>
  <c r="V245" i="16" l="1"/>
  <c r="W244" i="16"/>
  <c r="Y244" i="16" s="1"/>
  <c r="V246" i="16" l="1"/>
  <c r="W245" i="16"/>
  <c r="Y245" i="16" s="1"/>
  <c r="V247" i="16" l="1"/>
  <c r="W246" i="16"/>
  <c r="Y246" i="16" s="1"/>
  <c r="V248" i="16" l="1"/>
  <c r="W247" i="16"/>
  <c r="Y247" i="16" s="1"/>
  <c r="V249" i="16" l="1"/>
  <c r="W248" i="16"/>
  <c r="Y248" i="16" s="1"/>
  <c r="V250" i="16" l="1"/>
  <c r="W249" i="16"/>
  <c r="Y249" i="16" s="1"/>
  <c r="V251" i="16" l="1"/>
  <c r="W250" i="16"/>
  <c r="Y250" i="16" s="1"/>
  <c r="V252" i="16" l="1"/>
  <c r="W251" i="16"/>
  <c r="Y251" i="16" s="1"/>
  <c r="V253" i="16" l="1"/>
  <c r="W252" i="16"/>
  <c r="Y252" i="16" s="1"/>
  <c r="V254" i="16" l="1"/>
  <c r="W253" i="16"/>
  <c r="Y253" i="16" s="1"/>
  <c r="V255" i="16" l="1"/>
  <c r="W254" i="16"/>
  <c r="Y254" i="16" s="1"/>
  <c r="V256" i="16" l="1"/>
  <c r="W255" i="16"/>
  <c r="Y255" i="16" s="1"/>
  <c r="V257" i="16" l="1"/>
  <c r="W256" i="16"/>
  <c r="Y256" i="16" s="1"/>
  <c r="V258" i="16" l="1"/>
  <c r="W257" i="16"/>
  <c r="Y257" i="16" s="1"/>
  <c r="V259" i="16" l="1"/>
  <c r="W258" i="16"/>
  <c r="Y258" i="16" s="1"/>
  <c r="V260" i="16" l="1"/>
  <c r="W259" i="16"/>
  <c r="Y259" i="16" s="1"/>
  <c r="V261" i="16" l="1"/>
  <c r="W260" i="16"/>
  <c r="Y260" i="16" s="1"/>
  <c r="V262" i="16" l="1"/>
  <c r="W261" i="16"/>
  <c r="Y261" i="16" s="1"/>
  <c r="V263" i="16" l="1"/>
  <c r="W262" i="16"/>
  <c r="Y262" i="16" s="1"/>
  <c r="V264" i="16" l="1"/>
  <c r="W263" i="16"/>
  <c r="Y263" i="16" s="1"/>
  <c r="V265" i="16" l="1"/>
  <c r="W264" i="16"/>
  <c r="Y264" i="16" s="1"/>
  <c r="V266" i="16" l="1"/>
  <c r="W265" i="16"/>
  <c r="Y265" i="16" s="1"/>
  <c r="V267" i="16" l="1"/>
  <c r="W266" i="16"/>
  <c r="Y266" i="16" s="1"/>
  <c r="V268" i="16" l="1"/>
  <c r="W267" i="16"/>
  <c r="Y267" i="16" s="1"/>
  <c r="V269" i="16" l="1"/>
  <c r="W268" i="16"/>
  <c r="Y268" i="16" s="1"/>
  <c r="V270" i="16" l="1"/>
  <c r="W269" i="16"/>
  <c r="Y269" i="16" s="1"/>
  <c r="V271" i="16" l="1"/>
  <c r="W270" i="16"/>
  <c r="Y270" i="16" s="1"/>
  <c r="V272" i="16" l="1"/>
  <c r="W271" i="16"/>
  <c r="Y271" i="16" s="1"/>
  <c r="V273" i="16" l="1"/>
  <c r="W272" i="16"/>
  <c r="Y272" i="16" s="1"/>
  <c r="V274" i="16" l="1"/>
  <c r="W273" i="16"/>
  <c r="Y273" i="16" s="1"/>
  <c r="V275" i="16" l="1"/>
  <c r="W274" i="16"/>
  <c r="Y274" i="16" s="1"/>
  <c r="V276" i="16" l="1"/>
  <c r="W275" i="16"/>
  <c r="Y275" i="16" s="1"/>
  <c r="V277" i="16" l="1"/>
  <c r="W276" i="16"/>
  <c r="Y276" i="16" s="1"/>
  <c r="V278" i="16" l="1"/>
  <c r="W277" i="16"/>
  <c r="Y277" i="16" s="1"/>
  <c r="V279" i="16" l="1"/>
  <c r="W278" i="16"/>
  <c r="Y278" i="16" s="1"/>
  <c r="V280" i="16" l="1"/>
  <c r="W279" i="16"/>
  <c r="Y279" i="16" s="1"/>
  <c r="V281" i="16" l="1"/>
  <c r="W280" i="16"/>
  <c r="Y280" i="16" s="1"/>
  <c r="V282" i="16" l="1"/>
  <c r="W281" i="16"/>
  <c r="Y281" i="16" s="1"/>
  <c r="V283" i="16" l="1"/>
  <c r="W282" i="16"/>
  <c r="Y282" i="16" s="1"/>
  <c r="V284" i="16" l="1"/>
  <c r="W283" i="16"/>
  <c r="Y283" i="16" s="1"/>
  <c r="V285" i="16" l="1"/>
  <c r="W284" i="16"/>
  <c r="Y284" i="16" s="1"/>
  <c r="V286" i="16" l="1"/>
  <c r="W285" i="16"/>
  <c r="Y285" i="16" s="1"/>
  <c r="V287" i="16" l="1"/>
  <c r="W286" i="16"/>
  <c r="Y286" i="16" s="1"/>
  <c r="V288" i="16" l="1"/>
  <c r="W287" i="16"/>
  <c r="Y287" i="16" s="1"/>
  <c r="V289" i="16" l="1"/>
  <c r="W288" i="16"/>
  <c r="Y288" i="16" s="1"/>
  <c r="V290" i="16" l="1"/>
  <c r="W289" i="16"/>
  <c r="Y289" i="16" s="1"/>
  <c r="V291" i="16" l="1"/>
  <c r="W290" i="16"/>
  <c r="Y290" i="16" s="1"/>
  <c r="V292" i="16" l="1"/>
  <c r="W291" i="16"/>
  <c r="Y291" i="16" s="1"/>
  <c r="V293" i="16" l="1"/>
  <c r="W292" i="16"/>
  <c r="Y292" i="16" s="1"/>
  <c r="V294" i="16" l="1"/>
  <c r="W293" i="16"/>
  <c r="Y293" i="16" s="1"/>
  <c r="V295" i="16" l="1"/>
  <c r="W294" i="16"/>
  <c r="Y294" i="16" s="1"/>
  <c r="V296" i="16" l="1"/>
  <c r="W295" i="16"/>
  <c r="Y295" i="16" s="1"/>
  <c r="V297" i="16" l="1"/>
  <c r="W296" i="16"/>
  <c r="Y296" i="16" s="1"/>
  <c r="V298" i="16" l="1"/>
  <c r="W297" i="16"/>
  <c r="Y297" i="16" s="1"/>
  <c r="V299" i="16" l="1"/>
  <c r="W298" i="16"/>
  <c r="Y298" i="16" s="1"/>
  <c r="V300" i="16" l="1"/>
  <c r="W299" i="16"/>
  <c r="Y299" i="16" s="1"/>
  <c r="V301" i="16" l="1"/>
  <c r="W300" i="16"/>
  <c r="Y300" i="16" s="1"/>
  <c r="V302" i="16" l="1"/>
  <c r="W301" i="16"/>
  <c r="Y301" i="16" s="1"/>
  <c r="V303" i="16" l="1"/>
  <c r="W302" i="16"/>
  <c r="Y302" i="16" s="1"/>
  <c r="V304" i="16" l="1"/>
  <c r="W303" i="16"/>
  <c r="Y303" i="16" s="1"/>
  <c r="V305" i="16" l="1"/>
  <c r="W304" i="16"/>
  <c r="Y304" i="16" s="1"/>
  <c r="V306" i="16" l="1"/>
  <c r="W305" i="16"/>
  <c r="Y305" i="16" s="1"/>
  <c r="V307" i="16" l="1"/>
  <c r="W306" i="16"/>
  <c r="Y306" i="16" s="1"/>
  <c r="V308" i="16" l="1"/>
  <c r="W307" i="16"/>
  <c r="Y307" i="16" s="1"/>
  <c r="V309" i="16" l="1"/>
  <c r="W308" i="16"/>
  <c r="Y308" i="16" s="1"/>
  <c r="V310" i="16" l="1"/>
  <c r="W309" i="16"/>
  <c r="Y309" i="16" s="1"/>
  <c r="V311" i="16" l="1"/>
  <c r="W310" i="16"/>
  <c r="Y310" i="16" s="1"/>
  <c r="V312" i="16" l="1"/>
  <c r="W311" i="16"/>
  <c r="Y311" i="16" s="1"/>
  <c r="V313" i="16" l="1"/>
  <c r="W312" i="16"/>
  <c r="Y312" i="16" s="1"/>
  <c r="V314" i="16" l="1"/>
  <c r="W313" i="16"/>
  <c r="Y313" i="16" s="1"/>
  <c r="V315" i="16" l="1"/>
  <c r="W314" i="16"/>
  <c r="Y314" i="16" s="1"/>
  <c r="V316" i="16" l="1"/>
  <c r="W315" i="16"/>
  <c r="Y315" i="16" s="1"/>
  <c r="V317" i="16" l="1"/>
  <c r="W316" i="16"/>
  <c r="Y316" i="16" s="1"/>
  <c r="V318" i="16" l="1"/>
  <c r="W317" i="16"/>
  <c r="Y317" i="16" s="1"/>
  <c r="V319" i="16" l="1"/>
  <c r="W318" i="16"/>
  <c r="Y318" i="16" s="1"/>
  <c r="V320" i="16" l="1"/>
  <c r="W319" i="16"/>
  <c r="Y319" i="16" s="1"/>
  <c r="V321" i="16" l="1"/>
  <c r="W320" i="16"/>
  <c r="Y320" i="16" s="1"/>
  <c r="V322" i="16" l="1"/>
  <c r="W321" i="16"/>
  <c r="Y321" i="16" s="1"/>
  <c r="V323" i="16" l="1"/>
  <c r="W322" i="16"/>
  <c r="Y322" i="16" s="1"/>
  <c r="V324" i="16" l="1"/>
  <c r="W323" i="16"/>
  <c r="Y323" i="16" s="1"/>
  <c r="V325" i="16" l="1"/>
  <c r="W324" i="16"/>
  <c r="Y324" i="16" s="1"/>
  <c r="V326" i="16" l="1"/>
  <c r="W325" i="16"/>
  <c r="Y325" i="16" s="1"/>
  <c r="V327" i="16" l="1"/>
  <c r="W326" i="16"/>
  <c r="Y326" i="16" s="1"/>
  <c r="V328" i="16" l="1"/>
  <c r="W327" i="16"/>
  <c r="Y327" i="16" s="1"/>
  <c r="V329" i="16" l="1"/>
  <c r="W328" i="16"/>
  <c r="Y328" i="16" s="1"/>
  <c r="V330" i="16" l="1"/>
  <c r="W329" i="16"/>
  <c r="Y329" i="16" s="1"/>
  <c r="V331" i="16" l="1"/>
  <c r="W330" i="16"/>
  <c r="Y330" i="16" s="1"/>
  <c r="V332" i="16" l="1"/>
  <c r="W331" i="16"/>
  <c r="Y331" i="16" s="1"/>
  <c r="V333" i="16" l="1"/>
  <c r="W332" i="16"/>
  <c r="Y332" i="16" s="1"/>
  <c r="V334" i="16" l="1"/>
  <c r="W333" i="16"/>
  <c r="Y333" i="16" s="1"/>
  <c r="V335" i="16" l="1"/>
  <c r="W334" i="16"/>
  <c r="Y334" i="16" s="1"/>
  <c r="V336" i="16" l="1"/>
  <c r="W335" i="16"/>
  <c r="Y335" i="16" s="1"/>
  <c r="V337" i="16" l="1"/>
  <c r="W336" i="16"/>
  <c r="Y336" i="16" s="1"/>
  <c r="V338" i="16" l="1"/>
  <c r="W337" i="16"/>
  <c r="Y337" i="16" s="1"/>
  <c r="V339" i="16" l="1"/>
  <c r="W338" i="16"/>
  <c r="Y338" i="16" s="1"/>
  <c r="V340" i="16" l="1"/>
  <c r="W339" i="16"/>
  <c r="Y339" i="16" s="1"/>
  <c r="V341" i="16" l="1"/>
  <c r="W340" i="16"/>
  <c r="Y340" i="16" s="1"/>
  <c r="V342" i="16" l="1"/>
  <c r="W341" i="16"/>
  <c r="Y341" i="16" s="1"/>
  <c r="V343" i="16" l="1"/>
  <c r="W342" i="16"/>
  <c r="Y342" i="16" s="1"/>
  <c r="V344" i="16" l="1"/>
  <c r="W343" i="16"/>
  <c r="Y343" i="16" s="1"/>
  <c r="V345" i="16" l="1"/>
  <c r="W344" i="16"/>
  <c r="Y344" i="16" s="1"/>
  <c r="V346" i="16" l="1"/>
  <c r="W345" i="16"/>
  <c r="Y345" i="16" s="1"/>
  <c r="V347" i="16" l="1"/>
  <c r="W346" i="16"/>
  <c r="Y346" i="16" s="1"/>
  <c r="V348" i="16" l="1"/>
  <c r="W347" i="16"/>
  <c r="Y347" i="16" s="1"/>
  <c r="V349" i="16" l="1"/>
  <c r="W348" i="16"/>
  <c r="Y348" i="16" s="1"/>
  <c r="V350" i="16" l="1"/>
  <c r="W349" i="16"/>
  <c r="Y349" i="16" s="1"/>
  <c r="V351" i="16" l="1"/>
  <c r="W350" i="16"/>
  <c r="Y350" i="16" s="1"/>
  <c r="V352" i="16" l="1"/>
  <c r="W351" i="16"/>
  <c r="Y351" i="16" s="1"/>
  <c r="V353" i="16" l="1"/>
  <c r="W352" i="16"/>
  <c r="Y352" i="16" s="1"/>
  <c r="V354" i="16" l="1"/>
  <c r="W353" i="16"/>
  <c r="Y353" i="16" s="1"/>
  <c r="V355" i="16" l="1"/>
  <c r="W354" i="16"/>
  <c r="Y354" i="16" s="1"/>
  <c r="V356" i="16" l="1"/>
  <c r="W355" i="16"/>
  <c r="Y355" i="16" s="1"/>
  <c r="V357" i="16" l="1"/>
  <c r="W356" i="16"/>
  <c r="Y356" i="16" s="1"/>
  <c r="V358" i="16" l="1"/>
  <c r="W357" i="16"/>
  <c r="Y357" i="16" s="1"/>
  <c r="V359" i="16" l="1"/>
  <c r="W358" i="16"/>
  <c r="Y358" i="16" s="1"/>
  <c r="V360" i="16" l="1"/>
  <c r="W359" i="16"/>
  <c r="Y359" i="16" s="1"/>
  <c r="V361" i="16" l="1"/>
  <c r="W360" i="16"/>
  <c r="Y360" i="16" s="1"/>
  <c r="V362" i="16" l="1"/>
  <c r="W361" i="16"/>
  <c r="Y361" i="16" s="1"/>
  <c r="V363" i="16" l="1"/>
  <c r="W362" i="16"/>
  <c r="Y362" i="16" s="1"/>
  <c r="V364" i="16" l="1"/>
  <c r="W363" i="16"/>
  <c r="Y363" i="16" s="1"/>
  <c r="V365" i="16" l="1"/>
  <c r="W364" i="16"/>
  <c r="Y364" i="16" s="1"/>
  <c r="V366" i="16" l="1"/>
  <c r="W365" i="16"/>
  <c r="Y365" i="16" s="1"/>
  <c r="V367" i="16" l="1"/>
  <c r="W366" i="16"/>
  <c r="Y366" i="16" s="1"/>
  <c r="V368" i="16" l="1"/>
  <c r="W367" i="16"/>
  <c r="Y367" i="16" s="1"/>
  <c r="V369" i="16" l="1"/>
  <c r="W368" i="16"/>
  <c r="Y368" i="16" s="1"/>
  <c r="V370" i="16" l="1"/>
  <c r="W369" i="16"/>
  <c r="Y369" i="16" s="1"/>
  <c r="V371" i="16" l="1"/>
  <c r="W370" i="16"/>
  <c r="Y370" i="16" s="1"/>
  <c r="V372" i="16" l="1"/>
  <c r="W371" i="16"/>
  <c r="Y371" i="16" s="1"/>
  <c r="V373" i="16" l="1"/>
  <c r="W372" i="16"/>
  <c r="Y372" i="16" s="1"/>
  <c r="V374" i="16" l="1"/>
  <c r="W373" i="16"/>
  <c r="Y373" i="16" s="1"/>
  <c r="V375" i="16" l="1"/>
  <c r="W374" i="16"/>
  <c r="Y374" i="16" s="1"/>
  <c r="V376" i="16" l="1"/>
  <c r="W375" i="16"/>
  <c r="Y375" i="16" s="1"/>
  <c r="V377" i="16" l="1"/>
  <c r="W376" i="16"/>
  <c r="Y376" i="16" s="1"/>
  <c r="V378" i="16" l="1"/>
  <c r="W377" i="16"/>
  <c r="Y377" i="16" s="1"/>
  <c r="V379" i="16" l="1"/>
  <c r="W378" i="16"/>
  <c r="Y378" i="16" s="1"/>
  <c r="V380" i="16" l="1"/>
  <c r="W379" i="16"/>
  <c r="Y379" i="16" s="1"/>
  <c r="V381" i="16" l="1"/>
  <c r="W380" i="16"/>
  <c r="Y380" i="16" s="1"/>
  <c r="V382" i="16" l="1"/>
  <c r="W381" i="16"/>
  <c r="Y381" i="16" s="1"/>
  <c r="V383" i="16" l="1"/>
  <c r="W382" i="16"/>
  <c r="Y382" i="16" s="1"/>
  <c r="V384" i="16" l="1"/>
  <c r="W383" i="16"/>
  <c r="Y383" i="16" s="1"/>
  <c r="V385" i="16" l="1"/>
  <c r="W384" i="16"/>
  <c r="Y384" i="16" s="1"/>
  <c r="V386" i="16" l="1"/>
  <c r="W385" i="16"/>
  <c r="Y385" i="16" s="1"/>
  <c r="V387" i="16" l="1"/>
  <c r="W386" i="16"/>
  <c r="Y386" i="16" s="1"/>
  <c r="V388" i="16" l="1"/>
  <c r="W387" i="16"/>
  <c r="Y387" i="16" s="1"/>
  <c r="V389" i="16" l="1"/>
  <c r="W388" i="16"/>
  <c r="Y388" i="16" s="1"/>
  <c r="V390" i="16" l="1"/>
  <c r="W389" i="16"/>
  <c r="Y389" i="16" s="1"/>
  <c r="V391" i="16" l="1"/>
  <c r="W390" i="16"/>
  <c r="Y390" i="16" s="1"/>
  <c r="V392" i="16" l="1"/>
  <c r="W391" i="16"/>
  <c r="Y391" i="16" s="1"/>
  <c r="V393" i="16" l="1"/>
  <c r="W392" i="16"/>
  <c r="Y392" i="16" s="1"/>
  <c r="V394" i="16" l="1"/>
  <c r="W393" i="16"/>
  <c r="Y393" i="16" s="1"/>
  <c r="V395" i="16" l="1"/>
  <c r="W394" i="16"/>
  <c r="Y394" i="16" s="1"/>
  <c r="V396" i="16" l="1"/>
  <c r="W395" i="16"/>
  <c r="Y395" i="16" s="1"/>
  <c r="V397" i="16" l="1"/>
  <c r="W396" i="16"/>
  <c r="Y396" i="16" s="1"/>
  <c r="V398" i="16" l="1"/>
  <c r="W397" i="16"/>
  <c r="Y397" i="16" s="1"/>
  <c r="V399" i="16" l="1"/>
  <c r="W398" i="16"/>
  <c r="Y398" i="16" s="1"/>
  <c r="V400" i="16" l="1"/>
  <c r="W399" i="16"/>
  <c r="Y399" i="16" s="1"/>
  <c r="V401" i="16" l="1"/>
  <c r="W400" i="16"/>
  <c r="Y400" i="16" s="1"/>
  <c r="V402" i="16" l="1"/>
  <c r="W401" i="16"/>
  <c r="Y401" i="16" s="1"/>
  <c r="V403" i="16" l="1"/>
  <c r="W402" i="16"/>
  <c r="Y402" i="16" s="1"/>
  <c r="V404" i="16" l="1"/>
  <c r="W403" i="16"/>
  <c r="Y403" i="16" s="1"/>
  <c r="V405" i="16" l="1"/>
  <c r="W404" i="16"/>
  <c r="Y404" i="16" s="1"/>
  <c r="V406" i="16" l="1"/>
  <c r="W405" i="16"/>
  <c r="Y405" i="16" s="1"/>
  <c r="V407" i="16" l="1"/>
  <c r="W406" i="16"/>
  <c r="Y406" i="16" s="1"/>
  <c r="V408" i="16" l="1"/>
  <c r="W407" i="16"/>
  <c r="Y407" i="16" s="1"/>
  <c r="V409" i="16" l="1"/>
  <c r="W408" i="16"/>
  <c r="Y408" i="16" s="1"/>
  <c r="V410" i="16" l="1"/>
  <c r="W409" i="16"/>
  <c r="Y409" i="16" s="1"/>
  <c r="V411" i="16" l="1"/>
  <c r="W410" i="16"/>
  <c r="Y410" i="16" s="1"/>
  <c r="V412" i="16" l="1"/>
  <c r="W411" i="16"/>
  <c r="Y411" i="16" s="1"/>
  <c r="V413" i="16" l="1"/>
  <c r="W412" i="16"/>
  <c r="Y412" i="16" s="1"/>
  <c r="V414" i="16" l="1"/>
  <c r="W413" i="16"/>
  <c r="Y413" i="16" s="1"/>
  <c r="V415" i="16" l="1"/>
  <c r="W414" i="16"/>
  <c r="Y414" i="16" s="1"/>
  <c r="V416" i="16" l="1"/>
  <c r="W415" i="16"/>
  <c r="Y415" i="16" s="1"/>
  <c r="V417" i="16" l="1"/>
  <c r="W416" i="16"/>
  <c r="Y416" i="16" s="1"/>
  <c r="V418" i="16" l="1"/>
  <c r="W417" i="16"/>
  <c r="Y417" i="16" s="1"/>
  <c r="V419" i="16" l="1"/>
  <c r="W418" i="16"/>
  <c r="Y418" i="16" s="1"/>
  <c r="V420" i="16" l="1"/>
  <c r="W419" i="16"/>
  <c r="Y419" i="16" s="1"/>
  <c r="V421" i="16" l="1"/>
  <c r="W420" i="16"/>
  <c r="Y420" i="16" s="1"/>
  <c r="V422" i="16" l="1"/>
  <c r="W421" i="16"/>
  <c r="Y421" i="16" s="1"/>
  <c r="V423" i="16" l="1"/>
  <c r="W422" i="16"/>
  <c r="Y422" i="16" s="1"/>
  <c r="V424" i="16" l="1"/>
  <c r="W423" i="16"/>
  <c r="Y423" i="16" s="1"/>
  <c r="V425" i="16" l="1"/>
  <c r="W424" i="16"/>
  <c r="Y424" i="16" s="1"/>
  <c r="V426" i="16" l="1"/>
  <c r="W425" i="16"/>
  <c r="Y425" i="16" s="1"/>
  <c r="V427" i="16" l="1"/>
  <c r="W426" i="16"/>
  <c r="Y426" i="16" s="1"/>
  <c r="V428" i="16" l="1"/>
  <c r="W427" i="16"/>
  <c r="Y427" i="16" s="1"/>
  <c r="V429" i="16" l="1"/>
  <c r="W428" i="16"/>
  <c r="Y428" i="16" s="1"/>
  <c r="V430" i="16" l="1"/>
  <c r="W429" i="16"/>
  <c r="Y429" i="16" s="1"/>
  <c r="V431" i="16" l="1"/>
  <c r="W430" i="16"/>
  <c r="Y430" i="16" s="1"/>
  <c r="V432" i="16" l="1"/>
  <c r="W431" i="16"/>
  <c r="Y431" i="16" s="1"/>
  <c r="V433" i="16" l="1"/>
  <c r="W432" i="16"/>
  <c r="Y432" i="16" s="1"/>
  <c r="V434" i="16" l="1"/>
  <c r="W433" i="16"/>
  <c r="Y433" i="16" s="1"/>
  <c r="V435" i="16" l="1"/>
  <c r="W434" i="16"/>
  <c r="Y434" i="16" s="1"/>
  <c r="V436" i="16" l="1"/>
  <c r="W435" i="16"/>
  <c r="Y435" i="16" s="1"/>
  <c r="V437" i="16" l="1"/>
  <c r="W436" i="16"/>
  <c r="Y436" i="16" s="1"/>
  <c r="V438" i="16" l="1"/>
  <c r="W437" i="16"/>
  <c r="Y437" i="16" s="1"/>
  <c r="V439" i="16" l="1"/>
  <c r="W438" i="16"/>
  <c r="Y438" i="16" s="1"/>
  <c r="V440" i="16" l="1"/>
  <c r="W439" i="16"/>
  <c r="Y439" i="16" s="1"/>
  <c r="V441" i="16" l="1"/>
  <c r="W440" i="16"/>
  <c r="Y440" i="16" s="1"/>
  <c r="V442" i="16" l="1"/>
  <c r="W441" i="16"/>
  <c r="Y441" i="16" s="1"/>
  <c r="V443" i="16" l="1"/>
  <c r="W442" i="16"/>
  <c r="Y442" i="16" s="1"/>
  <c r="V444" i="16" l="1"/>
  <c r="W443" i="16"/>
  <c r="Y443" i="16" s="1"/>
  <c r="V445" i="16" l="1"/>
  <c r="W444" i="16"/>
  <c r="Y444" i="16" s="1"/>
  <c r="V446" i="16" l="1"/>
  <c r="W445" i="16"/>
  <c r="Y445" i="16" s="1"/>
  <c r="V447" i="16" l="1"/>
  <c r="W446" i="16"/>
  <c r="Y446" i="16" s="1"/>
  <c r="V448" i="16" l="1"/>
  <c r="W447" i="16"/>
  <c r="Y447" i="16" s="1"/>
  <c r="V449" i="16" l="1"/>
  <c r="W448" i="16"/>
  <c r="Y448" i="16" s="1"/>
  <c r="V450" i="16" l="1"/>
  <c r="W449" i="16"/>
  <c r="Y449" i="16" s="1"/>
  <c r="V451" i="16" l="1"/>
  <c r="W450" i="16"/>
  <c r="Y450" i="16" s="1"/>
  <c r="V452" i="16" l="1"/>
  <c r="W451" i="16"/>
  <c r="Y451" i="16" s="1"/>
  <c r="V453" i="16" l="1"/>
  <c r="W452" i="16"/>
  <c r="Y452" i="16" s="1"/>
  <c r="V454" i="16" l="1"/>
  <c r="W453" i="16"/>
  <c r="Y453" i="16" s="1"/>
  <c r="V455" i="16" l="1"/>
  <c r="W454" i="16"/>
  <c r="Y454" i="16" s="1"/>
  <c r="V456" i="16" l="1"/>
  <c r="W455" i="16"/>
  <c r="Y455" i="16" s="1"/>
  <c r="V457" i="16" l="1"/>
  <c r="W456" i="16"/>
  <c r="Y456" i="16" s="1"/>
  <c r="V458" i="16" l="1"/>
  <c r="W457" i="16"/>
  <c r="Y457" i="16" s="1"/>
  <c r="V459" i="16" l="1"/>
  <c r="W458" i="16"/>
  <c r="Y458" i="16" s="1"/>
  <c r="V460" i="16" l="1"/>
  <c r="W459" i="16"/>
  <c r="Y459" i="16" s="1"/>
  <c r="V461" i="16" l="1"/>
  <c r="W460" i="16"/>
  <c r="Y460" i="16" s="1"/>
  <c r="V462" i="16" l="1"/>
  <c r="W461" i="16"/>
  <c r="Y461" i="16" s="1"/>
  <c r="V463" i="16" l="1"/>
  <c r="W462" i="16"/>
  <c r="Y462" i="16" s="1"/>
  <c r="V464" i="16" l="1"/>
  <c r="W463" i="16"/>
  <c r="Y463" i="16" s="1"/>
  <c r="V465" i="16" l="1"/>
  <c r="W464" i="16"/>
  <c r="Y464" i="16" s="1"/>
  <c r="V466" i="16" l="1"/>
  <c r="W465" i="16"/>
  <c r="Y465" i="16" s="1"/>
  <c r="V467" i="16" l="1"/>
  <c r="W466" i="16"/>
  <c r="Y466" i="16" s="1"/>
  <c r="V468" i="16" l="1"/>
  <c r="W467" i="16"/>
  <c r="Y467" i="16" s="1"/>
  <c r="V469" i="16" l="1"/>
  <c r="W468" i="16"/>
  <c r="Y468" i="16" s="1"/>
  <c r="V470" i="16" l="1"/>
  <c r="W469" i="16"/>
  <c r="Y469" i="16" s="1"/>
  <c r="V471" i="16" l="1"/>
  <c r="W470" i="16"/>
  <c r="Y470" i="16" s="1"/>
  <c r="V472" i="16" l="1"/>
  <c r="W471" i="16"/>
  <c r="Y471" i="16" s="1"/>
  <c r="V473" i="16" l="1"/>
  <c r="W472" i="16"/>
  <c r="Y472" i="16" s="1"/>
  <c r="V474" i="16" l="1"/>
  <c r="W473" i="16"/>
  <c r="Y473" i="16" s="1"/>
  <c r="V475" i="16" l="1"/>
  <c r="W474" i="16"/>
  <c r="Y474" i="16" s="1"/>
  <c r="V476" i="16" l="1"/>
  <c r="W475" i="16"/>
  <c r="Y475" i="16" s="1"/>
  <c r="V477" i="16" l="1"/>
  <c r="W476" i="16"/>
  <c r="Y476" i="16" s="1"/>
  <c r="V478" i="16" l="1"/>
  <c r="W477" i="16"/>
  <c r="Y477" i="16" s="1"/>
  <c r="V479" i="16" l="1"/>
  <c r="W478" i="16"/>
  <c r="Y478" i="16" s="1"/>
  <c r="V480" i="16" l="1"/>
  <c r="W479" i="16"/>
  <c r="Y479" i="16" s="1"/>
  <c r="V481" i="16" l="1"/>
  <c r="W480" i="16"/>
  <c r="Y480" i="16" s="1"/>
  <c r="V482" i="16" l="1"/>
  <c r="W481" i="16"/>
  <c r="Y481" i="16" s="1"/>
  <c r="V483" i="16" l="1"/>
  <c r="W482" i="16"/>
  <c r="Y482" i="16" s="1"/>
  <c r="V484" i="16" l="1"/>
  <c r="W483" i="16"/>
  <c r="Y483" i="16" s="1"/>
  <c r="V485" i="16" l="1"/>
  <c r="W484" i="16"/>
  <c r="Y484" i="16" s="1"/>
  <c r="V486" i="16" l="1"/>
  <c r="W485" i="16"/>
  <c r="Y485" i="16" s="1"/>
  <c r="V487" i="16" l="1"/>
  <c r="W486" i="16"/>
  <c r="Y486" i="16" s="1"/>
  <c r="V488" i="16" l="1"/>
  <c r="W487" i="16"/>
  <c r="Y487" i="16" s="1"/>
  <c r="V489" i="16" l="1"/>
  <c r="W488" i="16"/>
  <c r="Y488" i="16" s="1"/>
  <c r="V490" i="16" l="1"/>
  <c r="W489" i="16"/>
  <c r="Y489" i="16" s="1"/>
  <c r="V491" i="16" l="1"/>
  <c r="W490" i="16"/>
  <c r="Y490" i="16" s="1"/>
  <c r="V492" i="16" l="1"/>
  <c r="W491" i="16"/>
  <c r="Y491" i="16" s="1"/>
  <c r="V493" i="16" l="1"/>
  <c r="W492" i="16"/>
  <c r="Y492" i="16" s="1"/>
  <c r="V494" i="16" l="1"/>
  <c r="W493" i="16"/>
  <c r="Y493" i="16" s="1"/>
  <c r="V495" i="16" l="1"/>
  <c r="W494" i="16"/>
  <c r="Y494" i="16" s="1"/>
  <c r="V496" i="16" l="1"/>
  <c r="W495" i="16"/>
  <c r="Y495" i="16" s="1"/>
  <c r="V497" i="16" l="1"/>
  <c r="W496" i="16"/>
  <c r="Y496" i="16" s="1"/>
  <c r="V498" i="16" l="1"/>
  <c r="W497" i="16"/>
  <c r="Y497" i="16" s="1"/>
  <c r="V499" i="16" l="1"/>
  <c r="W498" i="16"/>
  <c r="Y498" i="16" s="1"/>
  <c r="V500" i="16" l="1"/>
  <c r="W499" i="16"/>
  <c r="Y499" i="16" s="1"/>
  <c r="V501" i="16" l="1"/>
  <c r="W500" i="16"/>
  <c r="Y500" i="16" s="1"/>
  <c r="V502" i="16" l="1"/>
  <c r="W501" i="16"/>
  <c r="Y501" i="16" s="1"/>
  <c r="V503" i="16" l="1"/>
  <c r="W502" i="16"/>
  <c r="Y502" i="16" s="1"/>
  <c r="V504" i="16" l="1"/>
  <c r="W503" i="16"/>
  <c r="Y503" i="16" s="1"/>
  <c r="V505" i="16" l="1"/>
  <c r="W504" i="16"/>
  <c r="Y504" i="16" s="1"/>
  <c r="V506" i="16" l="1"/>
  <c r="W505" i="16"/>
  <c r="Y505" i="16" s="1"/>
  <c r="V507" i="16" l="1"/>
  <c r="W506" i="16"/>
  <c r="Y506" i="16" s="1"/>
  <c r="V508" i="16" l="1"/>
  <c r="W507" i="16"/>
  <c r="Y507" i="16" s="1"/>
  <c r="V509" i="16" l="1"/>
  <c r="W508" i="16"/>
  <c r="Y508" i="16" s="1"/>
  <c r="V510" i="16" l="1"/>
  <c r="W509" i="16"/>
  <c r="Y509" i="16" s="1"/>
  <c r="V511" i="16" l="1"/>
  <c r="W510" i="16"/>
  <c r="Y510" i="16" s="1"/>
  <c r="V512" i="16" l="1"/>
  <c r="W511" i="16"/>
  <c r="Y511" i="16" s="1"/>
  <c r="V513" i="16" l="1"/>
  <c r="W512" i="16"/>
  <c r="Y512" i="16" s="1"/>
  <c r="V514" i="16" l="1"/>
  <c r="W513" i="16"/>
  <c r="Y513" i="16" s="1"/>
  <c r="V515" i="16" l="1"/>
  <c r="W514" i="16"/>
  <c r="Y514" i="16" s="1"/>
  <c r="V516" i="16" l="1"/>
  <c r="W515" i="16"/>
  <c r="Y515" i="16" s="1"/>
  <c r="V517" i="16" l="1"/>
  <c r="W516" i="16"/>
  <c r="Y516" i="16" s="1"/>
  <c r="V518" i="16" l="1"/>
  <c r="W517" i="16"/>
  <c r="Y517" i="16" s="1"/>
  <c r="V519" i="16" l="1"/>
  <c r="W518" i="16"/>
  <c r="Y518" i="16" s="1"/>
  <c r="V520" i="16" l="1"/>
  <c r="W519" i="16"/>
  <c r="Y519" i="16" s="1"/>
  <c r="V521" i="16" l="1"/>
  <c r="W520" i="16"/>
  <c r="Y520" i="16" s="1"/>
  <c r="V522" i="16" l="1"/>
  <c r="W521" i="16"/>
  <c r="Y521" i="16" s="1"/>
  <c r="V523" i="16" l="1"/>
  <c r="W522" i="16"/>
  <c r="Y522" i="16" s="1"/>
  <c r="V524" i="16" l="1"/>
  <c r="W523" i="16"/>
  <c r="Y523" i="16" s="1"/>
  <c r="V525" i="16" l="1"/>
  <c r="W524" i="16"/>
  <c r="Y524" i="16" s="1"/>
  <c r="V526" i="16" l="1"/>
  <c r="W525" i="16"/>
  <c r="Y525" i="16" s="1"/>
  <c r="V527" i="16" l="1"/>
  <c r="W526" i="16"/>
  <c r="Y526" i="16" s="1"/>
  <c r="V528" i="16" l="1"/>
  <c r="W527" i="16"/>
  <c r="Y527" i="16" s="1"/>
  <c r="V529" i="16" l="1"/>
  <c r="W528" i="16"/>
  <c r="Y528" i="16" s="1"/>
  <c r="V530" i="16" l="1"/>
  <c r="W529" i="16"/>
  <c r="Y529" i="16" s="1"/>
  <c r="V531" i="16" l="1"/>
  <c r="W530" i="16"/>
  <c r="Y530" i="16" s="1"/>
  <c r="V532" i="16" l="1"/>
  <c r="W531" i="16"/>
  <c r="Y531" i="16" s="1"/>
  <c r="V533" i="16" l="1"/>
  <c r="W532" i="16"/>
  <c r="Y532" i="16" s="1"/>
  <c r="V534" i="16" l="1"/>
  <c r="W533" i="16"/>
  <c r="Y533" i="16" s="1"/>
  <c r="V535" i="16" l="1"/>
  <c r="W534" i="16"/>
  <c r="Y534" i="16" s="1"/>
  <c r="V536" i="16" l="1"/>
  <c r="W535" i="16"/>
  <c r="Y535" i="16" s="1"/>
  <c r="V537" i="16" l="1"/>
  <c r="W536" i="16"/>
  <c r="Y536" i="16" s="1"/>
  <c r="V538" i="16" l="1"/>
  <c r="W537" i="16"/>
  <c r="Y537" i="16" s="1"/>
  <c r="V539" i="16" l="1"/>
  <c r="W538" i="16"/>
  <c r="Y538" i="16" s="1"/>
  <c r="V540" i="16" l="1"/>
  <c r="W539" i="16"/>
  <c r="Y539" i="16" s="1"/>
  <c r="V541" i="16" l="1"/>
  <c r="W540" i="16"/>
  <c r="Y540" i="16" s="1"/>
  <c r="V542" i="16" l="1"/>
  <c r="W541" i="16"/>
  <c r="Y541" i="16" s="1"/>
  <c r="V543" i="16" l="1"/>
  <c r="W542" i="16"/>
  <c r="Y542" i="16" s="1"/>
  <c r="V544" i="16" l="1"/>
  <c r="W543" i="16"/>
  <c r="Y543" i="16" s="1"/>
  <c r="V545" i="16" l="1"/>
  <c r="W544" i="16"/>
  <c r="Y544" i="16" s="1"/>
  <c r="V546" i="16" l="1"/>
  <c r="W545" i="16"/>
  <c r="Y545" i="16" s="1"/>
  <c r="V547" i="16" l="1"/>
  <c r="W546" i="16"/>
  <c r="Y546" i="16" s="1"/>
  <c r="V548" i="16" l="1"/>
  <c r="W547" i="16"/>
  <c r="Y547" i="16" s="1"/>
  <c r="V549" i="16" l="1"/>
  <c r="W548" i="16"/>
  <c r="Y548" i="16" s="1"/>
  <c r="V550" i="16" l="1"/>
  <c r="W549" i="16"/>
  <c r="Y549" i="16" s="1"/>
  <c r="V551" i="16" l="1"/>
  <c r="W550" i="16"/>
  <c r="Y550" i="16" s="1"/>
  <c r="V552" i="16" l="1"/>
  <c r="W551" i="16"/>
  <c r="Y551" i="16" s="1"/>
  <c r="V553" i="16" l="1"/>
  <c r="W552" i="16"/>
  <c r="Y552" i="16" s="1"/>
  <c r="V554" i="16" l="1"/>
  <c r="W553" i="16"/>
  <c r="Y553" i="16" s="1"/>
  <c r="V555" i="16" l="1"/>
  <c r="W554" i="16"/>
  <c r="Y554" i="16" s="1"/>
  <c r="V556" i="16" l="1"/>
  <c r="W555" i="16"/>
  <c r="Y555" i="16" s="1"/>
  <c r="V557" i="16" l="1"/>
  <c r="W556" i="16"/>
  <c r="Y556" i="16" s="1"/>
  <c r="V558" i="16" l="1"/>
  <c r="W557" i="16"/>
  <c r="Y557" i="16" s="1"/>
  <c r="V559" i="16" l="1"/>
  <c r="W558" i="16"/>
  <c r="Y558" i="16" s="1"/>
  <c r="V560" i="16" l="1"/>
  <c r="W559" i="16"/>
  <c r="Y559" i="16" s="1"/>
  <c r="V561" i="16" l="1"/>
  <c r="W560" i="16"/>
  <c r="Y560" i="16" s="1"/>
  <c r="V562" i="16" l="1"/>
  <c r="W561" i="16"/>
  <c r="Y561" i="16" s="1"/>
  <c r="V563" i="16" l="1"/>
  <c r="W562" i="16"/>
  <c r="Y562" i="16" s="1"/>
  <c r="V564" i="16" l="1"/>
  <c r="W563" i="16"/>
  <c r="Y563" i="16" s="1"/>
  <c r="V565" i="16" l="1"/>
  <c r="W564" i="16"/>
  <c r="Y564" i="16" s="1"/>
  <c r="V566" i="16" l="1"/>
  <c r="W565" i="16"/>
  <c r="Y565" i="16" s="1"/>
  <c r="V567" i="16" l="1"/>
  <c r="W566" i="16"/>
  <c r="Y566" i="16" s="1"/>
  <c r="V568" i="16" l="1"/>
  <c r="W567" i="16"/>
  <c r="Y567" i="16" s="1"/>
  <c r="V569" i="16" l="1"/>
  <c r="W568" i="16"/>
  <c r="Y568" i="16" s="1"/>
  <c r="V570" i="16" l="1"/>
  <c r="W569" i="16"/>
  <c r="Y569" i="16" s="1"/>
  <c r="V571" i="16" l="1"/>
  <c r="W570" i="16"/>
  <c r="Y570" i="16" s="1"/>
  <c r="V572" i="16" l="1"/>
  <c r="W571" i="16"/>
  <c r="Y571" i="16" s="1"/>
  <c r="V573" i="16" l="1"/>
  <c r="W572" i="16"/>
  <c r="Y572" i="16" s="1"/>
  <c r="V574" i="16" l="1"/>
  <c r="W573" i="16"/>
  <c r="Y573" i="16" s="1"/>
  <c r="V575" i="16" l="1"/>
  <c r="W574" i="16"/>
  <c r="Y574" i="16" s="1"/>
  <c r="V576" i="16" l="1"/>
  <c r="W575" i="16"/>
  <c r="Y575" i="16" s="1"/>
  <c r="V577" i="16" l="1"/>
  <c r="W576" i="16"/>
  <c r="Y576" i="16" s="1"/>
  <c r="V578" i="16" l="1"/>
  <c r="W577" i="16"/>
  <c r="Y577" i="16" s="1"/>
  <c r="V579" i="16" l="1"/>
  <c r="W578" i="16"/>
  <c r="Y578" i="16" s="1"/>
  <c r="V580" i="16" l="1"/>
  <c r="W579" i="16"/>
  <c r="Y579" i="16" s="1"/>
  <c r="V581" i="16" l="1"/>
  <c r="W580" i="16"/>
  <c r="Y580" i="16" s="1"/>
  <c r="V582" i="16" l="1"/>
  <c r="W581" i="16"/>
  <c r="Y581" i="16" s="1"/>
  <c r="V583" i="16" l="1"/>
  <c r="W582" i="16"/>
  <c r="Y582" i="16" s="1"/>
  <c r="V584" i="16" l="1"/>
  <c r="W583" i="16"/>
  <c r="Y583" i="16" s="1"/>
  <c r="V585" i="16" l="1"/>
  <c r="W584" i="16"/>
  <c r="Y584" i="16" s="1"/>
  <c r="V586" i="16" l="1"/>
  <c r="W585" i="16"/>
  <c r="Y585" i="16" s="1"/>
  <c r="V587" i="16" l="1"/>
  <c r="W586" i="16"/>
  <c r="Y586" i="16" s="1"/>
  <c r="V588" i="16" l="1"/>
  <c r="W587" i="16"/>
  <c r="Y587" i="16" s="1"/>
  <c r="V589" i="16" l="1"/>
  <c r="W588" i="16"/>
  <c r="Y588" i="16" s="1"/>
  <c r="V590" i="16" l="1"/>
  <c r="W589" i="16"/>
  <c r="Y589" i="16" s="1"/>
  <c r="V591" i="16" l="1"/>
  <c r="W590" i="16"/>
  <c r="Y590" i="16" s="1"/>
  <c r="V592" i="16" l="1"/>
  <c r="W591" i="16"/>
  <c r="Y591" i="16" s="1"/>
  <c r="V593" i="16" l="1"/>
  <c r="W592" i="16"/>
  <c r="Y592" i="16" s="1"/>
  <c r="V594" i="16" l="1"/>
  <c r="W593" i="16"/>
  <c r="Y593" i="16" s="1"/>
  <c r="V595" i="16" l="1"/>
  <c r="W594" i="16"/>
  <c r="Y594" i="16" s="1"/>
  <c r="V596" i="16" l="1"/>
  <c r="W595" i="16"/>
  <c r="Y595" i="16" s="1"/>
  <c r="V597" i="16" l="1"/>
  <c r="W596" i="16"/>
  <c r="Y596" i="16" s="1"/>
  <c r="V598" i="16" l="1"/>
  <c r="W597" i="16"/>
  <c r="Y597" i="16" s="1"/>
  <c r="V599" i="16" l="1"/>
  <c r="W598" i="16"/>
  <c r="Y598" i="16" s="1"/>
  <c r="V600" i="16" l="1"/>
  <c r="W599" i="16"/>
  <c r="Y599" i="16" s="1"/>
  <c r="V601" i="16" l="1"/>
  <c r="W600" i="16"/>
  <c r="Y600" i="16" s="1"/>
  <c r="V602" i="16" l="1"/>
  <c r="W601" i="16"/>
  <c r="Y601" i="16" s="1"/>
  <c r="V603" i="16" l="1"/>
  <c r="W602" i="16"/>
  <c r="Y602" i="16" s="1"/>
  <c r="V604" i="16" l="1"/>
  <c r="W603" i="16"/>
  <c r="Y603" i="16" s="1"/>
  <c r="V605" i="16" l="1"/>
  <c r="W604" i="16"/>
  <c r="Y604" i="16" s="1"/>
  <c r="V606" i="16" l="1"/>
  <c r="W605" i="16"/>
  <c r="Y605" i="16" s="1"/>
  <c r="V607" i="16" l="1"/>
  <c r="W606" i="16"/>
  <c r="Y606" i="16" s="1"/>
  <c r="V608" i="16" l="1"/>
  <c r="W607" i="16"/>
  <c r="Y607" i="16" s="1"/>
  <c r="V609" i="16" l="1"/>
  <c r="W608" i="16"/>
  <c r="Y608" i="16" s="1"/>
  <c r="V610" i="16" l="1"/>
  <c r="W609" i="16"/>
  <c r="Y609" i="16" s="1"/>
  <c r="V611" i="16" l="1"/>
  <c r="W610" i="16"/>
  <c r="Y610" i="16" s="1"/>
  <c r="V612" i="16" l="1"/>
  <c r="W611" i="16"/>
  <c r="Y611" i="16" s="1"/>
  <c r="V613" i="16" l="1"/>
  <c r="W612" i="16"/>
  <c r="Y612" i="16" s="1"/>
  <c r="V614" i="16" l="1"/>
  <c r="W613" i="16"/>
  <c r="Y613" i="16" s="1"/>
  <c r="V615" i="16" l="1"/>
  <c r="W614" i="16"/>
  <c r="Y614" i="16" s="1"/>
  <c r="V616" i="16" l="1"/>
  <c r="W615" i="16"/>
  <c r="Y615" i="16" s="1"/>
  <c r="V617" i="16" l="1"/>
  <c r="W616" i="16"/>
  <c r="Y616" i="16" s="1"/>
  <c r="V618" i="16" l="1"/>
  <c r="W617" i="16"/>
  <c r="Y617" i="16" s="1"/>
  <c r="V619" i="16" l="1"/>
  <c r="W618" i="16"/>
  <c r="Y618" i="16" s="1"/>
  <c r="V620" i="16" l="1"/>
  <c r="W619" i="16"/>
  <c r="Y619" i="16" s="1"/>
  <c r="V621" i="16" l="1"/>
  <c r="W620" i="16"/>
  <c r="Y620" i="16" s="1"/>
  <c r="V622" i="16" l="1"/>
  <c r="W621" i="16"/>
  <c r="Y621" i="16" s="1"/>
  <c r="V623" i="16" l="1"/>
  <c r="W622" i="16"/>
  <c r="Y622" i="16" s="1"/>
  <c r="V624" i="16" l="1"/>
  <c r="W623" i="16"/>
  <c r="Y623" i="16" s="1"/>
  <c r="V625" i="16" l="1"/>
  <c r="W624" i="16"/>
  <c r="Y624" i="16" s="1"/>
  <c r="V626" i="16" l="1"/>
  <c r="W625" i="16"/>
  <c r="Y625" i="16" s="1"/>
  <c r="V627" i="16" l="1"/>
  <c r="W626" i="16"/>
  <c r="Y626" i="16" s="1"/>
  <c r="V628" i="16" l="1"/>
  <c r="W627" i="16"/>
  <c r="Y627" i="16" s="1"/>
  <c r="V629" i="16" l="1"/>
  <c r="W628" i="16"/>
  <c r="Y628" i="16" s="1"/>
  <c r="V630" i="16" l="1"/>
  <c r="W629" i="16"/>
  <c r="Y629" i="16" s="1"/>
  <c r="V631" i="16" l="1"/>
  <c r="W630" i="16"/>
  <c r="Y630" i="16" s="1"/>
  <c r="V632" i="16" l="1"/>
  <c r="W631" i="16"/>
  <c r="Y631" i="16" s="1"/>
  <c r="V633" i="16" l="1"/>
  <c r="W632" i="16"/>
  <c r="Y632" i="16" s="1"/>
  <c r="V634" i="16" l="1"/>
  <c r="W633" i="16"/>
  <c r="Y633" i="16" s="1"/>
  <c r="V635" i="16" l="1"/>
  <c r="W634" i="16"/>
  <c r="Y634" i="16" s="1"/>
  <c r="V636" i="16" l="1"/>
  <c r="W635" i="16"/>
  <c r="Y635" i="16" s="1"/>
  <c r="V637" i="16" l="1"/>
  <c r="W636" i="16"/>
  <c r="Y636" i="16" s="1"/>
  <c r="V638" i="16" l="1"/>
  <c r="W637" i="16"/>
  <c r="Y637" i="16" s="1"/>
  <c r="V639" i="16" l="1"/>
  <c r="W638" i="16"/>
  <c r="Y638" i="16" s="1"/>
  <c r="V640" i="16" l="1"/>
  <c r="W639" i="16"/>
  <c r="Y639" i="16" s="1"/>
  <c r="V641" i="16" l="1"/>
  <c r="W640" i="16"/>
  <c r="Y640" i="16" s="1"/>
  <c r="V642" i="16" l="1"/>
  <c r="W641" i="16"/>
  <c r="Y641" i="16" s="1"/>
  <c r="V643" i="16" l="1"/>
  <c r="W642" i="16"/>
  <c r="Y642" i="16" s="1"/>
  <c r="V644" i="16" l="1"/>
  <c r="W643" i="16"/>
  <c r="Y643" i="16" s="1"/>
  <c r="V645" i="16" l="1"/>
  <c r="W644" i="16"/>
  <c r="Y644" i="16" s="1"/>
  <c r="V646" i="16" l="1"/>
  <c r="W645" i="16"/>
  <c r="Y645" i="16" s="1"/>
  <c r="V647" i="16" l="1"/>
  <c r="W646" i="16"/>
  <c r="Y646" i="16" s="1"/>
  <c r="V648" i="16" l="1"/>
  <c r="W647" i="16"/>
  <c r="Y647" i="16" s="1"/>
  <c r="V649" i="16" l="1"/>
  <c r="W648" i="16"/>
  <c r="Y648" i="16" s="1"/>
  <c r="V650" i="16" l="1"/>
  <c r="W649" i="16"/>
  <c r="Y649" i="16" s="1"/>
  <c r="V651" i="16" l="1"/>
  <c r="W650" i="16"/>
  <c r="Y650" i="16" s="1"/>
  <c r="V652" i="16" l="1"/>
  <c r="W651" i="16"/>
  <c r="Y651" i="16" s="1"/>
  <c r="V653" i="16" l="1"/>
  <c r="W652" i="16"/>
  <c r="Y652" i="16" s="1"/>
  <c r="V654" i="16" l="1"/>
  <c r="W653" i="16"/>
  <c r="Y653" i="16" s="1"/>
  <c r="V655" i="16" l="1"/>
  <c r="W654" i="16"/>
  <c r="Y654" i="16" s="1"/>
  <c r="V656" i="16" l="1"/>
  <c r="W655" i="16"/>
  <c r="Y655" i="16" s="1"/>
  <c r="V657" i="16" l="1"/>
  <c r="W656" i="16"/>
  <c r="Y656" i="16" s="1"/>
  <c r="V658" i="16" l="1"/>
  <c r="W657" i="16"/>
  <c r="Y657" i="16" s="1"/>
  <c r="V659" i="16" l="1"/>
  <c r="W658" i="16"/>
  <c r="Y658" i="16" s="1"/>
  <c r="V660" i="16" l="1"/>
  <c r="W659" i="16"/>
  <c r="Y659" i="16" s="1"/>
  <c r="V661" i="16" l="1"/>
  <c r="W660" i="16"/>
  <c r="Y660" i="16" s="1"/>
  <c r="V662" i="16" l="1"/>
  <c r="W661" i="16"/>
  <c r="Y661" i="16" s="1"/>
  <c r="V663" i="16" l="1"/>
  <c r="W662" i="16"/>
  <c r="Y662" i="16" s="1"/>
  <c r="V664" i="16" l="1"/>
  <c r="W663" i="16"/>
  <c r="Y663" i="16" s="1"/>
  <c r="V665" i="16" l="1"/>
  <c r="W664" i="16"/>
  <c r="Y664" i="16" s="1"/>
  <c r="V666" i="16" l="1"/>
  <c r="W665" i="16"/>
  <c r="Y665" i="16" s="1"/>
  <c r="V667" i="16" l="1"/>
  <c r="W666" i="16"/>
  <c r="Y666" i="16" s="1"/>
  <c r="V668" i="16" l="1"/>
  <c r="W667" i="16"/>
  <c r="Y667" i="16" s="1"/>
  <c r="V669" i="16" l="1"/>
  <c r="W668" i="16"/>
  <c r="Y668" i="16" s="1"/>
  <c r="V670" i="16" l="1"/>
  <c r="W669" i="16"/>
  <c r="Y669" i="16" s="1"/>
  <c r="V671" i="16" l="1"/>
  <c r="W670" i="16"/>
  <c r="Y670" i="16" s="1"/>
  <c r="V672" i="16" l="1"/>
  <c r="W671" i="16"/>
  <c r="Y671" i="16" s="1"/>
  <c r="V673" i="16" l="1"/>
  <c r="W672" i="16"/>
  <c r="Y672" i="16" s="1"/>
  <c r="V674" i="16" l="1"/>
  <c r="W673" i="16"/>
  <c r="Y673" i="16" s="1"/>
  <c r="V675" i="16" l="1"/>
  <c r="W674" i="16"/>
  <c r="Y674" i="16" s="1"/>
  <c r="V676" i="16" l="1"/>
  <c r="W675" i="16"/>
  <c r="Y675" i="16" s="1"/>
  <c r="V677" i="16" l="1"/>
  <c r="W676" i="16"/>
  <c r="Y676" i="16" s="1"/>
  <c r="V678" i="16" l="1"/>
  <c r="W677" i="16"/>
  <c r="Y677" i="16" s="1"/>
  <c r="V679" i="16" l="1"/>
  <c r="W678" i="16"/>
  <c r="Y678" i="16" s="1"/>
  <c r="V680" i="16" l="1"/>
  <c r="W679" i="16"/>
  <c r="Y679" i="16" s="1"/>
  <c r="V681" i="16" l="1"/>
  <c r="W680" i="16"/>
  <c r="Y680" i="16" s="1"/>
  <c r="V682" i="16" l="1"/>
  <c r="W681" i="16"/>
  <c r="Y681" i="16" s="1"/>
  <c r="V683" i="16" l="1"/>
  <c r="W682" i="16"/>
  <c r="Y682" i="16" s="1"/>
  <c r="V684" i="16" l="1"/>
  <c r="W683" i="16"/>
  <c r="Y683" i="16" s="1"/>
  <c r="V685" i="16" l="1"/>
  <c r="W684" i="16"/>
  <c r="Y684" i="16" s="1"/>
  <c r="V686" i="16" l="1"/>
  <c r="W685" i="16"/>
  <c r="Y685" i="16" s="1"/>
  <c r="V687" i="16" l="1"/>
  <c r="W686" i="16"/>
  <c r="Y686" i="16" s="1"/>
  <c r="V688" i="16" l="1"/>
  <c r="W687" i="16"/>
  <c r="Y687" i="16" s="1"/>
  <c r="V689" i="16" l="1"/>
  <c r="W688" i="16"/>
  <c r="Y688" i="16" s="1"/>
  <c r="V690" i="16" l="1"/>
  <c r="W689" i="16"/>
  <c r="Y689" i="16" s="1"/>
  <c r="V691" i="16" l="1"/>
  <c r="W690" i="16"/>
  <c r="Y690" i="16" s="1"/>
  <c r="V692" i="16" l="1"/>
  <c r="W691" i="16"/>
  <c r="Y691" i="16" s="1"/>
  <c r="V693" i="16" l="1"/>
  <c r="W692" i="16"/>
  <c r="Y692" i="16" s="1"/>
  <c r="V694" i="16" l="1"/>
  <c r="W693" i="16"/>
  <c r="Y693" i="16" s="1"/>
  <c r="V695" i="16" l="1"/>
  <c r="W694" i="16"/>
  <c r="Y694" i="16" s="1"/>
  <c r="V696" i="16" l="1"/>
  <c r="W695" i="16"/>
  <c r="Y695" i="16" s="1"/>
  <c r="V697" i="16" l="1"/>
  <c r="W696" i="16"/>
  <c r="Y696" i="16" s="1"/>
  <c r="V698" i="16" l="1"/>
  <c r="W697" i="16"/>
  <c r="Y697" i="16" s="1"/>
  <c r="V699" i="16" l="1"/>
  <c r="W698" i="16"/>
  <c r="Y698" i="16" s="1"/>
  <c r="V700" i="16" l="1"/>
  <c r="W699" i="16"/>
  <c r="Y699" i="16" s="1"/>
  <c r="V701" i="16" l="1"/>
  <c r="W700" i="16"/>
  <c r="Y700" i="16" s="1"/>
  <c r="V702" i="16" l="1"/>
  <c r="W701" i="16"/>
  <c r="Y701" i="16" s="1"/>
  <c r="V703" i="16" l="1"/>
  <c r="W702" i="16"/>
  <c r="Y702" i="16" s="1"/>
  <c r="V704" i="16" l="1"/>
  <c r="W703" i="16"/>
  <c r="Y703" i="16" s="1"/>
  <c r="V705" i="16" l="1"/>
  <c r="W704" i="16"/>
  <c r="Y704" i="16" s="1"/>
  <c r="V706" i="16" l="1"/>
  <c r="W705" i="16"/>
  <c r="Y705" i="16" s="1"/>
  <c r="V707" i="16" l="1"/>
  <c r="W706" i="16"/>
  <c r="Y706" i="16" s="1"/>
  <c r="V708" i="16" l="1"/>
  <c r="W707" i="16"/>
  <c r="Y707" i="16" s="1"/>
  <c r="V709" i="16" l="1"/>
  <c r="W708" i="16"/>
  <c r="Y708" i="16" s="1"/>
  <c r="V710" i="16" l="1"/>
  <c r="W709" i="16"/>
  <c r="Y709" i="16" s="1"/>
  <c r="V711" i="16" l="1"/>
  <c r="W710" i="16"/>
  <c r="Y710" i="16" s="1"/>
  <c r="V712" i="16" l="1"/>
  <c r="W711" i="16"/>
  <c r="Y711" i="16" s="1"/>
  <c r="V713" i="16" l="1"/>
  <c r="W712" i="16"/>
  <c r="Y712" i="16" s="1"/>
  <c r="V714" i="16" l="1"/>
  <c r="W713" i="16"/>
  <c r="Y713" i="16" s="1"/>
  <c r="V715" i="16" l="1"/>
  <c r="W714" i="16"/>
  <c r="Y714" i="16" s="1"/>
  <c r="V716" i="16" l="1"/>
  <c r="W715" i="16"/>
  <c r="Y715" i="16" s="1"/>
  <c r="V717" i="16" l="1"/>
  <c r="W716" i="16"/>
  <c r="Y716" i="16" s="1"/>
  <c r="V718" i="16" l="1"/>
  <c r="W717" i="16"/>
  <c r="Y717" i="16" s="1"/>
  <c r="V719" i="16" l="1"/>
  <c r="W718" i="16"/>
  <c r="Y718" i="16" s="1"/>
  <c r="V720" i="16" l="1"/>
  <c r="W719" i="16"/>
  <c r="Y719" i="16" s="1"/>
  <c r="V721" i="16" l="1"/>
  <c r="W720" i="16"/>
  <c r="Y720" i="16" s="1"/>
  <c r="V722" i="16" l="1"/>
  <c r="W721" i="16"/>
  <c r="Y721" i="16" s="1"/>
  <c r="V723" i="16" l="1"/>
  <c r="W722" i="16"/>
  <c r="Y722" i="16" s="1"/>
  <c r="V724" i="16" l="1"/>
  <c r="W723" i="16"/>
  <c r="Y723" i="16" s="1"/>
  <c r="V725" i="16" l="1"/>
  <c r="W724" i="16"/>
  <c r="Y724" i="16" s="1"/>
  <c r="V726" i="16" l="1"/>
  <c r="W725" i="16"/>
  <c r="Y725" i="16" s="1"/>
  <c r="V727" i="16" l="1"/>
  <c r="W726" i="16"/>
  <c r="Y726" i="16" s="1"/>
  <c r="V728" i="16" l="1"/>
  <c r="W727" i="16"/>
  <c r="Y727" i="16" s="1"/>
  <c r="V729" i="16" l="1"/>
  <c r="W728" i="16"/>
  <c r="Y728" i="16" s="1"/>
  <c r="V730" i="16" l="1"/>
  <c r="W729" i="16"/>
  <c r="Y729" i="16" s="1"/>
  <c r="V731" i="16" l="1"/>
  <c r="W730" i="16"/>
  <c r="Y730" i="16" s="1"/>
  <c r="V732" i="16" l="1"/>
  <c r="W731" i="16"/>
  <c r="Y731" i="16" s="1"/>
  <c r="V733" i="16" l="1"/>
  <c r="W732" i="16"/>
  <c r="Y732" i="16" s="1"/>
  <c r="V734" i="16" l="1"/>
  <c r="W733" i="16"/>
  <c r="Y733" i="16" s="1"/>
  <c r="V735" i="16" l="1"/>
  <c r="W734" i="16"/>
  <c r="Y734" i="16" s="1"/>
  <c r="V736" i="16" l="1"/>
  <c r="W735" i="16"/>
  <c r="Y735" i="16" s="1"/>
  <c r="V737" i="16" l="1"/>
  <c r="W736" i="16"/>
  <c r="Y736" i="16" s="1"/>
  <c r="V738" i="16" l="1"/>
  <c r="W737" i="16"/>
  <c r="Y737" i="16" s="1"/>
  <c r="V739" i="16" l="1"/>
  <c r="W738" i="16"/>
  <c r="Y738" i="16" s="1"/>
  <c r="V740" i="16" l="1"/>
  <c r="W739" i="16"/>
  <c r="Y739" i="16" s="1"/>
  <c r="V741" i="16" l="1"/>
  <c r="W740" i="16"/>
  <c r="Y740" i="16" s="1"/>
  <c r="V742" i="16" l="1"/>
  <c r="W741" i="16"/>
  <c r="Y741" i="16" s="1"/>
  <c r="V743" i="16" l="1"/>
  <c r="W742" i="16"/>
  <c r="Y742" i="16" s="1"/>
  <c r="V744" i="16" l="1"/>
  <c r="W743" i="16"/>
  <c r="Y743" i="16" s="1"/>
  <c r="V745" i="16" l="1"/>
  <c r="W744" i="16"/>
  <c r="Y744" i="16" s="1"/>
  <c r="V746" i="16" l="1"/>
  <c r="W745" i="16"/>
  <c r="Y745" i="16" s="1"/>
  <c r="V747" i="16" l="1"/>
  <c r="W746" i="16"/>
  <c r="Y746" i="16" s="1"/>
  <c r="V748" i="16" l="1"/>
  <c r="W747" i="16"/>
  <c r="Y747" i="16" s="1"/>
  <c r="V749" i="16" l="1"/>
  <c r="W748" i="16"/>
  <c r="Y748" i="16" s="1"/>
  <c r="V750" i="16" l="1"/>
  <c r="W749" i="16"/>
  <c r="Y749" i="16" s="1"/>
  <c r="V751" i="16" l="1"/>
  <c r="W750" i="16"/>
  <c r="Y750" i="16" s="1"/>
  <c r="V752" i="16" l="1"/>
  <c r="W751" i="16"/>
  <c r="Y751" i="16" s="1"/>
  <c r="V753" i="16" l="1"/>
  <c r="W752" i="16"/>
  <c r="Y752" i="16" s="1"/>
  <c r="V754" i="16" l="1"/>
  <c r="W753" i="16"/>
  <c r="Y753" i="16" s="1"/>
  <c r="V755" i="16" l="1"/>
  <c r="W754" i="16"/>
  <c r="Y754" i="16" s="1"/>
  <c r="V756" i="16" l="1"/>
  <c r="W755" i="16"/>
  <c r="Y755" i="16" s="1"/>
  <c r="V757" i="16" l="1"/>
  <c r="W756" i="16"/>
  <c r="Y756" i="16" s="1"/>
  <c r="V758" i="16" l="1"/>
  <c r="W757" i="16"/>
  <c r="Y757" i="16" s="1"/>
  <c r="V759" i="16" l="1"/>
  <c r="W758" i="16"/>
  <c r="Y758" i="16" s="1"/>
  <c r="V760" i="16" l="1"/>
  <c r="W759" i="16"/>
  <c r="Y759" i="16" s="1"/>
  <c r="V761" i="16" l="1"/>
  <c r="W760" i="16"/>
  <c r="Y760" i="16" s="1"/>
  <c r="V762" i="16" l="1"/>
  <c r="W761" i="16"/>
  <c r="Y761" i="16" s="1"/>
  <c r="V763" i="16" l="1"/>
  <c r="W762" i="16"/>
  <c r="Y762" i="16" s="1"/>
  <c r="V764" i="16" l="1"/>
  <c r="W763" i="16"/>
  <c r="Y763" i="16" s="1"/>
  <c r="V765" i="16" l="1"/>
  <c r="W764" i="16"/>
  <c r="Y764" i="16" s="1"/>
  <c r="V766" i="16" l="1"/>
  <c r="W765" i="16"/>
  <c r="Y765" i="16" s="1"/>
  <c r="V767" i="16" l="1"/>
  <c r="W766" i="16"/>
  <c r="Y766" i="16" s="1"/>
  <c r="V768" i="16" l="1"/>
  <c r="W767" i="16"/>
  <c r="Y767" i="16" s="1"/>
  <c r="V769" i="16" l="1"/>
  <c r="W768" i="16"/>
  <c r="Y768" i="16" s="1"/>
  <c r="V770" i="16" l="1"/>
  <c r="W769" i="16"/>
  <c r="Y769" i="16" s="1"/>
  <c r="V771" i="16" l="1"/>
  <c r="W770" i="16"/>
  <c r="Y770" i="16" s="1"/>
  <c r="V772" i="16" l="1"/>
  <c r="W771" i="16"/>
  <c r="Y771" i="16" s="1"/>
  <c r="V773" i="16" l="1"/>
  <c r="W772" i="16"/>
  <c r="Y772" i="16" s="1"/>
  <c r="V774" i="16" l="1"/>
  <c r="W773" i="16"/>
  <c r="Y773" i="16" s="1"/>
  <c r="V775" i="16" l="1"/>
  <c r="W774" i="16"/>
  <c r="Y774" i="16" s="1"/>
  <c r="V776" i="16" l="1"/>
  <c r="W775" i="16"/>
  <c r="Y775" i="16" s="1"/>
  <c r="V777" i="16" l="1"/>
  <c r="W776" i="16"/>
  <c r="Y776" i="16" s="1"/>
  <c r="V778" i="16" l="1"/>
  <c r="W777" i="16"/>
  <c r="Y777" i="16" s="1"/>
  <c r="V779" i="16" l="1"/>
  <c r="W778" i="16"/>
  <c r="Y778" i="16" s="1"/>
  <c r="V780" i="16" l="1"/>
  <c r="W779" i="16"/>
  <c r="Y779" i="16" s="1"/>
  <c r="V781" i="16" l="1"/>
  <c r="W780" i="16"/>
  <c r="Y780" i="16" s="1"/>
  <c r="V782" i="16" l="1"/>
  <c r="W781" i="16"/>
  <c r="Y781" i="16" s="1"/>
  <c r="V783" i="16" l="1"/>
  <c r="W782" i="16"/>
  <c r="Y782" i="16" s="1"/>
  <c r="V784" i="16" l="1"/>
  <c r="W783" i="16"/>
  <c r="Y783" i="16" s="1"/>
  <c r="V785" i="16" l="1"/>
  <c r="W784" i="16"/>
  <c r="Y784" i="16" s="1"/>
  <c r="V786" i="16" l="1"/>
  <c r="W785" i="16"/>
  <c r="Y785" i="16" s="1"/>
  <c r="V787" i="16" l="1"/>
  <c r="W786" i="16"/>
  <c r="Y786" i="16" s="1"/>
  <c r="V788" i="16" l="1"/>
  <c r="W787" i="16"/>
  <c r="Y787" i="16" s="1"/>
  <c r="V789" i="16" l="1"/>
  <c r="W788" i="16"/>
  <c r="Y788" i="16" s="1"/>
  <c r="V790" i="16" l="1"/>
  <c r="W789" i="16"/>
  <c r="Y789" i="16" s="1"/>
  <c r="V791" i="16" l="1"/>
  <c r="W790" i="16"/>
  <c r="Y790" i="16" s="1"/>
  <c r="V792" i="16" l="1"/>
  <c r="W791" i="16"/>
  <c r="Y791" i="16" s="1"/>
  <c r="V793" i="16" l="1"/>
  <c r="W792" i="16"/>
  <c r="Y792" i="16" s="1"/>
  <c r="V794" i="16" l="1"/>
  <c r="W793" i="16"/>
  <c r="Y793" i="16" s="1"/>
  <c r="V795" i="16" l="1"/>
  <c r="W794" i="16"/>
  <c r="Y794" i="16" s="1"/>
  <c r="V796" i="16" l="1"/>
  <c r="W795" i="16"/>
  <c r="Y795" i="16" s="1"/>
  <c r="V797" i="16" l="1"/>
  <c r="W796" i="16"/>
  <c r="Y796" i="16" s="1"/>
  <c r="V798" i="16" l="1"/>
  <c r="W797" i="16"/>
  <c r="Y797" i="16" s="1"/>
  <c r="V799" i="16" l="1"/>
  <c r="W798" i="16"/>
  <c r="Y798" i="16" s="1"/>
  <c r="V800" i="16" l="1"/>
  <c r="W799" i="16"/>
  <c r="Y799" i="16" s="1"/>
  <c r="V801" i="16" l="1"/>
  <c r="W800" i="16"/>
  <c r="Y800" i="16" s="1"/>
  <c r="V802" i="16" l="1"/>
  <c r="W801" i="16"/>
  <c r="Y801" i="16" s="1"/>
  <c r="V803" i="16" l="1"/>
  <c r="W802" i="16"/>
  <c r="Y802" i="16" s="1"/>
  <c r="V804" i="16" l="1"/>
  <c r="W803" i="16"/>
  <c r="Y803" i="16" s="1"/>
  <c r="V805" i="16" l="1"/>
  <c r="W804" i="16"/>
  <c r="Y804" i="16" s="1"/>
  <c r="V806" i="16" l="1"/>
  <c r="W805" i="16"/>
  <c r="Y805" i="16" s="1"/>
  <c r="V807" i="16" l="1"/>
  <c r="W806" i="16"/>
  <c r="Y806" i="16" s="1"/>
  <c r="V808" i="16" l="1"/>
  <c r="W807" i="16"/>
  <c r="Y807" i="16" s="1"/>
  <c r="V809" i="16" l="1"/>
  <c r="W808" i="16"/>
  <c r="Y808" i="16" s="1"/>
  <c r="V810" i="16" l="1"/>
  <c r="W809" i="16"/>
  <c r="Y809" i="16" s="1"/>
  <c r="V811" i="16" l="1"/>
  <c r="W810" i="16"/>
  <c r="Y810" i="16" s="1"/>
  <c r="V812" i="16" l="1"/>
  <c r="W811" i="16"/>
  <c r="Y811" i="16" s="1"/>
  <c r="V813" i="16" l="1"/>
  <c r="W812" i="16"/>
  <c r="Y812" i="16" s="1"/>
  <c r="V814" i="16" l="1"/>
  <c r="W813" i="16"/>
  <c r="Y813" i="16" s="1"/>
  <c r="V815" i="16" l="1"/>
  <c r="W814" i="16"/>
  <c r="Y814" i="16" s="1"/>
  <c r="V816" i="16" l="1"/>
  <c r="W815" i="16"/>
  <c r="Y815" i="16" s="1"/>
  <c r="V817" i="16" l="1"/>
  <c r="W816" i="16"/>
  <c r="Y816" i="16" s="1"/>
  <c r="V818" i="16" l="1"/>
  <c r="W817" i="16"/>
  <c r="Y817" i="16" s="1"/>
  <c r="V819" i="16" l="1"/>
  <c r="W818" i="16"/>
  <c r="Y818" i="16" s="1"/>
  <c r="V820" i="16" l="1"/>
  <c r="W819" i="16"/>
  <c r="Y819" i="16" s="1"/>
  <c r="V821" i="16" l="1"/>
  <c r="W820" i="16"/>
  <c r="Y820" i="16" s="1"/>
  <c r="V822" i="16" l="1"/>
  <c r="W821" i="16"/>
  <c r="Y821" i="16" s="1"/>
  <c r="V823" i="16" l="1"/>
  <c r="W822" i="16"/>
  <c r="Y822" i="16" s="1"/>
  <c r="V824" i="16" l="1"/>
  <c r="W823" i="16"/>
  <c r="Y823" i="16" s="1"/>
  <c r="V825" i="16" l="1"/>
  <c r="W824" i="16"/>
  <c r="Y824" i="16" s="1"/>
  <c r="V826" i="16" l="1"/>
  <c r="W825" i="16"/>
  <c r="Y825" i="16" s="1"/>
  <c r="V827" i="16" l="1"/>
  <c r="W826" i="16"/>
  <c r="Y826" i="16" s="1"/>
  <c r="V828" i="16" l="1"/>
  <c r="W827" i="16"/>
  <c r="Y827" i="16" s="1"/>
  <c r="V829" i="16" l="1"/>
  <c r="W828" i="16"/>
  <c r="Y828" i="16" s="1"/>
  <c r="V830" i="16" l="1"/>
  <c r="W829" i="16"/>
  <c r="Y829" i="16" s="1"/>
  <c r="V831" i="16" l="1"/>
  <c r="W830" i="16"/>
  <c r="Y830" i="16" s="1"/>
  <c r="V832" i="16" l="1"/>
  <c r="W831" i="16"/>
  <c r="Y831" i="16" s="1"/>
  <c r="V833" i="16" l="1"/>
  <c r="W832" i="16"/>
  <c r="Y832" i="16" s="1"/>
  <c r="V834" i="16" l="1"/>
  <c r="W833" i="16"/>
  <c r="Y833" i="16" s="1"/>
  <c r="V835" i="16" l="1"/>
  <c r="W834" i="16"/>
  <c r="Y834" i="16" s="1"/>
  <c r="V836" i="16" l="1"/>
  <c r="W835" i="16"/>
  <c r="Y835" i="16" s="1"/>
  <c r="V837" i="16" l="1"/>
  <c r="W836" i="16"/>
  <c r="Y836" i="16" s="1"/>
  <c r="V838" i="16" l="1"/>
  <c r="W837" i="16"/>
  <c r="Y837" i="16" s="1"/>
  <c r="V839" i="16" l="1"/>
  <c r="W838" i="16"/>
  <c r="Y838" i="16" s="1"/>
  <c r="V840" i="16" l="1"/>
  <c r="W839" i="16"/>
  <c r="Y839" i="16" s="1"/>
  <c r="V841" i="16" l="1"/>
  <c r="W840" i="16"/>
  <c r="Y840" i="16" s="1"/>
  <c r="V842" i="16" l="1"/>
  <c r="W841" i="16"/>
  <c r="Y841" i="16" s="1"/>
  <c r="V843" i="16" l="1"/>
  <c r="W842" i="16"/>
  <c r="Y842" i="16" s="1"/>
  <c r="V844" i="16" l="1"/>
  <c r="W843" i="16"/>
  <c r="Y843" i="16" s="1"/>
  <c r="V845" i="16" l="1"/>
  <c r="W844" i="16"/>
  <c r="Y844" i="16" s="1"/>
  <c r="V846" i="16" l="1"/>
  <c r="W845" i="16"/>
  <c r="Y845" i="16" s="1"/>
  <c r="V847" i="16" l="1"/>
  <c r="W846" i="16"/>
  <c r="Y846" i="16" s="1"/>
  <c r="V848" i="16" l="1"/>
  <c r="W847" i="16"/>
  <c r="Y847" i="16" s="1"/>
  <c r="V849" i="16" l="1"/>
  <c r="W848" i="16"/>
  <c r="Y848" i="16" s="1"/>
  <c r="V850" i="16" l="1"/>
  <c r="W849" i="16"/>
  <c r="Y849" i="16" s="1"/>
  <c r="V851" i="16" l="1"/>
  <c r="W850" i="16"/>
  <c r="Y850" i="16" s="1"/>
  <c r="V852" i="16" l="1"/>
  <c r="W851" i="16"/>
  <c r="Y851" i="16" s="1"/>
  <c r="V853" i="16" l="1"/>
  <c r="W852" i="16"/>
  <c r="Y852" i="16" s="1"/>
  <c r="V854" i="16" l="1"/>
  <c r="W853" i="16"/>
  <c r="Y853" i="16" s="1"/>
  <c r="V855" i="16" l="1"/>
  <c r="W854" i="16"/>
  <c r="Y854" i="16" s="1"/>
  <c r="V856" i="16" l="1"/>
  <c r="W855" i="16"/>
  <c r="Y855" i="16" s="1"/>
  <c r="V857" i="16" l="1"/>
  <c r="W856" i="16"/>
  <c r="Y856" i="16" s="1"/>
  <c r="V858" i="16" l="1"/>
  <c r="W857" i="16"/>
  <c r="Y857" i="16" s="1"/>
  <c r="V859" i="16" l="1"/>
  <c r="W858" i="16"/>
  <c r="Y858" i="16" s="1"/>
  <c r="V860" i="16" l="1"/>
  <c r="W859" i="16"/>
  <c r="Y859" i="16" s="1"/>
  <c r="V861" i="16" l="1"/>
  <c r="W860" i="16"/>
  <c r="Y860" i="16" s="1"/>
  <c r="V862" i="16" l="1"/>
  <c r="W861" i="16"/>
  <c r="Y861" i="16" s="1"/>
  <c r="V863" i="16" l="1"/>
  <c r="W862" i="16"/>
  <c r="Y862" i="16" s="1"/>
  <c r="V864" i="16" l="1"/>
  <c r="W863" i="16"/>
  <c r="Y863" i="16" s="1"/>
  <c r="V865" i="16" l="1"/>
  <c r="W864" i="16"/>
  <c r="Y864" i="16" s="1"/>
  <c r="V866" i="16" l="1"/>
  <c r="W865" i="16"/>
  <c r="Y865" i="16" s="1"/>
  <c r="V867" i="16" l="1"/>
  <c r="W866" i="16"/>
  <c r="Y866" i="16" s="1"/>
  <c r="V868" i="16" l="1"/>
  <c r="W867" i="16"/>
  <c r="Y867" i="16" s="1"/>
  <c r="V869" i="16" l="1"/>
  <c r="W868" i="16"/>
  <c r="Y868" i="16" s="1"/>
  <c r="V870" i="16" l="1"/>
  <c r="W869" i="16"/>
  <c r="Y869" i="16" s="1"/>
  <c r="V871" i="16" l="1"/>
  <c r="W870" i="16"/>
  <c r="Y870" i="16" s="1"/>
  <c r="V872" i="16" l="1"/>
  <c r="W871" i="16"/>
  <c r="Y871" i="16" s="1"/>
  <c r="V873" i="16" l="1"/>
  <c r="W872" i="16"/>
  <c r="Y872" i="16" s="1"/>
  <c r="V874" i="16" l="1"/>
  <c r="W873" i="16"/>
  <c r="Y873" i="16" s="1"/>
  <c r="V875" i="16" l="1"/>
  <c r="W874" i="16"/>
  <c r="Y874" i="16" s="1"/>
  <c r="V876" i="16" l="1"/>
  <c r="W875" i="16"/>
  <c r="Y875" i="16" s="1"/>
  <c r="V877" i="16" l="1"/>
  <c r="W876" i="16"/>
  <c r="Y876" i="16" s="1"/>
  <c r="V878" i="16" l="1"/>
  <c r="W877" i="16"/>
  <c r="Y877" i="16" s="1"/>
  <c r="V879" i="16" l="1"/>
  <c r="W878" i="16"/>
  <c r="Y878" i="16" s="1"/>
  <c r="V880" i="16" l="1"/>
  <c r="W879" i="16"/>
  <c r="Y879" i="16" s="1"/>
  <c r="V881" i="16" l="1"/>
  <c r="W880" i="16"/>
  <c r="Y880" i="16" s="1"/>
  <c r="V882" i="16" l="1"/>
  <c r="W881" i="16"/>
  <c r="Y881" i="16" s="1"/>
  <c r="V883" i="16" l="1"/>
  <c r="W882" i="16"/>
  <c r="Y882" i="16" s="1"/>
  <c r="V884" i="16" l="1"/>
  <c r="W883" i="16"/>
  <c r="Y883" i="16" s="1"/>
  <c r="V885" i="16" l="1"/>
  <c r="W884" i="16"/>
  <c r="Y884" i="16" s="1"/>
  <c r="V886" i="16" l="1"/>
  <c r="W885" i="16"/>
  <c r="Y885" i="16" s="1"/>
  <c r="V887" i="16" l="1"/>
  <c r="W886" i="16"/>
  <c r="Y886" i="16" s="1"/>
  <c r="V888" i="16" l="1"/>
  <c r="W887" i="16"/>
  <c r="Y887" i="16" s="1"/>
  <c r="V889" i="16" l="1"/>
  <c r="W888" i="16"/>
  <c r="Y888" i="16" s="1"/>
  <c r="V890" i="16" l="1"/>
  <c r="W889" i="16"/>
  <c r="Y889" i="16" s="1"/>
  <c r="V891" i="16" l="1"/>
  <c r="W890" i="16"/>
  <c r="Y890" i="16" s="1"/>
  <c r="V892" i="16" l="1"/>
  <c r="W891" i="16"/>
  <c r="Y891" i="16" s="1"/>
  <c r="V893" i="16" l="1"/>
  <c r="W892" i="16"/>
  <c r="Y892" i="16" s="1"/>
  <c r="V894" i="16" l="1"/>
  <c r="W893" i="16"/>
  <c r="Y893" i="16" s="1"/>
  <c r="V895" i="16" l="1"/>
  <c r="W894" i="16"/>
  <c r="Y894" i="16" s="1"/>
  <c r="V896" i="16" l="1"/>
  <c r="W895" i="16"/>
  <c r="Y895" i="16" s="1"/>
  <c r="V897" i="16" l="1"/>
  <c r="W896" i="16"/>
  <c r="Y896" i="16" s="1"/>
  <c r="V898" i="16" l="1"/>
  <c r="W897" i="16"/>
  <c r="Y897" i="16" s="1"/>
  <c r="V899" i="16" l="1"/>
  <c r="W898" i="16"/>
  <c r="Y898" i="16" s="1"/>
  <c r="V900" i="16" l="1"/>
  <c r="W899" i="16"/>
  <c r="Y899" i="16" s="1"/>
  <c r="V901" i="16" l="1"/>
  <c r="W900" i="16"/>
  <c r="Y900" i="16" s="1"/>
  <c r="V902" i="16" l="1"/>
  <c r="W901" i="16"/>
  <c r="Y901" i="16" s="1"/>
  <c r="V903" i="16" l="1"/>
  <c r="W902" i="16"/>
  <c r="Y902" i="16" s="1"/>
  <c r="V904" i="16" l="1"/>
  <c r="W903" i="16"/>
  <c r="Y903" i="16" s="1"/>
  <c r="V905" i="16" l="1"/>
  <c r="W904" i="16"/>
  <c r="Y904" i="16" s="1"/>
  <c r="V906" i="16" l="1"/>
  <c r="W905" i="16"/>
  <c r="Y905" i="16" s="1"/>
  <c r="V907" i="16" l="1"/>
  <c r="W906" i="16"/>
  <c r="Y906" i="16" s="1"/>
  <c r="V908" i="16" l="1"/>
  <c r="W907" i="16"/>
  <c r="Y907" i="16" s="1"/>
  <c r="V909" i="16" l="1"/>
  <c r="W908" i="16"/>
  <c r="Y908" i="16" s="1"/>
  <c r="V910" i="16" l="1"/>
  <c r="W909" i="16"/>
  <c r="Y909" i="16" s="1"/>
  <c r="V911" i="16" l="1"/>
  <c r="W910" i="16"/>
  <c r="Y910" i="16" s="1"/>
  <c r="V912" i="16" l="1"/>
  <c r="W911" i="16"/>
  <c r="Y911" i="16" s="1"/>
  <c r="V913" i="16" l="1"/>
  <c r="W912" i="16"/>
  <c r="Y912" i="16" s="1"/>
  <c r="V914" i="16" l="1"/>
  <c r="W913" i="16"/>
  <c r="Y913" i="16" s="1"/>
  <c r="V915" i="16" l="1"/>
  <c r="W914" i="16"/>
  <c r="Y914" i="16" s="1"/>
  <c r="V916" i="16" l="1"/>
  <c r="W915" i="16"/>
  <c r="Y915" i="16" s="1"/>
  <c r="V917" i="16" l="1"/>
  <c r="W916" i="16"/>
  <c r="Y916" i="16" s="1"/>
  <c r="V918" i="16" l="1"/>
  <c r="W917" i="16"/>
  <c r="Y917" i="16" s="1"/>
  <c r="V919" i="16" l="1"/>
  <c r="W918" i="16"/>
  <c r="Y918" i="16" s="1"/>
  <c r="V920" i="16" l="1"/>
  <c r="W919" i="16"/>
  <c r="Y919" i="16" s="1"/>
  <c r="V921" i="16" l="1"/>
  <c r="W920" i="16"/>
  <c r="Y920" i="16" s="1"/>
  <c r="V922" i="16" l="1"/>
  <c r="W921" i="16"/>
  <c r="Y921" i="16" s="1"/>
  <c r="V923" i="16" l="1"/>
  <c r="W922" i="16"/>
  <c r="Y922" i="16" s="1"/>
  <c r="V924" i="16" l="1"/>
  <c r="W923" i="16"/>
  <c r="Y923" i="16" s="1"/>
  <c r="V925" i="16" l="1"/>
  <c r="W924" i="16"/>
  <c r="Y924" i="16" s="1"/>
  <c r="V926" i="16" l="1"/>
  <c r="W925" i="16"/>
  <c r="Y925" i="16" s="1"/>
  <c r="V927" i="16" l="1"/>
  <c r="W926" i="16"/>
  <c r="Y926" i="16" s="1"/>
  <c r="V928" i="16" l="1"/>
  <c r="W927" i="16"/>
  <c r="Y927" i="16" s="1"/>
  <c r="V929" i="16" l="1"/>
  <c r="W928" i="16"/>
  <c r="Y928" i="16" s="1"/>
  <c r="V930" i="16" l="1"/>
  <c r="W929" i="16"/>
  <c r="Y929" i="16" s="1"/>
  <c r="V931" i="16" l="1"/>
  <c r="W930" i="16"/>
  <c r="Y930" i="16" s="1"/>
  <c r="V932" i="16" l="1"/>
  <c r="W931" i="16"/>
  <c r="Y931" i="16" s="1"/>
  <c r="V933" i="16" l="1"/>
  <c r="W932" i="16"/>
  <c r="Y932" i="16" s="1"/>
  <c r="V934" i="16" l="1"/>
  <c r="W933" i="16"/>
  <c r="Y933" i="16" s="1"/>
  <c r="V935" i="16" l="1"/>
  <c r="W934" i="16"/>
  <c r="Y934" i="16" s="1"/>
  <c r="V936" i="16" l="1"/>
  <c r="W935" i="16"/>
  <c r="Y935" i="16" s="1"/>
  <c r="V937" i="16" l="1"/>
  <c r="W936" i="16"/>
  <c r="Y936" i="16" s="1"/>
  <c r="V938" i="16" l="1"/>
  <c r="W937" i="16"/>
  <c r="Y937" i="16" s="1"/>
  <c r="V939" i="16" l="1"/>
  <c r="W938" i="16"/>
  <c r="Y938" i="16" s="1"/>
  <c r="V940" i="16" l="1"/>
  <c r="W939" i="16"/>
  <c r="Y939" i="16" s="1"/>
  <c r="V941" i="16" l="1"/>
  <c r="W940" i="16"/>
  <c r="Y940" i="16" s="1"/>
  <c r="V942" i="16" l="1"/>
  <c r="W941" i="16"/>
  <c r="Y941" i="16" s="1"/>
  <c r="V943" i="16" l="1"/>
  <c r="W942" i="16"/>
  <c r="Y942" i="16" s="1"/>
  <c r="V944" i="16" l="1"/>
  <c r="W943" i="16"/>
  <c r="Y943" i="16" s="1"/>
  <c r="V945" i="16" l="1"/>
  <c r="W944" i="16"/>
  <c r="Y944" i="16" s="1"/>
  <c r="V946" i="16" l="1"/>
  <c r="W945" i="16"/>
  <c r="Y945" i="16" s="1"/>
  <c r="V947" i="16" l="1"/>
  <c r="W946" i="16"/>
  <c r="Y946" i="16" s="1"/>
  <c r="V948" i="16" l="1"/>
  <c r="W947" i="16"/>
  <c r="Y947" i="16" s="1"/>
  <c r="V949" i="16" l="1"/>
  <c r="W948" i="16"/>
  <c r="Y948" i="16" s="1"/>
  <c r="V950" i="16" l="1"/>
  <c r="W949" i="16"/>
  <c r="Y949" i="16" s="1"/>
  <c r="V951" i="16" l="1"/>
  <c r="W950" i="16"/>
  <c r="Y950" i="16" s="1"/>
  <c r="V952" i="16" l="1"/>
  <c r="W951" i="16"/>
  <c r="Y951" i="16" s="1"/>
  <c r="V953" i="16" l="1"/>
  <c r="W952" i="16"/>
  <c r="Y952" i="16" s="1"/>
  <c r="V954" i="16" l="1"/>
  <c r="W953" i="16"/>
  <c r="Y953" i="16" s="1"/>
  <c r="V955" i="16" l="1"/>
  <c r="W954" i="16"/>
  <c r="Y954" i="16" s="1"/>
  <c r="V956" i="16" l="1"/>
  <c r="W955" i="16"/>
  <c r="Y955" i="16" s="1"/>
  <c r="V957" i="16" l="1"/>
  <c r="W956" i="16"/>
  <c r="Y956" i="16" s="1"/>
  <c r="V958" i="16" l="1"/>
  <c r="W957" i="16"/>
  <c r="Y957" i="16" s="1"/>
  <c r="V959" i="16" l="1"/>
  <c r="W958" i="16"/>
  <c r="Y958" i="16" s="1"/>
  <c r="V960" i="16" l="1"/>
  <c r="W959" i="16"/>
  <c r="Y959" i="16" s="1"/>
  <c r="V961" i="16" l="1"/>
  <c r="W960" i="16"/>
  <c r="Y960" i="16" s="1"/>
  <c r="V962" i="16" l="1"/>
  <c r="W961" i="16"/>
  <c r="Y961" i="16" s="1"/>
  <c r="V963" i="16" l="1"/>
  <c r="W962" i="16"/>
  <c r="Y962" i="16" s="1"/>
  <c r="V964" i="16" l="1"/>
  <c r="W963" i="16"/>
  <c r="Y963" i="16" s="1"/>
  <c r="V965" i="16" l="1"/>
  <c r="W964" i="16"/>
  <c r="Y964" i="16" s="1"/>
  <c r="V966" i="16" l="1"/>
  <c r="W965" i="16"/>
  <c r="Y965" i="16" s="1"/>
  <c r="V967" i="16" l="1"/>
  <c r="W966" i="16"/>
  <c r="Y966" i="16" s="1"/>
  <c r="V968" i="16" l="1"/>
  <c r="W967" i="16"/>
  <c r="Y967" i="16" s="1"/>
  <c r="V969" i="16" l="1"/>
  <c r="W968" i="16"/>
  <c r="Y968" i="16" s="1"/>
  <c r="V970" i="16" l="1"/>
  <c r="W969" i="16"/>
  <c r="Y969" i="16" s="1"/>
  <c r="V971" i="16" l="1"/>
  <c r="W970" i="16"/>
  <c r="Y970" i="16" s="1"/>
  <c r="V972" i="16" l="1"/>
  <c r="W971" i="16"/>
  <c r="Y971" i="16" s="1"/>
  <c r="V973" i="16" l="1"/>
  <c r="W972" i="16"/>
  <c r="Y972" i="16" s="1"/>
  <c r="V974" i="16" l="1"/>
  <c r="W973" i="16"/>
  <c r="Y973" i="16" s="1"/>
  <c r="V975" i="16" l="1"/>
  <c r="W974" i="16"/>
  <c r="Y974" i="16" s="1"/>
  <c r="V976" i="16" l="1"/>
  <c r="W975" i="16"/>
  <c r="Y975" i="16" s="1"/>
  <c r="V977" i="16" l="1"/>
  <c r="W976" i="16"/>
  <c r="Y976" i="16" s="1"/>
  <c r="V978" i="16" l="1"/>
  <c r="W977" i="16"/>
  <c r="Y977" i="16" s="1"/>
  <c r="V979" i="16" l="1"/>
  <c r="W978" i="16"/>
  <c r="Y978" i="16" s="1"/>
  <c r="V980" i="16" l="1"/>
  <c r="W979" i="16"/>
  <c r="Y979" i="16" s="1"/>
  <c r="V981" i="16" l="1"/>
  <c r="W980" i="16"/>
  <c r="Y980" i="16" s="1"/>
  <c r="V982" i="16" l="1"/>
  <c r="W981" i="16"/>
  <c r="Y981" i="16" s="1"/>
  <c r="V983" i="16" l="1"/>
  <c r="W982" i="16"/>
  <c r="Y982" i="16" s="1"/>
  <c r="V984" i="16" l="1"/>
  <c r="W983" i="16"/>
  <c r="Y983" i="16" s="1"/>
  <c r="V985" i="16" l="1"/>
  <c r="W984" i="16"/>
  <c r="Y984" i="16" s="1"/>
  <c r="V986" i="16" l="1"/>
  <c r="W985" i="16"/>
  <c r="Y985" i="16" s="1"/>
  <c r="V987" i="16" l="1"/>
  <c r="W986" i="16"/>
  <c r="Y986" i="16" s="1"/>
  <c r="V988" i="16" l="1"/>
  <c r="W987" i="16"/>
  <c r="Y987" i="16" s="1"/>
  <c r="V989" i="16" l="1"/>
  <c r="W988" i="16"/>
  <c r="Y988" i="16" s="1"/>
  <c r="V990" i="16" l="1"/>
  <c r="W989" i="16"/>
  <c r="Y989" i="16" s="1"/>
  <c r="V991" i="16" l="1"/>
  <c r="W990" i="16"/>
  <c r="Y990" i="16" s="1"/>
  <c r="V992" i="16" l="1"/>
  <c r="W991" i="16"/>
  <c r="Y991" i="16" s="1"/>
  <c r="V993" i="16" l="1"/>
  <c r="W992" i="16"/>
  <c r="Y992" i="16" s="1"/>
  <c r="V994" i="16" l="1"/>
  <c r="W993" i="16"/>
  <c r="Y993" i="16" s="1"/>
  <c r="V995" i="16" l="1"/>
  <c r="W994" i="16"/>
  <c r="Y994" i="16" s="1"/>
  <c r="V996" i="16" l="1"/>
  <c r="W995" i="16"/>
  <c r="Y995" i="16" s="1"/>
  <c r="V997" i="16" l="1"/>
  <c r="W996" i="16"/>
  <c r="Y996" i="16" s="1"/>
  <c r="V998" i="16" l="1"/>
  <c r="W997" i="16"/>
  <c r="Y997" i="16" s="1"/>
  <c r="V999" i="16" l="1"/>
  <c r="W998" i="16"/>
  <c r="Y998" i="16" s="1"/>
  <c r="V1000" i="16" l="1"/>
  <c r="W999" i="16"/>
  <c r="Y999" i="16" s="1"/>
  <c r="V1001" i="16" l="1"/>
  <c r="W1000" i="16"/>
  <c r="Y1000" i="16" s="1"/>
  <c r="V1002" i="16" l="1"/>
  <c r="W1002" i="16" s="1"/>
  <c r="Y1002" i="16" s="1"/>
  <c r="W1001" i="16"/>
  <c r="Y1001" i="16" s="1"/>
</calcChain>
</file>

<file path=xl/sharedStrings.xml><?xml version="1.0" encoding="utf-8"?>
<sst xmlns="http://schemas.openxmlformats.org/spreadsheetml/2006/main" count="261" uniqueCount="71">
  <si>
    <t xml:space="preserve">A uniform distrubution is in the range of </t>
  </si>
  <si>
    <t>and</t>
  </si>
  <si>
    <t>.</t>
  </si>
  <si>
    <t>a)</t>
  </si>
  <si>
    <t xml:space="preserve">What is f(x) for </t>
  </si>
  <si>
    <t>&lt;=</t>
  </si>
  <si>
    <t>x</t>
  </si>
  <si>
    <t>b)</t>
  </si>
  <si>
    <t>what is the probability of x</t>
  </si>
  <si>
    <t>c)</t>
  </si>
  <si>
    <t>&gt;=</t>
  </si>
  <si>
    <t>d)</t>
  </si>
  <si>
    <t xml:space="preserve">what is the probability of </t>
  </si>
  <si>
    <t>e)</t>
  </si>
  <si>
    <t>f)</t>
  </si>
  <si>
    <t xml:space="preserve">g) </t>
  </si>
  <si>
    <t>The top</t>
  </si>
  <si>
    <t>g)</t>
  </si>
  <si>
    <t>h)</t>
  </si>
  <si>
    <t xml:space="preserve">The bottm </t>
  </si>
  <si>
    <t>--</t>
  </si>
  <si>
    <t xml:space="preserve">of the observations are bounded down by </t>
  </si>
  <si>
    <t>what value?</t>
  </si>
  <si>
    <t xml:space="preserve">of the observations are bounded up by 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</si>
  <si>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</si>
  <si>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</si>
  <si>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</si>
  <si>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</si>
  <si>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</si>
  <si>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</si>
  <si>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</si>
  <si>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</si>
  <si>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</si>
  <si>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t>a</t>
  </si>
  <si>
    <t>b</t>
  </si>
  <si>
    <t>One Way</t>
  </si>
  <si>
    <t>Better</t>
  </si>
  <si>
    <t>X1</t>
  </si>
  <si>
    <t>X2</t>
  </si>
  <si>
    <t>X</t>
  </si>
  <si>
    <t>f(x)</t>
  </si>
  <si>
    <t>Q</t>
  </si>
  <si>
    <t xml:space="preserve">h) </t>
  </si>
  <si>
    <t xml:space="preserve">A uniform distribution is in the range of </t>
  </si>
  <si>
    <t xml:space="preserve">The bottom </t>
  </si>
  <si>
    <t>x between</t>
  </si>
  <si>
    <t xml:space="preserve">Suppose the weight of the packages, X, in a specific class are </t>
  </si>
  <si>
    <t xml:space="preserve">Find the probability that a package weighs at most </t>
  </si>
  <si>
    <t>pounds.</t>
  </si>
  <si>
    <t xml:space="preserve">Find the probability that a package weighs at least </t>
  </si>
  <si>
    <t xml:space="preserve">Find the probability that a package weighs between </t>
  </si>
  <si>
    <t xml:space="preserve">Find the maximum weight for the lower  </t>
  </si>
  <si>
    <t>of packages.</t>
  </si>
  <si>
    <t xml:space="preserve">Find the minimum weight for the heaviest </t>
  </si>
  <si>
    <t xml:space="preserve">Packages in a package delivery service are divided into weight classes.  </t>
  </si>
  <si>
    <t>uniformly distributed between</t>
  </si>
  <si>
    <t>U</t>
  </si>
  <si>
    <t>`</t>
  </si>
  <si>
    <t xml:space="preserve">General Hospital's patient account division has compiled data on the age of accounts receivables. </t>
  </si>
  <si>
    <t>days old?</t>
  </si>
  <si>
    <t xml:space="preserve">and </t>
  </si>
  <si>
    <t>of all accounts are below?</t>
  </si>
  <si>
    <t xml:space="preserve">f. What is the number of days in which </t>
  </si>
  <si>
    <t>of all accounts are above?</t>
  </si>
  <si>
    <t>b. What proportion of the accounts are less than</t>
  </si>
  <si>
    <t>c. What proportion of the accounts are more than</t>
  </si>
  <si>
    <t>d. What proportion of the accounts are between</t>
  </si>
  <si>
    <t>e. What proportion of the accounts are exactly</t>
  </si>
  <si>
    <t xml:space="preserve">g. What is the number of days in which </t>
  </si>
  <si>
    <t xml:space="preserve">The data collected indicate that the age of the accounts follow uniform  distribution of </t>
  </si>
  <si>
    <t>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</si>
</sst>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6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0" fillId="0" borderId="0" xfId="0" quotePrefix="1"/>
    <xf numFmtId="164" fontId="3" fillId="2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9" fontId="4" fillId="0" borderId="0" xfId="1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9" fontId="3" fillId="0" borderId="0" xfId="0" applyNumberFormat="1" applyFont="1"/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165" fontId="10" fillId="6" borderId="0" xfId="0" applyNumberFormat="1" applyFont="1" applyFill="1" applyAlignment="1">
      <alignment horizontal="center"/>
    </xf>
    <xf numFmtId="0" fontId="11" fillId="4" borderId="0" xfId="0" applyFont="1" applyFill="1"/>
    <xf numFmtId="0" fontId="11" fillId="4" borderId="0" xfId="0" applyFont="1" applyFill="1" applyAlignment="1">
      <alignment horizontal="left"/>
    </xf>
    <xf numFmtId="0" fontId="4" fillId="4" borderId="0" xfId="0" applyFont="1" applyFill="1"/>
    <xf numFmtId="0" fontId="4" fillId="3" borderId="0" xfId="0" applyFont="1" applyFill="1"/>
    <xf numFmtId="0" fontId="4" fillId="5" borderId="0" xfId="0" applyFont="1" applyFill="1"/>
    <xf numFmtId="0" fontId="4" fillId="3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0" borderId="0" xfId="0" applyFont="1" applyFill="1"/>
    <xf numFmtId="0" fontId="4" fillId="4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val>
            <c:numRef>
              <c:f>'1.UvsNvsE'!$F$4:$F$504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F-4A63-9C75-8AB65B79D841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'1.UvsNvsE'!$G$4:$G$504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F-4A63-9C75-8AB65B79D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190680"/>
        <c:axId val="224191072"/>
      </c:areaChart>
      <c:catAx>
        <c:axId val="224190680"/>
        <c:scaling>
          <c:orientation val="minMax"/>
        </c:scaling>
        <c:delete val="1"/>
        <c:axPos val="b"/>
        <c:majorTickMark val="out"/>
        <c:minorTickMark val="none"/>
        <c:tickLblPos val="nextTo"/>
        <c:crossAx val="224191072"/>
        <c:crosses val="autoZero"/>
        <c:auto val="1"/>
        <c:lblAlgn val="ctr"/>
        <c:lblOffset val="100"/>
        <c:noMultiLvlLbl val="0"/>
      </c:catAx>
      <c:valAx>
        <c:axId val="2241910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419068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val>
            <c:numRef>
              <c:f>'1.UvsNvsE'!$D$4:$D$504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5-455B-A7C9-6EA836D7F434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'1.UvsNvsE'!$E$4:$E$504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5-455B-A7C9-6EA836D7F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397608"/>
        <c:axId val="223398000"/>
      </c:areaChart>
      <c:catAx>
        <c:axId val="223397608"/>
        <c:scaling>
          <c:orientation val="minMax"/>
        </c:scaling>
        <c:delete val="1"/>
        <c:axPos val="b"/>
        <c:majorTickMark val="out"/>
        <c:minorTickMark val="none"/>
        <c:tickLblPos val="nextTo"/>
        <c:crossAx val="223398000"/>
        <c:crosses val="autoZero"/>
        <c:auto val="1"/>
        <c:lblAlgn val="ctr"/>
        <c:lblOffset val="100"/>
        <c:noMultiLvlLbl val="0"/>
      </c:catAx>
      <c:valAx>
        <c:axId val="223398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339760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val>
            <c:numRef>
              <c:f>'1.UvsNvsE'!$B$4:$B$504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2-4528-85D2-BE4F507547FD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'1.UvsNvsE'!$C$4:$C$504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D2-4528-85D2-BE4F50754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398784"/>
        <c:axId val="223399176"/>
      </c:areaChart>
      <c:catAx>
        <c:axId val="223398784"/>
        <c:scaling>
          <c:orientation val="minMax"/>
        </c:scaling>
        <c:delete val="1"/>
        <c:axPos val="b"/>
        <c:majorTickMark val="out"/>
        <c:minorTickMark val="none"/>
        <c:tickLblPos val="nextTo"/>
        <c:crossAx val="223399176"/>
        <c:crosses val="autoZero"/>
        <c:auto val="1"/>
        <c:lblAlgn val="ctr"/>
        <c:lblOffset val="100"/>
        <c:noMultiLvlLbl val="0"/>
      </c:catAx>
      <c:valAx>
        <c:axId val="223399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339878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'2.UniProbFixed'!$P$3</c:f>
          <c:strCache>
            <c:ptCount val="1"/>
            <c:pt idx="0">
              <c:v>8&lt;= X&lt;=16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'2.UniProbFixed'!$W$2:$W$1002</c:f>
              <c:numCache>
                <c:formatCode>0.00</c:formatCode>
                <c:ptCount val="1001"/>
                <c:pt idx="0">
                  <c:v>3</c:v>
                </c:pt>
                <c:pt idx="1">
                  <c:v>3.0059999999999998</c:v>
                </c:pt>
                <c:pt idx="2">
                  <c:v>3.012</c:v>
                </c:pt>
                <c:pt idx="3">
                  <c:v>3.0179999999999998</c:v>
                </c:pt>
                <c:pt idx="4">
                  <c:v>3.024</c:v>
                </c:pt>
                <c:pt idx="5">
                  <c:v>3.03</c:v>
                </c:pt>
                <c:pt idx="6">
                  <c:v>3.036</c:v>
                </c:pt>
                <c:pt idx="7">
                  <c:v>3.0419999999999998</c:v>
                </c:pt>
                <c:pt idx="8">
                  <c:v>3.048</c:v>
                </c:pt>
                <c:pt idx="9">
                  <c:v>3.0539999999999998</c:v>
                </c:pt>
                <c:pt idx="10">
                  <c:v>3.06</c:v>
                </c:pt>
                <c:pt idx="11">
                  <c:v>3.0659999999999998</c:v>
                </c:pt>
                <c:pt idx="12">
                  <c:v>3.0720000000000001</c:v>
                </c:pt>
                <c:pt idx="13">
                  <c:v>3.0779999999999998</c:v>
                </c:pt>
                <c:pt idx="14">
                  <c:v>3.0840000000000001</c:v>
                </c:pt>
                <c:pt idx="15">
                  <c:v>3.09</c:v>
                </c:pt>
                <c:pt idx="16">
                  <c:v>3.0960000000000001</c:v>
                </c:pt>
                <c:pt idx="17">
                  <c:v>3.1019999999999999</c:v>
                </c:pt>
                <c:pt idx="18">
                  <c:v>3.1080000000000001</c:v>
                </c:pt>
                <c:pt idx="19">
                  <c:v>3.1139999999999999</c:v>
                </c:pt>
                <c:pt idx="20">
                  <c:v>3.12</c:v>
                </c:pt>
                <c:pt idx="21">
                  <c:v>3.1259999999999999</c:v>
                </c:pt>
                <c:pt idx="22">
                  <c:v>3.1320000000000001</c:v>
                </c:pt>
                <c:pt idx="23">
                  <c:v>3.1379999999999999</c:v>
                </c:pt>
                <c:pt idx="24">
                  <c:v>3.1440000000000001</c:v>
                </c:pt>
                <c:pt idx="25">
                  <c:v>3.15</c:v>
                </c:pt>
                <c:pt idx="26">
                  <c:v>3.1560000000000001</c:v>
                </c:pt>
                <c:pt idx="27">
                  <c:v>3.1619999999999999</c:v>
                </c:pt>
                <c:pt idx="28">
                  <c:v>3.1680000000000001</c:v>
                </c:pt>
                <c:pt idx="29">
                  <c:v>3.1739999999999999</c:v>
                </c:pt>
                <c:pt idx="30">
                  <c:v>3.18</c:v>
                </c:pt>
                <c:pt idx="31">
                  <c:v>3.1859999999999999</c:v>
                </c:pt>
                <c:pt idx="32">
                  <c:v>3.1920000000000002</c:v>
                </c:pt>
                <c:pt idx="33">
                  <c:v>3.198</c:v>
                </c:pt>
                <c:pt idx="34">
                  <c:v>3.2040000000000002</c:v>
                </c:pt>
                <c:pt idx="35">
                  <c:v>3.21</c:v>
                </c:pt>
                <c:pt idx="36">
                  <c:v>3.2160000000000002</c:v>
                </c:pt>
                <c:pt idx="37">
                  <c:v>3.222</c:v>
                </c:pt>
                <c:pt idx="38">
                  <c:v>3.2280000000000002</c:v>
                </c:pt>
                <c:pt idx="39">
                  <c:v>3.234</c:v>
                </c:pt>
                <c:pt idx="40">
                  <c:v>3.24</c:v>
                </c:pt>
                <c:pt idx="41">
                  <c:v>3.246</c:v>
                </c:pt>
                <c:pt idx="42">
                  <c:v>3.2520000000000002</c:v>
                </c:pt>
                <c:pt idx="43">
                  <c:v>3.258</c:v>
                </c:pt>
                <c:pt idx="44">
                  <c:v>3.2640000000000002</c:v>
                </c:pt>
                <c:pt idx="45">
                  <c:v>3.27</c:v>
                </c:pt>
                <c:pt idx="46">
                  <c:v>3.2760000000000002</c:v>
                </c:pt>
                <c:pt idx="47">
                  <c:v>3.282</c:v>
                </c:pt>
                <c:pt idx="48">
                  <c:v>3.2880000000000003</c:v>
                </c:pt>
                <c:pt idx="49">
                  <c:v>3.294</c:v>
                </c:pt>
                <c:pt idx="50">
                  <c:v>3.3000000000000003</c:v>
                </c:pt>
                <c:pt idx="51">
                  <c:v>3.306</c:v>
                </c:pt>
                <c:pt idx="52">
                  <c:v>3.3120000000000003</c:v>
                </c:pt>
                <c:pt idx="53">
                  <c:v>3.3180000000000001</c:v>
                </c:pt>
                <c:pt idx="54">
                  <c:v>3.3240000000000003</c:v>
                </c:pt>
                <c:pt idx="55">
                  <c:v>3.33</c:v>
                </c:pt>
                <c:pt idx="56">
                  <c:v>3.3360000000000003</c:v>
                </c:pt>
                <c:pt idx="57">
                  <c:v>3.3420000000000001</c:v>
                </c:pt>
                <c:pt idx="58">
                  <c:v>3.3480000000000003</c:v>
                </c:pt>
                <c:pt idx="59">
                  <c:v>3.3540000000000001</c:v>
                </c:pt>
                <c:pt idx="60">
                  <c:v>3.3600000000000003</c:v>
                </c:pt>
                <c:pt idx="61">
                  <c:v>3.3660000000000001</c:v>
                </c:pt>
                <c:pt idx="62">
                  <c:v>3.3720000000000003</c:v>
                </c:pt>
                <c:pt idx="63">
                  <c:v>3.3780000000000001</c:v>
                </c:pt>
                <c:pt idx="64">
                  <c:v>3.3840000000000003</c:v>
                </c:pt>
                <c:pt idx="65">
                  <c:v>3.39</c:v>
                </c:pt>
                <c:pt idx="66">
                  <c:v>3.3960000000000004</c:v>
                </c:pt>
                <c:pt idx="67">
                  <c:v>3.4020000000000001</c:v>
                </c:pt>
                <c:pt idx="68">
                  <c:v>3.4080000000000004</c:v>
                </c:pt>
                <c:pt idx="69">
                  <c:v>3.4140000000000001</c:v>
                </c:pt>
                <c:pt idx="70">
                  <c:v>3.4200000000000004</c:v>
                </c:pt>
                <c:pt idx="71">
                  <c:v>3.4260000000000002</c:v>
                </c:pt>
                <c:pt idx="72">
                  <c:v>3.4320000000000004</c:v>
                </c:pt>
                <c:pt idx="73">
                  <c:v>3.4380000000000002</c:v>
                </c:pt>
                <c:pt idx="74">
                  <c:v>3.4440000000000004</c:v>
                </c:pt>
                <c:pt idx="75">
                  <c:v>3.45</c:v>
                </c:pt>
                <c:pt idx="76">
                  <c:v>3.4560000000000004</c:v>
                </c:pt>
                <c:pt idx="77">
                  <c:v>3.4620000000000002</c:v>
                </c:pt>
                <c:pt idx="78">
                  <c:v>3.4680000000000004</c:v>
                </c:pt>
                <c:pt idx="79">
                  <c:v>3.4740000000000002</c:v>
                </c:pt>
                <c:pt idx="80">
                  <c:v>3.4800000000000004</c:v>
                </c:pt>
                <c:pt idx="81">
                  <c:v>3.4860000000000002</c:v>
                </c:pt>
                <c:pt idx="82">
                  <c:v>3.4920000000000004</c:v>
                </c:pt>
                <c:pt idx="83">
                  <c:v>3.4980000000000002</c:v>
                </c:pt>
                <c:pt idx="84">
                  <c:v>3.5040000000000004</c:v>
                </c:pt>
                <c:pt idx="85">
                  <c:v>3.5100000000000002</c:v>
                </c:pt>
                <c:pt idx="86">
                  <c:v>3.5160000000000005</c:v>
                </c:pt>
                <c:pt idx="87">
                  <c:v>3.5220000000000002</c:v>
                </c:pt>
                <c:pt idx="88">
                  <c:v>3.5280000000000005</c:v>
                </c:pt>
                <c:pt idx="89">
                  <c:v>3.5340000000000003</c:v>
                </c:pt>
                <c:pt idx="90">
                  <c:v>3.5400000000000005</c:v>
                </c:pt>
                <c:pt idx="91">
                  <c:v>3.5460000000000003</c:v>
                </c:pt>
                <c:pt idx="92">
                  <c:v>3.5520000000000005</c:v>
                </c:pt>
                <c:pt idx="93">
                  <c:v>3.5580000000000003</c:v>
                </c:pt>
                <c:pt idx="94">
                  <c:v>3.5640000000000005</c:v>
                </c:pt>
                <c:pt idx="95">
                  <c:v>3.5700000000000003</c:v>
                </c:pt>
                <c:pt idx="96">
                  <c:v>3.5760000000000005</c:v>
                </c:pt>
                <c:pt idx="97">
                  <c:v>3.5820000000000003</c:v>
                </c:pt>
                <c:pt idx="98">
                  <c:v>3.5880000000000005</c:v>
                </c:pt>
                <c:pt idx="99">
                  <c:v>3.5940000000000003</c:v>
                </c:pt>
                <c:pt idx="100">
                  <c:v>3.6000000000000005</c:v>
                </c:pt>
                <c:pt idx="101">
                  <c:v>3.6060000000000003</c:v>
                </c:pt>
                <c:pt idx="102">
                  <c:v>3.6120000000000005</c:v>
                </c:pt>
                <c:pt idx="103">
                  <c:v>3.6180000000000003</c:v>
                </c:pt>
                <c:pt idx="104">
                  <c:v>3.6240000000000006</c:v>
                </c:pt>
                <c:pt idx="105">
                  <c:v>3.6300000000000003</c:v>
                </c:pt>
                <c:pt idx="106">
                  <c:v>3.6360000000000006</c:v>
                </c:pt>
                <c:pt idx="107">
                  <c:v>3.6420000000000003</c:v>
                </c:pt>
                <c:pt idx="108">
                  <c:v>3.6480000000000006</c:v>
                </c:pt>
                <c:pt idx="109">
                  <c:v>3.6540000000000004</c:v>
                </c:pt>
                <c:pt idx="110">
                  <c:v>3.6600000000000006</c:v>
                </c:pt>
                <c:pt idx="111">
                  <c:v>3.6660000000000004</c:v>
                </c:pt>
                <c:pt idx="112">
                  <c:v>3.6720000000000006</c:v>
                </c:pt>
                <c:pt idx="113">
                  <c:v>3.6780000000000004</c:v>
                </c:pt>
                <c:pt idx="114">
                  <c:v>3.6840000000000006</c:v>
                </c:pt>
                <c:pt idx="115">
                  <c:v>3.6900000000000004</c:v>
                </c:pt>
                <c:pt idx="116">
                  <c:v>3.6960000000000006</c:v>
                </c:pt>
                <c:pt idx="117">
                  <c:v>3.7020000000000004</c:v>
                </c:pt>
                <c:pt idx="118">
                  <c:v>3.7080000000000006</c:v>
                </c:pt>
                <c:pt idx="119">
                  <c:v>3.7140000000000004</c:v>
                </c:pt>
                <c:pt idx="120">
                  <c:v>3.7200000000000006</c:v>
                </c:pt>
                <c:pt idx="121">
                  <c:v>3.7260000000000004</c:v>
                </c:pt>
                <c:pt idx="122">
                  <c:v>3.7320000000000007</c:v>
                </c:pt>
                <c:pt idx="123">
                  <c:v>3.7380000000000004</c:v>
                </c:pt>
                <c:pt idx="124">
                  <c:v>3.7440000000000007</c:v>
                </c:pt>
                <c:pt idx="125">
                  <c:v>3.7500000000000004</c:v>
                </c:pt>
                <c:pt idx="126">
                  <c:v>3.7560000000000002</c:v>
                </c:pt>
                <c:pt idx="127">
                  <c:v>3.7620000000000005</c:v>
                </c:pt>
                <c:pt idx="128">
                  <c:v>3.7680000000000007</c:v>
                </c:pt>
                <c:pt idx="129">
                  <c:v>3.7740000000000005</c:v>
                </c:pt>
                <c:pt idx="130">
                  <c:v>3.7800000000000002</c:v>
                </c:pt>
                <c:pt idx="131">
                  <c:v>3.7860000000000005</c:v>
                </c:pt>
                <c:pt idx="132">
                  <c:v>3.7920000000000007</c:v>
                </c:pt>
                <c:pt idx="133">
                  <c:v>3.7980000000000005</c:v>
                </c:pt>
                <c:pt idx="134">
                  <c:v>3.8040000000000003</c:v>
                </c:pt>
                <c:pt idx="135">
                  <c:v>3.8100000000000005</c:v>
                </c:pt>
                <c:pt idx="136">
                  <c:v>3.8160000000000007</c:v>
                </c:pt>
                <c:pt idx="137">
                  <c:v>3.8220000000000005</c:v>
                </c:pt>
                <c:pt idx="138">
                  <c:v>3.8280000000000003</c:v>
                </c:pt>
                <c:pt idx="139">
                  <c:v>3.8340000000000005</c:v>
                </c:pt>
                <c:pt idx="140">
                  <c:v>3.8400000000000007</c:v>
                </c:pt>
                <c:pt idx="141">
                  <c:v>3.8460000000000005</c:v>
                </c:pt>
                <c:pt idx="142">
                  <c:v>3.8520000000000003</c:v>
                </c:pt>
                <c:pt idx="143">
                  <c:v>3.8580000000000005</c:v>
                </c:pt>
                <c:pt idx="144">
                  <c:v>3.8640000000000008</c:v>
                </c:pt>
                <c:pt idx="145">
                  <c:v>3.8700000000000006</c:v>
                </c:pt>
                <c:pt idx="146">
                  <c:v>3.8760000000000003</c:v>
                </c:pt>
                <c:pt idx="147">
                  <c:v>3.8820000000000006</c:v>
                </c:pt>
                <c:pt idx="148">
                  <c:v>3.8880000000000008</c:v>
                </c:pt>
                <c:pt idx="149">
                  <c:v>3.8940000000000006</c:v>
                </c:pt>
                <c:pt idx="150">
                  <c:v>3.9000000000000004</c:v>
                </c:pt>
                <c:pt idx="151">
                  <c:v>3.9060000000000006</c:v>
                </c:pt>
                <c:pt idx="152">
                  <c:v>3.9120000000000008</c:v>
                </c:pt>
                <c:pt idx="153">
                  <c:v>3.9180000000000006</c:v>
                </c:pt>
                <c:pt idx="154">
                  <c:v>3.9240000000000004</c:v>
                </c:pt>
                <c:pt idx="155">
                  <c:v>3.9300000000000006</c:v>
                </c:pt>
                <c:pt idx="156">
                  <c:v>3.9360000000000008</c:v>
                </c:pt>
                <c:pt idx="157">
                  <c:v>3.9420000000000006</c:v>
                </c:pt>
                <c:pt idx="158">
                  <c:v>3.9480000000000004</c:v>
                </c:pt>
                <c:pt idx="159">
                  <c:v>3.9540000000000006</c:v>
                </c:pt>
                <c:pt idx="160">
                  <c:v>3.9600000000000009</c:v>
                </c:pt>
                <c:pt idx="161">
                  <c:v>3.9660000000000006</c:v>
                </c:pt>
                <c:pt idx="162">
                  <c:v>3.9720000000000004</c:v>
                </c:pt>
                <c:pt idx="163">
                  <c:v>3.9780000000000006</c:v>
                </c:pt>
                <c:pt idx="164">
                  <c:v>3.9840000000000009</c:v>
                </c:pt>
                <c:pt idx="165">
                  <c:v>3.9900000000000007</c:v>
                </c:pt>
                <c:pt idx="166">
                  <c:v>3.9960000000000004</c:v>
                </c:pt>
                <c:pt idx="167">
                  <c:v>4.0020000000000007</c:v>
                </c:pt>
                <c:pt idx="168">
                  <c:v>4.0080000000000009</c:v>
                </c:pt>
                <c:pt idx="169">
                  <c:v>4.0140000000000011</c:v>
                </c:pt>
                <c:pt idx="170">
                  <c:v>4.0200000000000005</c:v>
                </c:pt>
                <c:pt idx="171">
                  <c:v>4.0260000000000007</c:v>
                </c:pt>
                <c:pt idx="172">
                  <c:v>4.0320000000000009</c:v>
                </c:pt>
                <c:pt idx="173">
                  <c:v>4.0380000000000003</c:v>
                </c:pt>
                <c:pt idx="174">
                  <c:v>4.0440000000000005</c:v>
                </c:pt>
                <c:pt idx="175">
                  <c:v>4.0500000000000007</c:v>
                </c:pt>
                <c:pt idx="176">
                  <c:v>4.0560000000000009</c:v>
                </c:pt>
                <c:pt idx="177">
                  <c:v>4.0620000000000012</c:v>
                </c:pt>
                <c:pt idx="178">
                  <c:v>4.0680000000000005</c:v>
                </c:pt>
                <c:pt idx="179">
                  <c:v>4.0740000000000007</c:v>
                </c:pt>
                <c:pt idx="180">
                  <c:v>4.080000000000001</c:v>
                </c:pt>
                <c:pt idx="181">
                  <c:v>4.0860000000000003</c:v>
                </c:pt>
                <c:pt idx="182">
                  <c:v>4.0920000000000005</c:v>
                </c:pt>
                <c:pt idx="183">
                  <c:v>4.0980000000000008</c:v>
                </c:pt>
                <c:pt idx="184">
                  <c:v>4.104000000000001</c:v>
                </c:pt>
                <c:pt idx="185">
                  <c:v>4.1100000000000012</c:v>
                </c:pt>
                <c:pt idx="186">
                  <c:v>4.1160000000000005</c:v>
                </c:pt>
                <c:pt idx="187">
                  <c:v>4.1220000000000008</c:v>
                </c:pt>
                <c:pt idx="188">
                  <c:v>4.128000000000001</c:v>
                </c:pt>
                <c:pt idx="189">
                  <c:v>4.1340000000000003</c:v>
                </c:pt>
                <c:pt idx="190">
                  <c:v>4.1400000000000006</c:v>
                </c:pt>
                <c:pt idx="191">
                  <c:v>4.1460000000000008</c:v>
                </c:pt>
                <c:pt idx="192">
                  <c:v>4.152000000000001</c:v>
                </c:pt>
                <c:pt idx="193">
                  <c:v>4.1580000000000013</c:v>
                </c:pt>
                <c:pt idx="194">
                  <c:v>4.1640000000000006</c:v>
                </c:pt>
                <c:pt idx="195">
                  <c:v>4.1700000000000008</c:v>
                </c:pt>
                <c:pt idx="196">
                  <c:v>4.176000000000001</c:v>
                </c:pt>
                <c:pt idx="197">
                  <c:v>4.1820000000000004</c:v>
                </c:pt>
                <c:pt idx="198">
                  <c:v>4.1880000000000006</c:v>
                </c:pt>
                <c:pt idx="199">
                  <c:v>4.1940000000000008</c:v>
                </c:pt>
                <c:pt idx="200">
                  <c:v>4.2000000000000011</c:v>
                </c:pt>
                <c:pt idx="201">
                  <c:v>4.2060000000000013</c:v>
                </c:pt>
                <c:pt idx="202">
                  <c:v>4.2120000000000006</c:v>
                </c:pt>
                <c:pt idx="203">
                  <c:v>4.2180000000000009</c:v>
                </c:pt>
                <c:pt idx="204">
                  <c:v>4.2240000000000011</c:v>
                </c:pt>
                <c:pt idx="205">
                  <c:v>4.2300000000000004</c:v>
                </c:pt>
                <c:pt idx="206">
                  <c:v>4.2360000000000007</c:v>
                </c:pt>
                <c:pt idx="207">
                  <c:v>4.2420000000000009</c:v>
                </c:pt>
                <c:pt idx="208">
                  <c:v>4.2480000000000011</c:v>
                </c:pt>
                <c:pt idx="209">
                  <c:v>4.2540000000000013</c:v>
                </c:pt>
                <c:pt idx="210">
                  <c:v>4.2600000000000007</c:v>
                </c:pt>
                <c:pt idx="211">
                  <c:v>4.2660000000000009</c:v>
                </c:pt>
                <c:pt idx="212">
                  <c:v>4.2720000000000011</c:v>
                </c:pt>
                <c:pt idx="213">
                  <c:v>4.2780000000000005</c:v>
                </c:pt>
                <c:pt idx="214">
                  <c:v>4.2840000000000007</c:v>
                </c:pt>
                <c:pt idx="215">
                  <c:v>4.2900000000000009</c:v>
                </c:pt>
                <c:pt idx="216">
                  <c:v>4.2960000000000012</c:v>
                </c:pt>
                <c:pt idx="217">
                  <c:v>4.3020000000000014</c:v>
                </c:pt>
                <c:pt idx="218">
                  <c:v>4.3080000000000007</c:v>
                </c:pt>
                <c:pt idx="219">
                  <c:v>4.3140000000000009</c:v>
                </c:pt>
                <c:pt idx="220">
                  <c:v>4.3200000000000012</c:v>
                </c:pt>
                <c:pt idx="221">
                  <c:v>4.3260000000000005</c:v>
                </c:pt>
                <c:pt idx="222">
                  <c:v>4.3320000000000007</c:v>
                </c:pt>
                <c:pt idx="223">
                  <c:v>4.338000000000001</c:v>
                </c:pt>
                <c:pt idx="224">
                  <c:v>4.3440000000000012</c:v>
                </c:pt>
                <c:pt idx="225">
                  <c:v>4.3500000000000014</c:v>
                </c:pt>
                <c:pt idx="226">
                  <c:v>4.3560000000000008</c:v>
                </c:pt>
                <c:pt idx="227">
                  <c:v>4.362000000000001</c:v>
                </c:pt>
                <c:pt idx="228">
                  <c:v>4.3680000000000012</c:v>
                </c:pt>
                <c:pt idx="229">
                  <c:v>4.3740000000000006</c:v>
                </c:pt>
                <c:pt idx="230">
                  <c:v>4.3800000000000008</c:v>
                </c:pt>
                <c:pt idx="231">
                  <c:v>4.386000000000001</c:v>
                </c:pt>
                <c:pt idx="232">
                  <c:v>4.3920000000000012</c:v>
                </c:pt>
                <c:pt idx="233">
                  <c:v>4.3980000000000015</c:v>
                </c:pt>
                <c:pt idx="234">
                  <c:v>4.4040000000000008</c:v>
                </c:pt>
                <c:pt idx="235">
                  <c:v>4.410000000000001</c:v>
                </c:pt>
                <c:pt idx="236">
                  <c:v>4.4160000000000013</c:v>
                </c:pt>
                <c:pt idx="237">
                  <c:v>4.4220000000000006</c:v>
                </c:pt>
                <c:pt idx="238">
                  <c:v>4.4280000000000008</c:v>
                </c:pt>
                <c:pt idx="239">
                  <c:v>4.4340000000000011</c:v>
                </c:pt>
                <c:pt idx="240">
                  <c:v>4.4400000000000013</c:v>
                </c:pt>
                <c:pt idx="241">
                  <c:v>4.4460000000000015</c:v>
                </c:pt>
                <c:pt idx="242">
                  <c:v>4.4520000000000008</c:v>
                </c:pt>
                <c:pt idx="243">
                  <c:v>4.4580000000000011</c:v>
                </c:pt>
                <c:pt idx="244">
                  <c:v>4.4640000000000013</c:v>
                </c:pt>
                <c:pt idx="245">
                  <c:v>4.4700000000000006</c:v>
                </c:pt>
                <c:pt idx="246">
                  <c:v>4.4760000000000009</c:v>
                </c:pt>
                <c:pt idx="247">
                  <c:v>4.4820000000000011</c:v>
                </c:pt>
                <c:pt idx="248">
                  <c:v>4.4880000000000013</c:v>
                </c:pt>
                <c:pt idx="249">
                  <c:v>4.4940000000000015</c:v>
                </c:pt>
                <c:pt idx="250">
                  <c:v>4.5000000000000009</c:v>
                </c:pt>
                <c:pt idx="251">
                  <c:v>4.5060000000000011</c:v>
                </c:pt>
                <c:pt idx="252">
                  <c:v>4.5120000000000005</c:v>
                </c:pt>
                <c:pt idx="253">
                  <c:v>4.5180000000000007</c:v>
                </c:pt>
                <c:pt idx="254">
                  <c:v>4.5240000000000009</c:v>
                </c:pt>
                <c:pt idx="255">
                  <c:v>4.5300000000000011</c:v>
                </c:pt>
                <c:pt idx="256">
                  <c:v>4.5360000000000014</c:v>
                </c:pt>
                <c:pt idx="257">
                  <c:v>4.5420000000000016</c:v>
                </c:pt>
                <c:pt idx="258">
                  <c:v>4.5480000000000009</c:v>
                </c:pt>
                <c:pt idx="259">
                  <c:v>4.5540000000000012</c:v>
                </c:pt>
                <c:pt idx="260">
                  <c:v>4.5600000000000005</c:v>
                </c:pt>
                <c:pt idx="261">
                  <c:v>4.5660000000000007</c:v>
                </c:pt>
                <c:pt idx="262">
                  <c:v>4.572000000000001</c:v>
                </c:pt>
                <c:pt idx="263">
                  <c:v>4.5780000000000012</c:v>
                </c:pt>
                <c:pt idx="264">
                  <c:v>4.5840000000000014</c:v>
                </c:pt>
                <c:pt idx="265">
                  <c:v>4.5900000000000016</c:v>
                </c:pt>
                <c:pt idx="266">
                  <c:v>4.596000000000001</c:v>
                </c:pt>
                <c:pt idx="267">
                  <c:v>4.6020000000000012</c:v>
                </c:pt>
                <c:pt idx="268">
                  <c:v>4.6080000000000005</c:v>
                </c:pt>
                <c:pt idx="269">
                  <c:v>4.6140000000000008</c:v>
                </c:pt>
                <c:pt idx="270">
                  <c:v>4.620000000000001</c:v>
                </c:pt>
                <c:pt idx="271">
                  <c:v>4.6260000000000012</c:v>
                </c:pt>
                <c:pt idx="272">
                  <c:v>4.6320000000000014</c:v>
                </c:pt>
                <c:pt idx="273">
                  <c:v>4.6380000000000017</c:v>
                </c:pt>
                <c:pt idx="274">
                  <c:v>4.644000000000001</c:v>
                </c:pt>
                <c:pt idx="275">
                  <c:v>4.6500000000000012</c:v>
                </c:pt>
                <c:pt idx="276">
                  <c:v>4.6560000000000006</c:v>
                </c:pt>
                <c:pt idx="277">
                  <c:v>4.6620000000000008</c:v>
                </c:pt>
                <c:pt idx="278">
                  <c:v>4.668000000000001</c:v>
                </c:pt>
                <c:pt idx="279">
                  <c:v>4.6740000000000013</c:v>
                </c:pt>
                <c:pt idx="280">
                  <c:v>4.6800000000000015</c:v>
                </c:pt>
                <c:pt idx="281">
                  <c:v>4.6860000000000017</c:v>
                </c:pt>
                <c:pt idx="282">
                  <c:v>4.6920000000000011</c:v>
                </c:pt>
                <c:pt idx="283">
                  <c:v>4.6980000000000013</c:v>
                </c:pt>
                <c:pt idx="284">
                  <c:v>4.7040000000000006</c:v>
                </c:pt>
                <c:pt idx="285">
                  <c:v>4.7100000000000009</c:v>
                </c:pt>
                <c:pt idx="286">
                  <c:v>4.7160000000000011</c:v>
                </c:pt>
                <c:pt idx="287">
                  <c:v>4.7220000000000013</c:v>
                </c:pt>
                <c:pt idx="288">
                  <c:v>4.7280000000000015</c:v>
                </c:pt>
                <c:pt idx="289">
                  <c:v>4.7340000000000018</c:v>
                </c:pt>
                <c:pt idx="290">
                  <c:v>4.7400000000000011</c:v>
                </c:pt>
                <c:pt idx="291">
                  <c:v>4.7460000000000013</c:v>
                </c:pt>
                <c:pt idx="292">
                  <c:v>4.7520000000000007</c:v>
                </c:pt>
                <c:pt idx="293">
                  <c:v>4.7580000000000009</c:v>
                </c:pt>
                <c:pt idx="294">
                  <c:v>4.7640000000000011</c:v>
                </c:pt>
                <c:pt idx="295">
                  <c:v>4.7700000000000014</c:v>
                </c:pt>
                <c:pt idx="296">
                  <c:v>4.7760000000000016</c:v>
                </c:pt>
                <c:pt idx="297">
                  <c:v>4.7820000000000018</c:v>
                </c:pt>
                <c:pt idx="298">
                  <c:v>4.7880000000000011</c:v>
                </c:pt>
                <c:pt idx="299">
                  <c:v>4.7940000000000014</c:v>
                </c:pt>
                <c:pt idx="300">
                  <c:v>4.8000000000000007</c:v>
                </c:pt>
                <c:pt idx="301">
                  <c:v>4.8060000000000009</c:v>
                </c:pt>
                <c:pt idx="302">
                  <c:v>4.8120000000000012</c:v>
                </c:pt>
                <c:pt idx="303">
                  <c:v>4.8180000000000014</c:v>
                </c:pt>
                <c:pt idx="304">
                  <c:v>4.8240000000000016</c:v>
                </c:pt>
                <c:pt idx="305">
                  <c:v>4.8300000000000018</c:v>
                </c:pt>
                <c:pt idx="306">
                  <c:v>4.8360000000000012</c:v>
                </c:pt>
                <c:pt idx="307">
                  <c:v>4.8420000000000014</c:v>
                </c:pt>
                <c:pt idx="308">
                  <c:v>4.8480000000000008</c:v>
                </c:pt>
                <c:pt idx="309">
                  <c:v>4.854000000000001</c:v>
                </c:pt>
                <c:pt idx="310">
                  <c:v>4.8600000000000012</c:v>
                </c:pt>
                <c:pt idx="311">
                  <c:v>4.8660000000000014</c:v>
                </c:pt>
                <c:pt idx="312">
                  <c:v>4.8720000000000017</c:v>
                </c:pt>
                <c:pt idx="313">
                  <c:v>4.8780000000000019</c:v>
                </c:pt>
                <c:pt idx="314">
                  <c:v>4.8840000000000012</c:v>
                </c:pt>
                <c:pt idx="315">
                  <c:v>4.8900000000000015</c:v>
                </c:pt>
                <c:pt idx="316">
                  <c:v>4.8960000000000008</c:v>
                </c:pt>
                <c:pt idx="317">
                  <c:v>4.902000000000001</c:v>
                </c:pt>
                <c:pt idx="318">
                  <c:v>4.9080000000000013</c:v>
                </c:pt>
                <c:pt idx="319">
                  <c:v>4.9140000000000015</c:v>
                </c:pt>
                <c:pt idx="320">
                  <c:v>4.9200000000000017</c:v>
                </c:pt>
                <c:pt idx="321">
                  <c:v>4.9260000000000019</c:v>
                </c:pt>
                <c:pt idx="322">
                  <c:v>4.9320000000000013</c:v>
                </c:pt>
                <c:pt idx="323">
                  <c:v>4.9380000000000015</c:v>
                </c:pt>
                <c:pt idx="324">
                  <c:v>4.9440000000000008</c:v>
                </c:pt>
                <c:pt idx="325">
                  <c:v>4.9500000000000011</c:v>
                </c:pt>
                <c:pt idx="326">
                  <c:v>4.9560000000000013</c:v>
                </c:pt>
                <c:pt idx="327">
                  <c:v>4.9620000000000015</c:v>
                </c:pt>
                <c:pt idx="328">
                  <c:v>4.9680000000000017</c:v>
                </c:pt>
                <c:pt idx="329">
                  <c:v>4.974000000000002</c:v>
                </c:pt>
                <c:pt idx="330">
                  <c:v>4.9800000000000013</c:v>
                </c:pt>
                <c:pt idx="331">
                  <c:v>4.9860000000000015</c:v>
                </c:pt>
                <c:pt idx="332">
                  <c:v>4.9920000000000009</c:v>
                </c:pt>
                <c:pt idx="333">
                  <c:v>4.9980000000000011</c:v>
                </c:pt>
                <c:pt idx="334">
                  <c:v>5.0040000000000013</c:v>
                </c:pt>
                <c:pt idx="335">
                  <c:v>5.0100000000000016</c:v>
                </c:pt>
                <c:pt idx="336">
                  <c:v>5.0160000000000018</c:v>
                </c:pt>
                <c:pt idx="337">
                  <c:v>5.022000000000002</c:v>
                </c:pt>
                <c:pt idx="338">
                  <c:v>5.0280000000000014</c:v>
                </c:pt>
                <c:pt idx="339">
                  <c:v>5.0340000000000016</c:v>
                </c:pt>
                <c:pt idx="340">
                  <c:v>5.0400000000000009</c:v>
                </c:pt>
                <c:pt idx="341">
                  <c:v>5.0460000000000012</c:v>
                </c:pt>
                <c:pt idx="342">
                  <c:v>5.0520000000000014</c:v>
                </c:pt>
                <c:pt idx="343">
                  <c:v>5.0580000000000016</c:v>
                </c:pt>
                <c:pt idx="344">
                  <c:v>5.0640000000000018</c:v>
                </c:pt>
                <c:pt idx="345">
                  <c:v>5.0700000000000021</c:v>
                </c:pt>
                <c:pt idx="346">
                  <c:v>5.0760000000000014</c:v>
                </c:pt>
                <c:pt idx="347">
                  <c:v>5.0820000000000016</c:v>
                </c:pt>
                <c:pt idx="348">
                  <c:v>5.088000000000001</c:v>
                </c:pt>
                <c:pt idx="349">
                  <c:v>5.0940000000000012</c:v>
                </c:pt>
                <c:pt idx="350">
                  <c:v>5.1000000000000014</c:v>
                </c:pt>
                <c:pt idx="351">
                  <c:v>5.1060000000000016</c:v>
                </c:pt>
                <c:pt idx="352">
                  <c:v>5.1120000000000019</c:v>
                </c:pt>
                <c:pt idx="353">
                  <c:v>5.1180000000000021</c:v>
                </c:pt>
                <c:pt idx="354">
                  <c:v>5.1240000000000014</c:v>
                </c:pt>
                <c:pt idx="355">
                  <c:v>5.1300000000000017</c:v>
                </c:pt>
                <c:pt idx="356">
                  <c:v>5.136000000000001</c:v>
                </c:pt>
                <c:pt idx="357">
                  <c:v>5.1420000000000012</c:v>
                </c:pt>
                <c:pt idx="358">
                  <c:v>5.1480000000000015</c:v>
                </c:pt>
                <c:pt idx="359">
                  <c:v>5.1540000000000017</c:v>
                </c:pt>
                <c:pt idx="360">
                  <c:v>5.1600000000000019</c:v>
                </c:pt>
                <c:pt idx="361">
                  <c:v>5.1660000000000021</c:v>
                </c:pt>
                <c:pt idx="362">
                  <c:v>5.1720000000000015</c:v>
                </c:pt>
                <c:pt idx="363">
                  <c:v>5.1780000000000017</c:v>
                </c:pt>
                <c:pt idx="364">
                  <c:v>5.1840000000000011</c:v>
                </c:pt>
                <c:pt idx="365">
                  <c:v>5.1900000000000013</c:v>
                </c:pt>
                <c:pt idx="366">
                  <c:v>5.1960000000000015</c:v>
                </c:pt>
                <c:pt idx="367">
                  <c:v>5.2020000000000017</c:v>
                </c:pt>
                <c:pt idx="368">
                  <c:v>5.208000000000002</c:v>
                </c:pt>
                <c:pt idx="369">
                  <c:v>5.2140000000000022</c:v>
                </c:pt>
                <c:pt idx="370">
                  <c:v>5.2200000000000015</c:v>
                </c:pt>
                <c:pt idx="371">
                  <c:v>5.2260000000000018</c:v>
                </c:pt>
                <c:pt idx="372">
                  <c:v>5.2320000000000011</c:v>
                </c:pt>
                <c:pt idx="373">
                  <c:v>5.2380000000000013</c:v>
                </c:pt>
                <c:pt idx="374">
                  <c:v>5.2440000000000015</c:v>
                </c:pt>
                <c:pt idx="375">
                  <c:v>5.2500000000000018</c:v>
                </c:pt>
                <c:pt idx="376">
                  <c:v>5.256000000000002</c:v>
                </c:pt>
                <c:pt idx="377">
                  <c:v>5.2620000000000022</c:v>
                </c:pt>
                <c:pt idx="378">
                  <c:v>5.2680000000000016</c:v>
                </c:pt>
                <c:pt idx="379">
                  <c:v>5.2740000000000018</c:v>
                </c:pt>
                <c:pt idx="380">
                  <c:v>5.2800000000000011</c:v>
                </c:pt>
                <c:pt idx="381">
                  <c:v>5.2860000000000014</c:v>
                </c:pt>
                <c:pt idx="382">
                  <c:v>5.2920000000000016</c:v>
                </c:pt>
                <c:pt idx="383">
                  <c:v>5.2980000000000018</c:v>
                </c:pt>
                <c:pt idx="384">
                  <c:v>5.304000000000002</c:v>
                </c:pt>
                <c:pt idx="385">
                  <c:v>5.3100000000000023</c:v>
                </c:pt>
                <c:pt idx="386">
                  <c:v>5.3160000000000016</c:v>
                </c:pt>
                <c:pt idx="387">
                  <c:v>5.3220000000000018</c:v>
                </c:pt>
                <c:pt idx="388">
                  <c:v>5.3280000000000012</c:v>
                </c:pt>
                <c:pt idx="389">
                  <c:v>5.3340000000000014</c:v>
                </c:pt>
                <c:pt idx="390">
                  <c:v>5.3400000000000016</c:v>
                </c:pt>
                <c:pt idx="391">
                  <c:v>5.3460000000000019</c:v>
                </c:pt>
                <c:pt idx="392">
                  <c:v>5.3520000000000021</c:v>
                </c:pt>
                <c:pt idx="393">
                  <c:v>5.3580000000000023</c:v>
                </c:pt>
                <c:pt idx="394">
                  <c:v>5.3640000000000017</c:v>
                </c:pt>
                <c:pt idx="395">
                  <c:v>5.3700000000000019</c:v>
                </c:pt>
                <c:pt idx="396">
                  <c:v>5.3760000000000012</c:v>
                </c:pt>
                <c:pt idx="397">
                  <c:v>5.3820000000000014</c:v>
                </c:pt>
                <c:pt idx="398">
                  <c:v>5.3880000000000017</c:v>
                </c:pt>
                <c:pt idx="399">
                  <c:v>5.3940000000000019</c:v>
                </c:pt>
                <c:pt idx="400">
                  <c:v>5.4000000000000021</c:v>
                </c:pt>
                <c:pt idx="401">
                  <c:v>5.4060000000000024</c:v>
                </c:pt>
                <c:pt idx="402">
                  <c:v>5.4120000000000017</c:v>
                </c:pt>
                <c:pt idx="403">
                  <c:v>5.4180000000000019</c:v>
                </c:pt>
                <c:pt idx="404">
                  <c:v>5.4240000000000013</c:v>
                </c:pt>
                <c:pt idx="405">
                  <c:v>5.4300000000000015</c:v>
                </c:pt>
                <c:pt idx="406">
                  <c:v>5.4360000000000017</c:v>
                </c:pt>
                <c:pt idx="407">
                  <c:v>5.4420000000000019</c:v>
                </c:pt>
                <c:pt idx="408">
                  <c:v>5.4480000000000022</c:v>
                </c:pt>
                <c:pt idx="409">
                  <c:v>5.4540000000000024</c:v>
                </c:pt>
                <c:pt idx="410">
                  <c:v>5.4600000000000017</c:v>
                </c:pt>
                <c:pt idx="411">
                  <c:v>5.466000000000002</c:v>
                </c:pt>
                <c:pt idx="412">
                  <c:v>5.4720000000000013</c:v>
                </c:pt>
                <c:pt idx="413">
                  <c:v>5.4780000000000015</c:v>
                </c:pt>
                <c:pt idx="414">
                  <c:v>5.4840000000000018</c:v>
                </c:pt>
                <c:pt idx="415">
                  <c:v>5.490000000000002</c:v>
                </c:pt>
                <c:pt idx="416">
                  <c:v>5.4960000000000022</c:v>
                </c:pt>
                <c:pt idx="417">
                  <c:v>5.5020000000000024</c:v>
                </c:pt>
                <c:pt idx="418">
                  <c:v>5.5080000000000018</c:v>
                </c:pt>
                <c:pt idx="419">
                  <c:v>5.514000000000002</c:v>
                </c:pt>
                <c:pt idx="420">
                  <c:v>5.5200000000000014</c:v>
                </c:pt>
                <c:pt idx="421">
                  <c:v>5.5260000000000016</c:v>
                </c:pt>
                <c:pt idx="422">
                  <c:v>5.5320000000000018</c:v>
                </c:pt>
                <c:pt idx="423">
                  <c:v>5.538000000000002</c:v>
                </c:pt>
                <c:pt idx="424">
                  <c:v>5.5440000000000023</c:v>
                </c:pt>
                <c:pt idx="425">
                  <c:v>5.5500000000000025</c:v>
                </c:pt>
                <c:pt idx="426">
                  <c:v>5.5560000000000018</c:v>
                </c:pt>
                <c:pt idx="427">
                  <c:v>5.5620000000000021</c:v>
                </c:pt>
                <c:pt idx="428">
                  <c:v>5.5680000000000014</c:v>
                </c:pt>
                <c:pt idx="429">
                  <c:v>5.5740000000000016</c:v>
                </c:pt>
                <c:pt idx="430">
                  <c:v>5.5800000000000018</c:v>
                </c:pt>
                <c:pt idx="431">
                  <c:v>5.5860000000000021</c:v>
                </c:pt>
                <c:pt idx="432">
                  <c:v>5.5920000000000023</c:v>
                </c:pt>
                <c:pt idx="433">
                  <c:v>5.5980000000000025</c:v>
                </c:pt>
                <c:pt idx="434">
                  <c:v>5.6040000000000019</c:v>
                </c:pt>
                <c:pt idx="435">
                  <c:v>5.6100000000000021</c:v>
                </c:pt>
                <c:pt idx="436">
                  <c:v>5.6160000000000014</c:v>
                </c:pt>
                <c:pt idx="437">
                  <c:v>5.6220000000000017</c:v>
                </c:pt>
                <c:pt idx="438">
                  <c:v>5.6280000000000019</c:v>
                </c:pt>
                <c:pt idx="439">
                  <c:v>5.6340000000000021</c:v>
                </c:pt>
                <c:pt idx="440">
                  <c:v>5.6400000000000023</c:v>
                </c:pt>
                <c:pt idx="441">
                  <c:v>5.6460000000000026</c:v>
                </c:pt>
                <c:pt idx="442">
                  <c:v>5.6520000000000019</c:v>
                </c:pt>
                <c:pt idx="443">
                  <c:v>5.6580000000000021</c:v>
                </c:pt>
                <c:pt idx="444">
                  <c:v>5.6640000000000015</c:v>
                </c:pt>
                <c:pt idx="445">
                  <c:v>5.6700000000000017</c:v>
                </c:pt>
                <c:pt idx="446">
                  <c:v>5.6760000000000019</c:v>
                </c:pt>
                <c:pt idx="447">
                  <c:v>5.6820000000000022</c:v>
                </c:pt>
                <c:pt idx="448">
                  <c:v>5.6880000000000024</c:v>
                </c:pt>
                <c:pt idx="449">
                  <c:v>5.6940000000000026</c:v>
                </c:pt>
                <c:pt idx="450">
                  <c:v>5.700000000000002</c:v>
                </c:pt>
                <c:pt idx="451">
                  <c:v>5.7060000000000022</c:v>
                </c:pt>
                <c:pt idx="452">
                  <c:v>5.7120000000000015</c:v>
                </c:pt>
                <c:pt idx="453">
                  <c:v>5.7180000000000017</c:v>
                </c:pt>
                <c:pt idx="454">
                  <c:v>5.724000000000002</c:v>
                </c:pt>
                <c:pt idx="455">
                  <c:v>5.7300000000000022</c:v>
                </c:pt>
                <c:pt idx="456">
                  <c:v>5.7360000000000024</c:v>
                </c:pt>
                <c:pt idx="457">
                  <c:v>5.7420000000000027</c:v>
                </c:pt>
                <c:pt idx="458">
                  <c:v>5.748000000000002</c:v>
                </c:pt>
                <c:pt idx="459">
                  <c:v>5.7540000000000022</c:v>
                </c:pt>
                <c:pt idx="460">
                  <c:v>5.7600000000000016</c:v>
                </c:pt>
                <c:pt idx="461">
                  <c:v>5.7660000000000018</c:v>
                </c:pt>
                <c:pt idx="462">
                  <c:v>5.772000000000002</c:v>
                </c:pt>
                <c:pt idx="463">
                  <c:v>5.7780000000000022</c:v>
                </c:pt>
                <c:pt idx="464">
                  <c:v>5.7840000000000025</c:v>
                </c:pt>
                <c:pt idx="465">
                  <c:v>5.7900000000000027</c:v>
                </c:pt>
                <c:pt idx="466">
                  <c:v>5.796000000000002</c:v>
                </c:pt>
                <c:pt idx="467">
                  <c:v>5.8020000000000023</c:v>
                </c:pt>
                <c:pt idx="468">
                  <c:v>5.8080000000000016</c:v>
                </c:pt>
                <c:pt idx="469">
                  <c:v>5.8140000000000018</c:v>
                </c:pt>
                <c:pt idx="470">
                  <c:v>5.8200000000000021</c:v>
                </c:pt>
                <c:pt idx="471">
                  <c:v>5.8260000000000023</c:v>
                </c:pt>
                <c:pt idx="472">
                  <c:v>5.8320000000000025</c:v>
                </c:pt>
                <c:pt idx="473">
                  <c:v>5.8380000000000027</c:v>
                </c:pt>
                <c:pt idx="474">
                  <c:v>5.8440000000000021</c:v>
                </c:pt>
                <c:pt idx="475">
                  <c:v>5.8500000000000023</c:v>
                </c:pt>
                <c:pt idx="476">
                  <c:v>5.8560000000000016</c:v>
                </c:pt>
                <c:pt idx="477">
                  <c:v>5.8620000000000019</c:v>
                </c:pt>
                <c:pt idx="478">
                  <c:v>5.8680000000000021</c:v>
                </c:pt>
                <c:pt idx="479">
                  <c:v>5.8740000000000023</c:v>
                </c:pt>
                <c:pt idx="480">
                  <c:v>5.8800000000000026</c:v>
                </c:pt>
                <c:pt idx="481">
                  <c:v>5.8860000000000028</c:v>
                </c:pt>
                <c:pt idx="482">
                  <c:v>5.8920000000000021</c:v>
                </c:pt>
                <c:pt idx="483">
                  <c:v>5.8980000000000024</c:v>
                </c:pt>
                <c:pt idx="484">
                  <c:v>5.9040000000000017</c:v>
                </c:pt>
                <c:pt idx="485">
                  <c:v>5.9100000000000019</c:v>
                </c:pt>
                <c:pt idx="486">
                  <c:v>5.9160000000000021</c:v>
                </c:pt>
                <c:pt idx="487">
                  <c:v>5.9220000000000024</c:v>
                </c:pt>
                <c:pt idx="488">
                  <c:v>5.9280000000000026</c:v>
                </c:pt>
                <c:pt idx="489">
                  <c:v>5.9340000000000028</c:v>
                </c:pt>
                <c:pt idx="490">
                  <c:v>5.9400000000000022</c:v>
                </c:pt>
                <c:pt idx="491">
                  <c:v>5.9460000000000024</c:v>
                </c:pt>
                <c:pt idx="492">
                  <c:v>5.9520000000000017</c:v>
                </c:pt>
                <c:pt idx="493">
                  <c:v>5.958000000000002</c:v>
                </c:pt>
                <c:pt idx="494">
                  <c:v>5.9640000000000022</c:v>
                </c:pt>
                <c:pt idx="495">
                  <c:v>5.9700000000000024</c:v>
                </c:pt>
                <c:pt idx="496">
                  <c:v>5.9760000000000026</c:v>
                </c:pt>
                <c:pt idx="497">
                  <c:v>5.9820000000000029</c:v>
                </c:pt>
                <c:pt idx="498">
                  <c:v>5.9880000000000022</c:v>
                </c:pt>
                <c:pt idx="499">
                  <c:v>5.9940000000000024</c:v>
                </c:pt>
                <c:pt idx="500">
                  <c:v>6.0000000000000018</c:v>
                </c:pt>
                <c:pt idx="501">
                  <c:v>6.006000000000002</c:v>
                </c:pt>
                <c:pt idx="502">
                  <c:v>6.0120000000000022</c:v>
                </c:pt>
                <c:pt idx="503">
                  <c:v>6.0180000000000025</c:v>
                </c:pt>
                <c:pt idx="504">
                  <c:v>6.0240000000000018</c:v>
                </c:pt>
                <c:pt idx="505">
                  <c:v>6.030000000000002</c:v>
                </c:pt>
                <c:pt idx="506">
                  <c:v>6.0360000000000023</c:v>
                </c:pt>
                <c:pt idx="507">
                  <c:v>6.0420000000000016</c:v>
                </c:pt>
                <c:pt idx="508">
                  <c:v>6.0480000000000018</c:v>
                </c:pt>
                <c:pt idx="509">
                  <c:v>6.054000000000002</c:v>
                </c:pt>
                <c:pt idx="510">
                  <c:v>6.0600000000000023</c:v>
                </c:pt>
                <c:pt idx="511">
                  <c:v>6.0660000000000025</c:v>
                </c:pt>
                <c:pt idx="512">
                  <c:v>6.0720000000000018</c:v>
                </c:pt>
                <c:pt idx="513">
                  <c:v>6.0780000000000021</c:v>
                </c:pt>
                <c:pt idx="514">
                  <c:v>6.0840000000000023</c:v>
                </c:pt>
                <c:pt idx="515">
                  <c:v>6.0900000000000016</c:v>
                </c:pt>
                <c:pt idx="516">
                  <c:v>6.0960000000000019</c:v>
                </c:pt>
                <c:pt idx="517">
                  <c:v>6.1020000000000021</c:v>
                </c:pt>
                <c:pt idx="518">
                  <c:v>6.1080000000000023</c:v>
                </c:pt>
                <c:pt idx="519">
                  <c:v>6.1140000000000025</c:v>
                </c:pt>
                <c:pt idx="520">
                  <c:v>6.1200000000000019</c:v>
                </c:pt>
                <c:pt idx="521">
                  <c:v>6.1260000000000021</c:v>
                </c:pt>
                <c:pt idx="522">
                  <c:v>6.1320000000000023</c:v>
                </c:pt>
                <c:pt idx="523">
                  <c:v>6.1380000000000017</c:v>
                </c:pt>
                <c:pt idx="524">
                  <c:v>6.1440000000000019</c:v>
                </c:pt>
                <c:pt idx="525">
                  <c:v>6.1500000000000021</c:v>
                </c:pt>
                <c:pt idx="526">
                  <c:v>6.1560000000000024</c:v>
                </c:pt>
                <c:pt idx="527">
                  <c:v>6.1620000000000026</c:v>
                </c:pt>
                <c:pt idx="528">
                  <c:v>6.1680000000000019</c:v>
                </c:pt>
                <c:pt idx="529">
                  <c:v>6.1740000000000022</c:v>
                </c:pt>
                <c:pt idx="530">
                  <c:v>6.1800000000000024</c:v>
                </c:pt>
                <c:pt idx="531">
                  <c:v>6.1860000000000017</c:v>
                </c:pt>
                <c:pt idx="532">
                  <c:v>6.1920000000000019</c:v>
                </c:pt>
                <c:pt idx="533">
                  <c:v>6.1980000000000022</c:v>
                </c:pt>
                <c:pt idx="534">
                  <c:v>6.2040000000000024</c:v>
                </c:pt>
                <c:pt idx="535">
                  <c:v>6.2100000000000026</c:v>
                </c:pt>
                <c:pt idx="536">
                  <c:v>6.216000000000002</c:v>
                </c:pt>
                <c:pt idx="537">
                  <c:v>6.2220000000000022</c:v>
                </c:pt>
                <c:pt idx="538">
                  <c:v>6.2280000000000024</c:v>
                </c:pt>
                <c:pt idx="539">
                  <c:v>6.2340000000000018</c:v>
                </c:pt>
                <c:pt idx="540">
                  <c:v>6.240000000000002</c:v>
                </c:pt>
                <c:pt idx="541">
                  <c:v>6.2460000000000022</c:v>
                </c:pt>
                <c:pt idx="542">
                  <c:v>6.2520000000000024</c:v>
                </c:pt>
                <c:pt idx="543">
                  <c:v>6.2580000000000027</c:v>
                </c:pt>
                <c:pt idx="544">
                  <c:v>6.264000000000002</c:v>
                </c:pt>
                <c:pt idx="545">
                  <c:v>6.2700000000000022</c:v>
                </c:pt>
                <c:pt idx="546">
                  <c:v>6.2760000000000025</c:v>
                </c:pt>
                <c:pt idx="547">
                  <c:v>6.2820000000000018</c:v>
                </c:pt>
                <c:pt idx="548">
                  <c:v>6.288000000000002</c:v>
                </c:pt>
                <c:pt idx="549">
                  <c:v>6.2940000000000023</c:v>
                </c:pt>
                <c:pt idx="550">
                  <c:v>6.3000000000000025</c:v>
                </c:pt>
                <c:pt idx="551">
                  <c:v>6.3060000000000027</c:v>
                </c:pt>
                <c:pt idx="552">
                  <c:v>6.3120000000000021</c:v>
                </c:pt>
                <c:pt idx="553">
                  <c:v>6.3180000000000023</c:v>
                </c:pt>
                <c:pt idx="554">
                  <c:v>6.3240000000000025</c:v>
                </c:pt>
                <c:pt idx="555">
                  <c:v>6.3300000000000018</c:v>
                </c:pt>
                <c:pt idx="556">
                  <c:v>6.3360000000000021</c:v>
                </c:pt>
                <c:pt idx="557">
                  <c:v>6.3420000000000023</c:v>
                </c:pt>
                <c:pt idx="558">
                  <c:v>6.3480000000000025</c:v>
                </c:pt>
                <c:pt idx="559">
                  <c:v>6.3540000000000028</c:v>
                </c:pt>
                <c:pt idx="560">
                  <c:v>6.3600000000000021</c:v>
                </c:pt>
                <c:pt idx="561">
                  <c:v>6.3660000000000023</c:v>
                </c:pt>
                <c:pt idx="562">
                  <c:v>6.3720000000000026</c:v>
                </c:pt>
                <c:pt idx="563">
                  <c:v>6.3780000000000019</c:v>
                </c:pt>
                <c:pt idx="564">
                  <c:v>6.3840000000000021</c:v>
                </c:pt>
                <c:pt idx="565">
                  <c:v>6.3900000000000023</c:v>
                </c:pt>
                <c:pt idx="566">
                  <c:v>6.3960000000000026</c:v>
                </c:pt>
                <c:pt idx="567">
                  <c:v>6.4020000000000028</c:v>
                </c:pt>
                <c:pt idx="568">
                  <c:v>6.4080000000000021</c:v>
                </c:pt>
                <c:pt idx="569">
                  <c:v>6.4140000000000024</c:v>
                </c:pt>
                <c:pt idx="570">
                  <c:v>6.4200000000000026</c:v>
                </c:pt>
                <c:pt idx="571">
                  <c:v>6.4260000000000019</c:v>
                </c:pt>
                <c:pt idx="572">
                  <c:v>6.4320000000000022</c:v>
                </c:pt>
                <c:pt idx="573">
                  <c:v>6.4380000000000024</c:v>
                </c:pt>
                <c:pt idx="574">
                  <c:v>6.4440000000000026</c:v>
                </c:pt>
                <c:pt idx="575">
                  <c:v>6.4500000000000028</c:v>
                </c:pt>
                <c:pt idx="576">
                  <c:v>6.4560000000000022</c:v>
                </c:pt>
                <c:pt idx="577">
                  <c:v>6.4620000000000024</c:v>
                </c:pt>
                <c:pt idx="578">
                  <c:v>6.4680000000000026</c:v>
                </c:pt>
                <c:pt idx="579">
                  <c:v>6.474000000000002</c:v>
                </c:pt>
                <c:pt idx="580">
                  <c:v>6.4800000000000022</c:v>
                </c:pt>
                <c:pt idx="581">
                  <c:v>6.4860000000000024</c:v>
                </c:pt>
                <c:pt idx="582">
                  <c:v>6.4920000000000027</c:v>
                </c:pt>
                <c:pt idx="583">
                  <c:v>6.4980000000000029</c:v>
                </c:pt>
                <c:pt idx="584">
                  <c:v>6.5040000000000022</c:v>
                </c:pt>
                <c:pt idx="585">
                  <c:v>6.5100000000000025</c:v>
                </c:pt>
                <c:pt idx="586">
                  <c:v>6.5160000000000027</c:v>
                </c:pt>
                <c:pt idx="587">
                  <c:v>6.522000000000002</c:v>
                </c:pt>
                <c:pt idx="588">
                  <c:v>6.5280000000000022</c:v>
                </c:pt>
                <c:pt idx="589">
                  <c:v>6.5340000000000025</c:v>
                </c:pt>
                <c:pt idx="590">
                  <c:v>6.5400000000000027</c:v>
                </c:pt>
                <c:pt idx="591">
                  <c:v>6.5460000000000029</c:v>
                </c:pt>
                <c:pt idx="592">
                  <c:v>6.5520000000000023</c:v>
                </c:pt>
                <c:pt idx="593">
                  <c:v>6.5580000000000025</c:v>
                </c:pt>
                <c:pt idx="594">
                  <c:v>6.5640000000000027</c:v>
                </c:pt>
                <c:pt idx="595">
                  <c:v>6.5700000000000021</c:v>
                </c:pt>
                <c:pt idx="596">
                  <c:v>6.5760000000000023</c:v>
                </c:pt>
                <c:pt idx="597">
                  <c:v>6.5820000000000025</c:v>
                </c:pt>
                <c:pt idx="598">
                  <c:v>6.5880000000000027</c:v>
                </c:pt>
                <c:pt idx="599">
                  <c:v>6.594000000000003</c:v>
                </c:pt>
                <c:pt idx="600">
                  <c:v>6.6000000000000023</c:v>
                </c:pt>
                <c:pt idx="601">
                  <c:v>6.6060000000000025</c:v>
                </c:pt>
                <c:pt idx="602">
                  <c:v>6.6120000000000028</c:v>
                </c:pt>
                <c:pt idx="603">
                  <c:v>6.6180000000000021</c:v>
                </c:pt>
                <c:pt idx="604">
                  <c:v>6.6240000000000023</c:v>
                </c:pt>
                <c:pt idx="605">
                  <c:v>6.6300000000000026</c:v>
                </c:pt>
                <c:pt idx="606">
                  <c:v>6.6360000000000028</c:v>
                </c:pt>
                <c:pt idx="607">
                  <c:v>6.642000000000003</c:v>
                </c:pt>
                <c:pt idx="608">
                  <c:v>6.6480000000000024</c:v>
                </c:pt>
                <c:pt idx="609">
                  <c:v>6.6540000000000026</c:v>
                </c:pt>
                <c:pt idx="610">
                  <c:v>6.6600000000000028</c:v>
                </c:pt>
                <c:pt idx="611">
                  <c:v>6.6660000000000021</c:v>
                </c:pt>
                <c:pt idx="612">
                  <c:v>6.6720000000000024</c:v>
                </c:pt>
                <c:pt idx="613">
                  <c:v>6.6780000000000026</c:v>
                </c:pt>
                <c:pt idx="614">
                  <c:v>6.6840000000000028</c:v>
                </c:pt>
                <c:pt idx="615">
                  <c:v>6.6900000000000031</c:v>
                </c:pt>
                <c:pt idx="616">
                  <c:v>6.6960000000000024</c:v>
                </c:pt>
                <c:pt idx="617">
                  <c:v>6.7020000000000026</c:v>
                </c:pt>
                <c:pt idx="618">
                  <c:v>6.7080000000000028</c:v>
                </c:pt>
                <c:pt idx="619">
                  <c:v>6.7140000000000022</c:v>
                </c:pt>
                <c:pt idx="620">
                  <c:v>6.7200000000000024</c:v>
                </c:pt>
                <c:pt idx="621">
                  <c:v>6.7260000000000026</c:v>
                </c:pt>
                <c:pt idx="622">
                  <c:v>6.7320000000000029</c:v>
                </c:pt>
                <c:pt idx="623">
                  <c:v>6.7380000000000031</c:v>
                </c:pt>
                <c:pt idx="624">
                  <c:v>6.7440000000000024</c:v>
                </c:pt>
                <c:pt idx="625">
                  <c:v>6.7500000000000027</c:v>
                </c:pt>
                <c:pt idx="626">
                  <c:v>6.7560000000000029</c:v>
                </c:pt>
                <c:pt idx="627">
                  <c:v>6.7620000000000022</c:v>
                </c:pt>
                <c:pt idx="628">
                  <c:v>6.7680000000000025</c:v>
                </c:pt>
                <c:pt idx="629">
                  <c:v>6.7740000000000027</c:v>
                </c:pt>
                <c:pt idx="630">
                  <c:v>6.7800000000000029</c:v>
                </c:pt>
                <c:pt idx="631">
                  <c:v>6.7860000000000031</c:v>
                </c:pt>
                <c:pt idx="632">
                  <c:v>6.7920000000000025</c:v>
                </c:pt>
                <c:pt idx="633">
                  <c:v>6.7980000000000027</c:v>
                </c:pt>
                <c:pt idx="634">
                  <c:v>6.8040000000000029</c:v>
                </c:pt>
                <c:pt idx="635">
                  <c:v>6.8100000000000023</c:v>
                </c:pt>
                <c:pt idx="636">
                  <c:v>6.8160000000000025</c:v>
                </c:pt>
                <c:pt idx="637">
                  <c:v>6.8220000000000027</c:v>
                </c:pt>
                <c:pt idx="638">
                  <c:v>6.828000000000003</c:v>
                </c:pt>
                <c:pt idx="639">
                  <c:v>6.8340000000000032</c:v>
                </c:pt>
                <c:pt idx="640">
                  <c:v>6.8400000000000025</c:v>
                </c:pt>
                <c:pt idx="641">
                  <c:v>6.8460000000000027</c:v>
                </c:pt>
                <c:pt idx="642">
                  <c:v>6.852000000000003</c:v>
                </c:pt>
                <c:pt idx="643">
                  <c:v>6.8580000000000023</c:v>
                </c:pt>
                <c:pt idx="644">
                  <c:v>6.8640000000000025</c:v>
                </c:pt>
                <c:pt idx="645">
                  <c:v>6.8700000000000028</c:v>
                </c:pt>
                <c:pt idx="646">
                  <c:v>6.876000000000003</c:v>
                </c:pt>
                <c:pt idx="647">
                  <c:v>6.8820000000000032</c:v>
                </c:pt>
                <c:pt idx="648">
                  <c:v>6.8880000000000026</c:v>
                </c:pt>
                <c:pt idx="649">
                  <c:v>6.8940000000000028</c:v>
                </c:pt>
                <c:pt idx="650">
                  <c:v>6.900000000000003</c:v>
                </c:pt>
                <c:pt idx="651">
                  <c:v>6.9060000000000024</c:v>
                </c:pt>
                <c:pt idx="652">
                  <c:v>6.9120000000000026</c:v>
                </c:pt>
                <c:pt idx="653">
                  <c:v>6.9180000000000028</c:v>
                </c:pt>
                <c:pt idx="654">
                  <c:v>6.924000000000003</c:v>
                </c:pt>
                <c:pt idx="655">
                  <c:v>6.9300000000000033</c:v>
                </c:pt>
                <c:pt idx="656">
                  <c:v>6.9360000000000026</c:v>
                </c:pt>
                <c:pt idx="657">
                  <c:v>6.9420000000000028</c:v>
                </c:pt>
                <c:pt idx="658">
                  <c:v>6.9480000000000031</c:v>
                </c:pt>
                <c:pt idx="659">
                  <c:v>6.9540000000000024</c:v>
                </c:pt>
                <c:pt idx="660">
                  <c:v>6.9600000000000026</c:v>
                </c:pt>
                <c:pt idx="661">
                  <c:v>6.9660000000000029</c:v>
                </c:pt>
                <c:pt idx="662">
                  <c:v>6.9720000000000031</c:v>
                </c:pt>
                <c:pt idx="663">
                  <c:v>6.9780000000000033</c:v>
                </c:pt>
                <c:pt idx="664">
                  <c:v>6.9840000000000027</c:v>
                </c:pt>
                <c:pt idx="665">
                  <c:v>6.9900000000000029</c:v>
                </c:pt>
                <c:pt idx="666">
                  <c:v>6.9960000000000031</c:v>
                </c:pt>
                <c:pt idx="667">
                  <c:v>7.0020000000000024</c:v>
                </c:pt>
                <c:pt idx="668">
                  <c:v>7.0080000000000027</c:v>
                </c:pt>
                <c:pt idx="669">
                  <c:v>7.0140000000000029</c:v>
                </c:pt>
                <c:pt idx="670">
                  <c:v>7.0200000000000031</c:v>
                </c:pt>
                <c:pt idx="671">
                  <c:v>7.0260000000000034</c:v>
                </c:pt>
                <c:pt idx="672">
                  <c:v>7.0320000000000027</c:v>
                </c:pt>
                <c:pt idx="673">
                  <c:v>7.0380000000000029</c:v>
                </c:pt>
                <c:pt idx="674">
                  <c:v>7.0440000000000031</c:v>
                </c:pt>
                <c:pt idx="675">
                  <c:v>7.0500000000000025</c:v>
                </c:pt>
                <c:pt idx="676">
                  <c:v>7.0560000000000027</c:v>
                </c:pt>
                <c:pt idx="677">
                  <c:v>7.0620000000000029</c:v>
                </c:pt>
                <c:pt idx="678">
                  <c:v>7.0680000000000032</c:v>
                </c:pt>
                <c:pt idx="679">
                  <c:v>7.0740000000000034</c:v>
                </c:pt>
                <c:pt idx="680">
                  <c:v>7.0800000000000027</c:v>
                </c:pt>
                <c:pt idx="681">
                  <c:v>7.086000000000003</c:v>
                </c:pt>
                <c:pt idx="682">
                  <c:v>7.0920000000000032</c:v>
                </c:pt>
                <c:pt idx="683">
                  <c:v>7.0980000000000025</c:v>
                </c:pt>
                <c:pt idx="684">
                  <c:v>7.1040000000000028</c:v>
                </c:pt>
                <c:pt idx="685">
                  <c:v>7.110000000000003</c:v>
                </c:pt>
                <c:pt idx="686">
                  <c:v>7.1160000000000032</c:v>
                </c:pt>
                <c:pt idx="687">
                  <c:v>7.1220000000000034</c:v>
                </c:pt>
                <c:pt idx="688">
                  <c:v>7.1280000000000028</c:v>
                </c:pt>
                <c:pt idx="689">
                  <c:v>7.134000000000003</c:v>
                </c:pt>
                <c:pt idx="690">
                  <c:v>7.1400000000000032</c:v>
                </c:pt>
                <c:pt idx="691">
                  <c:v>7.1460000000000026</c:v>
                </c:pt>
                <c:pt idx="692">
                  <c:v>7.1520000000000028</c:v>
                </c:pt>
                <c:pt idx="693">
                  <c:v>7.158000000000003</c:v>
                </c:pt>
                <c:pt idx="694">
                  <c:v>7.1640000000000033</c:v>
                </c:pt>
                <c:pt idx="695">
                  <c:v>7.1700000000000035</c:v>
                </c:pt>
                <c:pt idx="696">
                  <c:v>7.1760000000000028</c:v>
                </c:pt>
                <c:pt idx="697">
                  <c:v>7.182000000000003</c:v>
                </c:pt>
                <c:pt idx="698">
                  <c:v>7.1880000000000033</c:v>
                </c:pt>
                <c:pt idx="699">
                  <c:v>7.1940000000000026</c:v>
                </c:pt>
                <c:pt idx="700">
                  <c:v>7.2000000000000028</c:v>
                </c:pt>
                <c:pt idx="701">
                  <c:v>7.2060000000000031</c:v>
                </c:pt>
                <c:pt idx="702">
                  <c:v>7.2120000000000033</c:v>
                </c:pt>
                <c:pt idx="703">
                  <c:v>7.2180000000000035</c:v>
                </c:pt>
                <c:pt idx="704">
                  <c:v>7.2240000000000029</c:v>
                </c:pt>
                <c:pt idx="705">
                  <c:v>7.2300000000000031</c:v>
                </c:pt>
                <c:pt idx="706">
                  <c:v>7.2360000000000033</c:v>
                </c:pt>
                <c:pt idx="707">
                  <c:v>7.2420000000000027</c:v>
                </c:pt>
                <c:pt idx="708">
                  <c:v>7.2480000000000029</c:v>
                </c:pt>
                <c:pt idx="709">
                  <c:v>7.2540000000000031</c:v>
                </c:pt>
                <c:pt idx="710">
                  <c:v>7.2600000000000033</c:v>
                </c:pt>
                <c:pt idx="711">
                  <c:v>7.2660000000000036</c:v>
                </c:pt>
                <c:pt idx="712">
                  <c:v>7.2720000000000029</c:v>
                </c:pt>
                <c:pt idx="713">
                  <c:v>7.2780000000000031</c:v>
                </c:pt>
                <c:pt idx="714">
                  <c:v>7.2840000000000034</c:v>
                </c:pt>
                <c:pt idx="715">
                  <c:v>7.2900000000000027</c:v>
                </c:pt>
                <c:pt idx="716">
                  <c:v>7.2960000000000029</c:v>
                </c:pt>
                <c:pt idx="717">
                  <c:v>7.3020000000000032</c:v>
                </c:pt>
                <c:pt idx="718">
                  <c:v>7.3080000000000034</c:v>
                </c:pt>
                <c:pt idx="719">
                  <c:v>7.3140000000000036</c:v>
                </c:pt>
                <c:pt idx="720">
                  <c:v>7.3200000000000029</c:v>
                </c:pt>
                <c:pt idx="721">
                  <c:v>7.3260000000000032</c:v>
                </c:pt>
                <c:pt idx="722">
                  <c:v>7.3320000000000034</c:v>
                </c:pt>
                <c:pt idx="723">
                  <c:v>7.3380000000000027</c:v>
                </c:pt>
                <c:pt idx="724">
                  <c:v>7.344000000000003</c:v>
                </c:pt>
                <c:pt idx="725">
                  <c:v>7.3500000000000032</c:v>
                </c:pt>
                <c:pt idx="726">
                  <c:v>7.3560000000000034</c:v>
                </c:pt>
                <c:pt idx="727">
                  <c:v>7.3620000000000037</c:v>
                </c:pt>
                <c:pt idx="728">
                  <c:v>7.368000000000003</c:v>
                </c:pt>
                <c:pt idx="729">
                  <c:v>7.3740000000000032</c:v>
                </c:pt>
                <c:pt idx="730">
                  <c:v>7.3800000000000034</c:v>
                </c:pt>
                <c:pt idx="731">
                  <c:v>7.3860000000000028</c:v>
                </c:pt>
                <c:pt idx="732">
                  <c:v>7.392000000000003</c:v>
                </c:pt>
                <c:pt idx="733">
                  <c:v>7.3980000000000032</c:v>
                </c:pt>
                <c:pt idx="734">
                  <c:v>7.4040000000000035</c:v>
                </c:pt>
                <c:pt idx="735">
                  <c:v>7.4100000000000037</c:v>
                </c:pt>
                <c:pt idx="736">
                  <c:v>7.416000000000003</c:v>
                </c:pt>
                <c:pt idx="737">
                  <c:v>7.4220000000000033</c:v>
                </c:pt>
                <c:pt idx="738">
                  <c:v>7.4280000000000035</c:v>
                </c:pt>
                <c:pt idx="739">
                  <c:v>7.4340000000000028</c:v>
                </c:pt>
                <c:pt idx="740">
                  <c:v>7.4400000000000031</c:v>
                </c:pt>
                <c:pt idx="741">
                  <c:v>7.4460000000000033</c:v>
                </c:pt>
                <c:pt idx="742">
                  <c:v>7.4520000000000035</c:v>
                </c:pt>
                <c:pt idx="743">
                  <c:v>7.4580000000000037</c:v>
                </c:pt>
                <c:pt idx="744">
                  <c:v>7.4640000000000031</c:v>
                </c:pt>
                <c:pt idx="745">
                  <c:v>7.4700000000000033</c:v>
                </c:pt>
                <c:pt idx="746">
                  <c:v>7.4760000000000035</c:v>
                </c:pt>
                <c:pt idx="747">
                  <c:v>7.4820000000000029</c:v>
                </c:pt>
                <c:pt idx="748">
                  <c:v>7.4880000000000031</c:v>
                </c:pt>
                <c:pt idx="749">
                  <c:v>7.4940000000000033</c:v>
                </c:pt>
                <c:pt idx="750">
                  <c:v>7.5000000000000036</c:v>
                </c:pt>
                <c:pt idx="751">
                  <c:v>7.5060000000000038</c:v>
                </c:pt>
                <c:pt idx="752">
                  <c:v>7.5120000000000031</c:v>
                </c:pt>
                <c:pt idx="753">
                  <c:v>7.5180000000000033</c:v>
                </c:pt>
                <c:pt idx="754">
                  <c:v>7.5240000000000036</c:v>
                </c:pt>
                <c:pt idx="755">
                  <c:v>7.5300000000000029</c:v>
                </c:pt>
                <c:pt idx="756">
                  <c:v>7.5360000000000031</c:v>
                </c:pt>
                <c:pt idx="757">
                  <c:v>7.5420000000000034</c:v>
                </c:pt>
                <c:pt idx="758">
                  <c:v>7.5480000000000036</c:v>
                </c:pt>
                <c:pt idx="759">
                  <c:v>7.5540000000000038</c:v>
                </c:pt>
                <c:pt idx="760">
                  <c:v>7.5600000000000032</c:v>
                </c:pt>
                <c:pt idx="761">
                  <c:v>7.5660000000000034</c:v>
                </c:pt>
                <c:pt idx="762">
                  <c:v>7.5720000000000036</c:v>
                </c:pt>
                <c:pt idx="763">
                  <c:v>7.578000000000003</c:v>
                </c:pt>
                <c:pt idx="764">
                  <c:v>7.5840000000000032</c:v>
                </c:pt>
                <c:pt idx="765">
                  <c:v>7.5900000000000034</c:v>
                </c:pt>
                <c:pt idx="766">
                  <c:v>7.5960000000000036</c:v>
                </c:pt>
                <c:pt idx="767">
                  <c:v>7.6020000000000039</c:v>
                </c:pt>
                <c:pt idx="768">
                  <c:v>7.6080000000000032</c:v>
                </c:pt>
                <c:pt idx="769">
                  <c:v>7.6140000000000034</c:v>
                </c:pt>
                <c:pt idx="770">
                  <c:v>7.6200000000000037</c:v>
                </c:pt>
                <c:pt idx="771">
                  <c:v>7.626000000000003</c:v>
                </c:pt>
                <c:pt idx="772">
                  <c:v>7.6320000000000032</c:v>
                </c:pt>
                <c:pt idx="773">
                  <c:v>7.6380000000000035</c:v>
                </c:pt>
                <c:pt idx="774">
                  <c:v>7.6440000000000037</c:v>
                </c:pt>
                <c:pt idx="775">
                  <c:v>7.6500000000000039</c:v>
                </c:pt>
                <c:pt idx="776">
                  <c:v>7.6560000000000032</c:v>
                </c:pt>
                <c:pt idx="777">
                  <c:v>7.6620000000000035</c:v>
                </c:pt>
                <c:pt idx="778">
                  <c:v>7.6680000000000037</c:v>
                </c:pt>
                <c:pt idx="779">
                  <c:v>7.674000000000003</c:v>
                </c:pt>
                <c:pt idx="780">
                  <c:v>7.6800000000000033</c:v>
                </c:pt>
                <c:pt idx="781">
                  <c:v>7.6860000000000035</c:v>
                </c:pt>
                <c:pt idx="782">
                  <c:v>7.6920000000000037</c:v>
                </c:pt>
                <c:pt idx="783">
                  <c:v>7.698000000000004</c:v>
                </c:pt>
                <c:pt idx="784">
                  <c:v>7.7040000000000033</c:v>
                </c:pt>
                <c:pt idx="785">
                  <c:v>7.7100000000000035</c:v>
                </c:pt>
                <c:pt idx="786">
                  <c:v>7.7160000000000037</c:v>
                </c:pt>
                <c:pt idx="787">
                  <c:v>7.7220000000000031</c:v>
                </c:pt>
                <c:pt idx="788">
                  <c:v>7.7280000000000033</c:v>
                </c:pt>
                <c:pt idx="789">
                  <c:v>7.7340000000000035</c:v>
                </c:pt>
                <c:pt idx="790">
                  <c:v>7.7400000000000038</c:v>
                </c:pt>
                <c:pt idx="791">
                  <c:v>7.746000000000004</c:v>
                </c:pt>
                <c:pt idx="792">
                  <c:v>7.7520000000000033</c:v>
                </c:pt>
                <c:pt idx="793">
                  <c:v>7.7580000000000036</c:v>
                </c:pt>
                <c:pt idx="794">
                  <c:v>7.7640000000000038</c:v>
                </c:pt>
                <c:pt idx="795">
                  <c:v>7.7700000000000031</c:v>
                </c:pt>
                <c:pt idx="796">
                  <c:v>7.7760000000000034</c:v>
                </c:pt>
                <c:pt idx="797">
                  <c:v>7.7820000000000036</c:v>
                </c:pt>
                <c:pt idx="798">
                  <c:v>7.7880000000000038</c:v>
                </c:pt>
                <c:pt idx="799">
                  <c:v>7.794000000000004</c:v>
                </c:pt>
                <c:pt idx="800">
                  <c:v>7.8000000000000034</c:v>
                </c:pt>
                <c:pt idx="801">
                  <c:v>7.8060000000000036</c:v>
                </c:pt>
                <c:pt idx="802">
                  <c:v>7.8120000000000038</c:v>
                </c:pt>
                <c:pt idx="803">
                  <c:v>7.8180000000000032</c:v>
                </c:pt>
                <c:pt idx="804">
                  <c:v>7.8240000000000034</c:v>
                </c:pt>
                <c:pt idx="805">
                  <c:v>7.8300000000000036</c:v>
                </c:pt>
                <c:pt idx="806">
                  <c:v>7.8360000000000039</c:v>
                </c:pt>
                <c:pt idx="807">
                  <c:v>7.8420000000000041</c:v>
                </c:pt>
                <c:pt idx="808">
                  <c:v>7.8480000000000034</c:v>
                </c:pt>
                <c:pt idx="809">
                  <c:v>7.8540000000000036</c:v>
                </c:pt>
                <c:pt idx="810">
                  <c:v>7.8600000000000039</c:v>
                </c:pt>
                <c:pt idx="811">
                  <c:v>7.8660000000000032</c:v>
                </c:pt>
                <c:pt idx="812">
                  <c:v>7.8720000000000034</c:v>
                </c:pt>
                <c:pt idx="813">
                  <c:v>7.8780000000000037</c:v>
                </c:pt>
                <c:pt idx="814">
                  <c:v>7.8840000000000039</c:v>
                </c:pt>
                <c:pt idx="815">
                  <c:v>7.8900000000000041</c:v>
                </c:pt>
                <c:pt idx="816">
                  <c:v>7.8960000000000035</c:v>
                </c:pt>
                <c:pt idx="817">
                  <c:v>7.9020000000000037</c:v>
                </c:pt>
                <c:pt idx="818">
                  <c:v>7.9080000000000039</c:v>
                </c:pt>
                <c:pt idx="819">
                  <c:v>7.9140000000000033</c:v>
                </c:pt>
                <c:pt idx="820">
                  <c:v>7.9200000000000035</c:v>
                </c:pt>
                <c:pt idx="821">
                  <c:v>7.9260000000000037</c:v>
                </c:pt>
                <c:pt idx="822">
                  <c:v>7.9320000000000039</c:v>
                </c:pt>
                <c:pt idx="823">
                  <c:v>7.9380000000000042</c:v>
                </c:pt>
                <c:pt idx="824">
                  <c:v>7.9440000000000035</c:v>
                </c:pt>
                <c:pt idx="825">
                  <c:v>7.9500000000000037</c:v>
                </c:pt>
                <c:pt idx="826">
                  <c:v>7.956000000000004</c:v>
                </c:pt>
                <c:pt idx="827">
                  <c:v>7.9620000000000033</c:v>
                </c:pt>
                <c:pt idx="828">
                  <c:v>7.9680000000000035</c:v>
                </c:pt>
                <c:pt idx="829">
                  <c:v>7.9740000000000038</c:v>
                </c:pt>
                <c:pt idx="830">
                  <c:v>7.980000000000004</c:v>
                </c:pt>
                <c:pt idx="831">
                  <c:v>7.9860000000000042</c:v>
                </c:pt>
                <c:pt idx="832">
                  <c:v>7.9920000000000035</c:v>
                </c:pt>
                <c:pt idx="833">
                  <c:v>7.9980000000000038</c:v>
                </c:pt>
                <c:pt idx="834">
                  <c:v>8.0040000000000049</c:v>
                </c:pt>
                <c:pt idx="835">
                  <c:v>8.0100000000000033</c:v>
                </c:pt>
                <c:pt idx="836">
                  <c:v>8.0160000000000036</c:v>
                </c:pt>
                <c:pt idx="837">
                  <c:v>8.0220000000000038</c:v>
                </c:pt>
                <c:pt idx="838">
                  <c:v>8.028000000000004</c:v>
                </c:pt>
                <c:pt idx="839">
                  <c:v>8.0340000000000042</c:v>
                </c:pt>
                <c:pt idx="840">
                  <c:v>8.0400000000000027</c:v>
                </c:pt>
                <c:pt idx="841">
                  <c:v>8.0460000000000029</c:v>
                </c:pt>
                <c:pt idx="842">
                  <c:v>8.0520000000000032</c:v>
                </c:pt>
                <c:pt idx="843">
                  <c:v>8.0580000000000034</c:v>
                </c:pt>
                <c:pt idx="844">
                  <c:v>8.0640000000000036</c:v>
                </c:pt>
                <c:pt idx="845">
                  <c:v>8.0700000000000038</c:v>
                </c:pt>
                <c:pt idx="846">
                  <c:v>8.0760000000000041</c:v>
                </c:pt>
                <c:pt idx="847">
                  <c:v>8.0820000000000043</c:v>
                </c:pt>
                <c:pt idx="848">
                  <c:v>8.0880000000000045</c:v>
                </c:pt>
                <c:pt idx="849">
                  <c:v>8.0940000000000047</c:v>
                </c:pt>
                <c:pt idx="850">
                  <c:v>8.100000000000005</c:v>
                </c:pt>
                <c:pt idx="851">
                  <c:v>8.1060000000000034</c:v>
                </c:pt>
                <c:pt idx="852">
                  <c:v>8.1120000000000037</c:v>
                </c:pt>
                <c:pt idx="853">
                  <c:v>8.1180000000000039</c:v>
                </c:pt>
                <c:pt idx="854">
                  <c:v>8.1240000000000041</c:v>
                </c:pt>
                <c:pt idx="855">
                  <c:v>8.1300000000000043</c:v>
                </c:pt>
                <c:pt idx="856">
                  <c:v>8.1360000000000028</c:v>
                </c:pt>
                <c:pt idx="857">
                  <c:v>8.142000000000003</c:v>
                </c:pt>
                <c:pt idx="858">
                  <c:v>8.1480000000000032</c:v>
                </c:pt>
                <c:pt idx="859">
                  <c:v>8.1540000000000035</c:v>
                </c:pt>
                <c:pt idx="860">
                  <c:v>8.1600000000000037</c:v>
                </c:pt>
                <c:pt idx="861">
                  <c:v>8.1660000000000039</c:v>
                </c:pt>
                <c:pt idx="862">
                  <c:v>8.1720000000000041</c:v>
                </c:pt>
                <c:pt idx="863">
                  <c:v>8.1780000000000044</c:v>
                </c:pt>
                <c:pt idx="864">
                  <c:v>8.1840000000000046</c:v>
                </c:pt>
                <c:pt idx="865">
                  <c:v>8.1900000000000048</c:v>
                </c:pt>
                <c:pt idx="866">
                  <c:v>8.1960000000000051</c:v>
                </c:pt>
                <c:pt idx="867">
                  <c:v>8.2020000000000035</c:v>
                </c:pt>
                <c:pt idx="868">
                  <c:v>8.2080000000000037</c:v>
                </c:pt>
                <c:pt idx="869">
                  <c:v>8.214000000000004</c:v>
                </c:pt>
                <c:pt idx="870">
                  <c:v>8.2200000000000042</c:v>
                </c:pt>
                <c:pt idx="871">
                  <c:v>8.2260000000000044</c:v>
                </c:pt>
                <c:pt idx="872">
                  <c:v>8.2320000000000029</c:v>
                </c:pt>
                <c:pt idx="873">
                  <c:v>8.2380000000000031</c:v>
                </c:pt>
                <c:pt idx="874">
                  <c:v>8.2440000000000033</c:v>
                </c:pt>
                <c:pt idx="875">
                  <c:v>8.2500000000000036</c:v>
                </c:pt>
                <c:pt idx="876">
                  <c:v>8.2560000000000038</c:v>
                </c:pt>
                <c:pt idx="877">
                  <c:v>8.262000000000004</c:v>
                </c:pt>
                <c:pt idx="878">
                  <c:v>8.2680000000000042</c:v>
                </c:pt>
                <c:pt idx="879">
                  <c:v>8.2740000000000045</c:v>
                </c:pt>
                <c:pt idx="880">
                  <c:v>8.2800000000000047</c:v>
                </c:pt>
                <c:pt idx="881">
                  <c:v>8.2860000000000049</c:v>
                </c:pt>
                <c:pt idx="882">
                  <c:v>8.2920000000000051</c:v>
                </c:pt>
                <c:pt idx="883">
                  <c:v>8.2980000000000036</c:v>
                </c:pt>
                <c:pt idx="884">
                  <c:v>8.3040000000000038</c:v>
                </c:pt>
                <c:pt idx="885">
                  <c:v>8.3100000000000041</c:v>
                </c:pt>
                <c:pt idx="886">
                  <c:v>8.3160000000000043</c:v>
                </c:pt>
                <c:pt idx="887">
                  <c:v>8.3220000000000045</c:v>
                </c:pt>
                <c:pt idx="888">
                  <c:v>8.328000000000003</c:v>
                </c:pt>
                <c:pt idx="889">
                  <c:v>8.3340000000000032</c:v>
                </c:pt>
                <c:pt idx="890">
                  <c:v>8.3400000000000034</c:v>
                </c:pt>
                <c:pt idx="891">
                  <c:v>8.3460000000000036</c:v>
                </c:pt>
                <c:pt idx="892">
                  <c:v>8.3520000000000039</c:v>
                </c:pt>
                <c:pt idx="893">
                  <c:v>8.3580000000000041</c:v>
                </c:pt>
                <c:pt idx="894">
                  <c:v>8.3640000000000043</c:v>
                </c:pt>
                <c:pt idx="895">
                  <c:v>8.3700000000000045</c:v>
                </c:pt>
                <c:pt idx="896">
                  <c:v>8.3760000000000048</c:v>
                </c:pt>
                <c:pt idx="897">
                  <c:v>8.382000000000005</c:v>
                </c:pt>
                <c:pt idx="898">
                  <c:v>8.3880000000000052</c:v>
                </c:pt>
                <c:pt idx="899">
                  <c:v>8.3940000000000037</c:v>
                </c:pt>
                <c:pt idx="900">
                  <c:v>8.4000000000000039</c:v>
                </c:pt>
                <c:pt idx="901">
                  <c:v>8.4060000000000041</c:v>
                </c:pt>
                <c:pt idx="902">
                  <c:v>8.4120000000000044</c:v>
                </c:pt>
                <c:pt idx="903">
                  <c:v>8.4180000000000046</c:v>
                </c:pt>
                <c:pt idx="904">
                  <c:v>8.424000000000003</c:v>
                </c:pt>
                <c:pt idx="905">
                  <c:v>8.4300000000000033</c:v>
                </c:pt>
                <c:pt idx="906">
                  <c:v>8.4360000000000035</c:v>
                </c:pt>
                <c:pt idx="907">
                  <c:v>8.4420000000000037</c:v>
                </c:pt>
                <c:pt idx="908">
                  <c:v>8.448000000000004</c:v>
                </c:pt>
                <c:pt idx="909">
                  <c:v>8.4540000000000042</c:v>
                </c:pt>
                <c:pt idx="910">
                  <c:v>8.4600000000000044</c:v>
                </c:pt>
                <c:pt idx="911">
                  <c:v>8.4660000000000046</c:v>
                </c:pt>
                <c:pt idx="912">
                  <c:v>8.4720000000000049</c:v>
                </c:pt>
                <c:pt idx="913">
                  <c:v>8.4780000000000051</c:v>
                </c:pt>
                <c:pt idx="914">
                  <c:v>8.4840000000000053</c:v>
                </c:pt>
                <c:pt idx="915">
                  <c:v>8.4900000000000038</c:v>
                </c:pt>
                <c:pt idx="916">
                  <c:v>8.496000000000004</c:v>
                </c:pt>
                <c:pt idx="917">
                  <c:v>8.5020000000000042</c:v>
                </c:pt>
                <c:pt idx="918">
                  <c:v>8.5080000000000044</c:v>
                </c:pt>
                <c:pt idx="919">
                  <c:v>8.5140000000000047</c:v>
                </c:pt>
                <c:pt idx="920">
                  <c:v>8.5200000000000031</c:v>
                </c:pt>
                <c:pt idx="921">
                  <c:v>8.5260000000000034</c:v>
                </c:pt>
                <c:pt idx="922">
                  <c:v>8.5320000000000036</c:v>
                </c:pt>
                <c:pt idx="923">
                  <c:v>8.5380000000000038</c:v>
                </c:pt>
                <c:pt idx="924">
                  <c:v>8.544000000000004</c:v>
                </c:pt>
                <c:pt idx="925">
                  <c:v>8.5500000000000043</c:v>
                </c:pt>
                <c:pt idx="926">
                  <c:v>8.5560000000000045</c:v>
                </c:pt>
                <c:pt idx="927">
                  <c:v>8.5620000000000047</c:v>
                </c:pt>
                <c:pt idx="928">
                  <c:v>8.5680000000000049</c:v>
                </c:pt>
                <c:pt idx="929">
                  <c:v>8.5740000000000052</c:v>
                </c:pt>
                <c:pt idx="930">
                  <c:v>8.5800000000000054</c:v>
                </c:pt>
                <c:pt idx="931">
                  <c:v>8.5860000000000039</c:v>
                </c:pt>
                <c:pt idx="932">
                  <c:v>8.5920000000000041</c:v>
                </c:pt>
                <c:pt idx="933">
                  <c:v>8.5980000000000043</c:v>
                </c:pt>
                <c:pt idx="934">
                  <c:v>8.6040000000000045</c:v>
                </c:pt>
                <c:pt idx="935">
                  <c:v>8.6100000000000048</c:v>
                </c:pt>
                <c:pt idx="936">
                  <c:v>8.6160000000000032</c:v>
                </c:pt>
                <c:pt idx="937">
                  <c:v>8.6220000000000034</c:v>
                </c:pt>
                <c:pt idx="938">
                  <c:v>8.6280000000000037</c:v>
                </c:pt>
                <c:pt idx="939">
                  <c:v>8.6340000000000039</c:v>
                </c:pt>
                <c:pt idx="940">
                  <c:v>8.6400000000000041</c:v>
                </c:pt>
                <c:pt idx="941">
                  <c:v>8.6460000000000043</c:v>
                </c:pt>
                <c:pt idx="942">
                  <c:v>8.6520000000000046</c:v>
                </c:pt>
                <c:pt idx="943">
                  <c:v>8.6580000000000048</c:v>
                </c:pt>
                <c:pt idx="944">
                  <c:v>8.664000000000005</c:v>
                </c:pt>
                <c:pt idx="945">
                  <c:v>8.6700000000000053</c:v>
                </c:pt>
                <c:pt idx="946">
                  <c:v>8.6760000000000055</c:v>
                </c:pt>
                <c:pt idx="947">
                  <c:v>8.6820000000000039</c:v>
                </c:pt>
                <c:pt idx="948">
                  <c:v>8.6880000000000042</c:v>
                </c:pt>
                <c:pt idx="949">
                  <c:v>8.6940000000000044</c:v>
                </c:pt>
                <c:pt idx="950">
                  <c:v>8.7000000000000046</c:v>
                </c:pt>
                <c:pt idx="951">
                  <c:v>8.7060000000000048</c:v>
                </c:pt>
                <c:pt idx="952">
                  <c:v>8.7120000000000033</c:v>
                </c:pt>
                <c:pt idx="953">
                  <c:v>8.7180000000000035</c:v>
                </c:pt>
                <c:pt idx="954">
                  <c:v>8.7240000000000038</c:v>
                </c:pt>
                <c:pt idx="955">
                  <c:v>8.730000000000004</c:v>
                </c:pt>
                <c:pt idx="956">
                  <c:v>8.7360000000000042</c:v>
                </c:pt>
                <c:pt idx="957">
                  <c:v>8.7420000000000044</c:v>
                </c:pt>
                <c:pt idx="958">
                  <c:v>8.7480000000000047</c:v>
                </c:pt>
                <c:pt idx="959">
                  <c:v>8.7540000000000049</c:v>
                </c:pt>
                <c:pt idx="960">
                  <c:v>8.7600000000000051</c:v>
                </c:pt>
                <c:pt idx="961">
                  <c:v>8.7660000000000053</c:v>
                </c:pt>
                <c:pt idx="962">
                  <c:v>8.7720000000000056</c:v>
                </c:pt>
                <c:pt idx="963">
                  <c:v>8.778000000000004</c:v>
                </c:pt>
                <c:pt idx="964">
                  <c:v>8.7840000000000042</c:v>
                </c:pt>
                <c:pt idx="965">
                  <c:v>8.7900000000000045</c:v>
                </c:pt>
                <c:pt idx="966">
                  <c:v>8.7960000000000047</c:v>
                </c:pt>
                <c:pt idx="967">
                  <c:v>8.8020000000000049</c:v>
                </c:pt>
                <c:pt idx="968">
                  <c:v>8.8080000000000034</c:v>
                </c:pt>
                <c:pt idx="969">
                  <c:v>8.8140000000000036</c:v>
                </c:pt>
                <c:pt idx="970">
                  <c:v>8.8200000000000038</c:v>
                </c:pt>
                <c:pt idx="971">
                  <c:v>8.8260000000000041</c:v>
                </c:pt>
                <c:pt idx="972">
                  <c:v>8.8320000000000043</c:v>
                </c:pt>
                <c:pt idx="973">
                  <c:v>8.8380000000000045</c:v>
                </c:pt>
                <c:pt idx="974">
                  <c:v>8.8440000000000047</c:v>
                </c:pt>
                <c:pt idx="975">
                  <c:v>8.850000000000005</c:v>
                </c:pt>
                <c:pt idx="976">
                  <c:v>8.8560000000000052</c:v>
                </c:pt>
                <c:pt idx="977">
                  <c:v>8.8620000000000054</c:v>
                </c:pt>
                <c:pt idx="978">
                  <c:v>8.8680000000000057</c:v>
                </c:pt>
                <c:pt idx="979">
                  <c:v>8.8740000000000041</c:v>
                </c:pt>
                <c:pt idx="980">
                  <c:v>8.8800000000000043</c:v>
                </c:pt>
                <c:pt idx="981">
                  <c:v>8.8860000000000046</c:v>
                </c:pt>
                <c:pt idx="982">
                  <c:v>8.8920000000000048</c:v>
                </c:pt>
                <c:pt idx="983">
                  <c:v>8.898000000000005</c:v>
                </c:pt>
                <c:pt idx="984">
                  <c:v>8.9040000000000035</c:v>
                </c:pt>
                <c:pt idx="985">
                  <c:v>8.9100000000000037</c:v>
                </c:pt>
                <c:pt idx="986">
                  <c:v>8.9160000000000039</c:v>
                </c:pt>
                <c:pt idx="987">
                  <c:v>8.9220000000000041</c:v>
                </c:pt>
                <c:pt idx="988">
                  <c:v>8.9280000000000044</c:v>
                </c:pt>
                <c:pt idx="989">
                  <c:v>8.9340000000000046</c:v>
                </c:pt>
                <c:pt idx="990">
                  <c:v>8.9400000000000048</c:v>
                </c:pt>
                <c:pt idx="991">
                  <c:v>8.9460000000000051</c:v>
                </c:pt>
                <c:pt idx="992">
                  <c:v>8.9520000000000053</c:v>
                </c:pt>
                <c:pt idx="993">
                  <c:v>8.9580000000000055</c:v>
                </c:pt>
                <c:pt idx="994">
                  <c:v>8.9640000000000057</c:v>
                </c:pt>
                <c:pt idx="995">
                  <c:v>8.9700000000000042</c:v>
                </c:pt>
                <c:pt idx="996">
                  <c:v>8.9760000000000044</c:v>
                </c:pt>
                <c:pt idx="997">
                  <c:v>8.9820000000000046</c:v>
                </c:pt>
                <c:pt idx="998">
                  <c:v>8.9880000000000049</c:v>
                </c:pt>
                <c:pt idx="999">
                  <c:v>8.9940000000000051</c:v>
                </c:pt>
                <c:pt idx="1000">
                  <c:v>9.0000000000000036</c:v>
                </c:pt>
              </c:numCache>
            </c:numRef>
          </c:cat>
          <c:val>
            <c:numRef>
              <c:f>'2.UniProbFixed'!$X$2:$X$1002</c:f>
              <c:numCache>
                <c:formatCode>0.000</c:formatCode>
                <c:ptCount val="1001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0.16666666666666666</c:v>
                </c:pt>
                <c:pt idx="12">
                  <c:v>0.16666666666666666</c:v>
                </c:pt>
                <c:pt idx="13">
                  <c:v>0.16666666666666666</c:v>
                </c:pt>
                <c:pt idx="14">
                  <c:v>0.16666666666666666</c:v>
                </c:pt>
                <c:pt idx="15">
                  <c:v>0.16666666666666666</c:v>
                </c:pt>
                <c:pt idx="16">
                  <c:v>0.16666666666666666</c:v>
                </c:pt>
                <c:pt idx="17">
                  <c:v>0.16666666666666666</c:v>
                </c:pt>
                <c:pt idx="18">
                  <c:v>0.16666666666666666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0.16666666666666666</c:v>
                </c:pt>
                <c:pt idx="23">
                  <c:v>0.16666666666666666</c:v>
                </c:pt>
                <c:pt idx="24">
                  <c:v>0.16666666666666666</c:v>
                </c:pt>
                <c:pt idx="25">
                  <c:v>0.16666666666666666</c:v>
                </c:pt>
                <c:pt idx="26">
                  <c:v>0.16666666666666666</c:v>
                </c:pt>
                <c:pt idx="27">
                  <c:v>0.16666666666666666</c:v>
                </c:pt>
                <c:pt idx="28">
                  <c:v>0.16666666666666666</c:v>
                </c:pt>
                <c:pt idx="29">
                  <c:v>0.16666666666666666</c:v>
                </c:pt>
                <c:pt idx="30">
                  <c:v>0.16666666666666666</c:v>
                </c:pt>
                <c:pt idx="31">
                  <c:v>0.16666666666666666</c:v>
                </c:pt>
                <c:pt idx="32">
                  <c:v>0.16666666666666666</c:v>
                </c:pt>
                <c:pt idx="33">
                  <c:v>0.16666666666666666</c:v>
                </c:pt>
                <c:pt idx="34">
                  <c:v>0.16666666666666666</c:v>
                </c:pt>
                <c:pt idx="35">
                  <c:v>0.16666666666666666</c:v>
                </c:pt>
                <c:pt idx="36">
                  <c:v>0.16666666666666666</c:v>
                </c:pt>
                <c:pt idx="37">
                  <c:v>0.16666666666666666</c:v>
                </c:pt>
                <c:pt idx="38">
                  <c:v>0.16666666666666666</c:v>
                </c:pt>
                <c:pt idx="39">
                  <c:v>0.16666666666666666</c:v>
                </c:pt>
                <c:pt idx="40">
                  <c:v>0.16666666666666666</c:v>
                </c:pt>
                <c:pt idx="41">
                  <c:v>0.16666666666666666</c:v>
                </c:pt>
                <c:pt idx="42">
                  <c:v>0.16666666666666666</c:v>
                </c:pt>
                <c:pt idx="43">
                  <c:v>0.16666666666666666</c:v>
                </c:pt>
                <c:pt idx="44">
                  <c:v>0.16666666666666666</c:v>
                </c:pt>
                <c:pt idx="45">
                  <c:v>0.16666666666666666</c:v>
                </c:pt>
                <c:pt idx="46">
                  <c:v>0.16666666666666666</c:v>
                </c:pt>
                <c:pt idx="47">
                  <c:v>0.16666666666666666</c:v>
                </c:pt>
                <c:pt idx="48">
                  <c:v>0.16666666666666666</c:v>
                </c:pt>
                <c:pt idx="49">
                  <c:v>0.16666666666666666</c:v>
                </c:pt>
                <c:pt idx="50">
                  <c:v>0.16666666666666666</c:v>
                </c:pt>
                <c:pt idx="51">
                  <c:v>0.16666666666666666</c:v>
                </c:pt>
                <c:pt idx="52">
                  <c:v>0.16666666666666666</c:v>
                </c:pt>
                <c:pt idx="53">
                  <c:v>0.16666666666666666</c:v>
                </c:pt>
                <c:pt idx="54">
                  <c:v>0.16666666666666666</c:v>
                </c:pt>
                <c:pt idx="55">
                  <c:v>0.16666666666666666</c:v>
                </c:pt>
                <c:pt idx="56">
                  <c:v>0.16666666666666666</c:v>
                </c:pt>
                <c:pt idx="57">
                  <c:v>0.16666666666666666</c:v>
                </c:pt>
                <c:pt idx="58">
                  <c:v>0.16666666666666666</c:v>
                </c:pt>
                <c:pt idx="59">
                  <c:v>0.16666666666666666</c:v>
                </c:pt>
                <c:pt idx="60">
                  <c:v>0.16666666666666666</c:v>
                </c:pt>
                <c:pt idx="61">
                  <c:v>0.16666666666666666</c:v>
                </c:pt>
                <c:pt idx="62">
                  <c:v>0.16666666666666666</c:v>
                </c:pt>
                <c:pt idx="63">
                  <c:v>0.16666666666666666</c:v>
                </c:pt>
                <c:pt idx="64">
                  <c:v>0.16666666666666666</c:v>
                </c:pt>
                <c:pt idx="65">
                  <c:v>0.16666666666666666</c:v>
                </c:pt>
                <c:pt idx="66">
                  <c:v>0.16666666666666666</c:v>
                </c:pt>
                <c:pt idx="67">
                  <c:v>0.16666666666666666</c:v>
                </c:pt>
                <c:pt idx="68">
                  <c:v>0.16666666666666666</c:v>
                </c:pt>
                <c:pt idx="69">
                  <c:v>0.16666666666666666</c:v>
                </c:pt>
                <c:pt idx="70">
                  <c:v>0.16666666666666666</c:v>
                </c:pt>
                <c:pt idx="71">
                  <c:v>0.16666666666666666</c:v>
                </c:pt>
                <c:pt idx="72">
                  <c:v>0.16666666666666666</c:v>
                </c:pt>
                <c:pt idx="73">
                  <c:v>0.16666666666666666</c:v>
                </c:pt>
                <c:pt idx="74">
                  <c:v>0.16666666666666666</c:v>
                </c:pt>
                <c:pt idx="75">
                  <c:v>0.16666666666666666</c:v>
                </c:pt>
                <c:pt idx="76">
                  <c:v>0.16666666666666666</c:v>
                </c:pt>
                <c:pt idx="77">
                  <c:v>0.16666666666666666</c:v>
                </c:pt>
                <c:pt idx="78">
                  <c:v>0.16666666666666666</c:v>
                </c:pt>
                <c:pt idx="79">
                  <c:v>0.16666666666666666</c:v>
                </c:pt>
                <c:pt idx="80">
                  <c:v>0.16666666666666666</c:v>
                </c:pt>
                <c:pt idx="81">
                  <c:v>0.16666666666666666</c:v>
                </c:pt>
                <c:pt idx="82">
                  <c:v>0.16666666666666666</c:v>
                </c:pt>
                <c:pt idx="83">
                  <c:v>0.16666666666666666</c:v>
                </c:pt>
                <c:pt idx="84">
                  <c:v>0.16666666666666666</c:v>
                </c:pt>
                <c:pt idx="85">
                  <c:v>0.16666666666666666</c:v>
                </c:pt>
                <c:pt idx="86">
                  <c:v>0.16666666666666666</c:v>
                </c:pt>
                <c:pt idx="87">
                  <c:v>0.16666666666666666</c:v>
                </c:pt>
                <c:pt idx="88">
                  <c:v>0.16666666666666666</c:v>
                </c:pt>
                <c:pt idx="89">
                  <c:v>0.16666666666666666</c:v>
                </c:pt>
                <c:pt idx="90">
                  <c:v>0.16666666666666666</c:v>
                </c:pt>
                <c:pt idx="91">
                  <c:v>0.16666666666666666</c:v>
                </c:pt>
                <c:pt idx="92">
                  <c:v>0.16666666666666666</c:v>
                </c:pt>
                <c:pt idx="93">
                  <c:v>0.16666666666666666</c:v>
                </c:pt>
                <c:pt idx="94">
                  <c:v>0.16666666666666666</c:v>
                </c:pt>
                <c:pt idx="95">
                  <c:v>0.16666666666666666</c:v>
                </c:pt>
                <c:pt idx="96">
                  <c:v>0.16666666666666666</c:v>
                </c:pt>
                <c:pt idx="97">
                  <c:v>0.16666666666666666</c:v>
                </c:pt>
                <c:pt idx="98">
                  <c:v>0.16666666666666666</c:v>
                </c:pt>
                <c:pt idx="99">
                  <c:v>0.16666666666666666</c:v>
                </c:pt>
                <c:pt idx="100">
                  <c:v>0.16666666666666666</c:v>
                </c:pt>
                <c:pt idx="101">
                  <c:v>0.16666666666666666</c:v>
                </c:pt>
                <c:pt idx="102">
                  <c:v>0.16666666666666666</c:v>
                </c:pt>
                <c:pt idx="103">
                  <c:v>0.16666666666666666</c:v>
                </c:pt>
                <c:pt idx="104">
                  <c:v>0.16666666666666666</c:v>
                </c:pt>
                <c:pt idx="105">
                  <c:v>0.16666666666666666</c:v>
                </c:pt>
                <c:pt idx="106">
                  <c:v>0.16666666666666666</c:v>
                </c:pt>
                <c:pt idx="107">
                  <c:v>0.16666666666666666</c:v>
                </c:pt>
                <c:pt idx="108">
                  <c:v>0.16666666666666666</c:v>
                </c:pt>
                <c:pt idx="109">
                  <c:v>0.16666666666666666</c:v>
                </c:pt>
                <c:pt idx="110">
                  <c:v>0.16666666666666666</c:v>
                </c:pt>
                <c:pt idx="111">
                  <c:v>0.16666666666666666</c:v>
                </c:pt>
                <c:pt idx="112">
                  <c:v>0.16666666666666666</c:v>
                </c:pt>
                <c:pt idx="113">
                  <c:v>0.16666666666666666</c:v>
                </c:pt>
                <c:pt idx="114">
                  <c:v>0.16666666666666666</c:v>
                </c:pt>
                <c:pt idx="115">
                  <c:v>0.16666666666666666</c:v>
                </c:pt>
                <c:pt idx="116">
                  <c:v>0.16666666666666666</c:v>
                </c:pt>
                <c:pt idx="117">
                  <c:v>0.16666666666666666</c:v>
                </c:pt>
                <c:pt idx="118">
                  <c:v>0.16666666666666666</c:v>
                </c:pt>
                <c:pt idx="119">
                  <c:v>0.16666666666666666</c:v>
                </c:pt>
                <c:pt idx="120">
                  <c:v>0.16666666666666666</c:v>
                </c:pt>
                <c:pt idx="121">
                  <c:v>0.16666666666666666</c:v>
                </c:pt>
                <c:pt idx="122">
                  <c:v>0.16666666666666666</c:v>
                </c:pt>
                <c:pt idx="123">
                  <c:v>0.16666666666666666</c:v>
                </c:pt>
                <c:pt idx="124">
                  <c:v>0.16666666666666666</c:v>
                </c:pt>
                <c:pt idx="125">
                  <c:v>0.16666666666666666</c:v>
                </c:pt>
                <c:pt idx="126">
                  <c:v>0.16666666666666666</c:v>
                </c:pt>
                <c:pt idx="127">
                  <c:v>0.16666666666666666</c:v>
                </c:pt>
                <c:pt idx="128">
                  <c:v>0.16666666666666666</c:v>
                </c:pt>
                <c:pt idx="129">
                  <c:v>0.16666666666666666</c:v>
                </c:pt>
                <c:pt idx="130">
                  <c:v>0.16666666666666666</c:v>
                </c:pt>
                <c:pt idx="131">
                  <c:v>0.16666666666666666</c:v>
                </c:pt>
                <c:pt idx="132">
                  <c:v>0.16666666666666666</c:v>
                </c:pt>
                <c:pt idx="133">
                  <c:v>0.16666666666666666</c:v>
                </c:pt>
                <c:pt idx="134">
                  <c:v>0.16666666666666666</c:v>
                </c:pt>
                <c:pt idx="135">
                  <c:v>0.16666666666666666</c:v>
                </c:pt>
                <c:pt idx="136">
                  <c:v>0.16666666666666666</c:v>
                </c:pt>
                <c:pt idx="137">
                  <c:v>0.16666666666666666</c:v>
                </c:pt>
                <c:pt idx="138">
                  <c:v>0.16666666666666666</c:v>
                </c:pt>
                <c:pt idx="139">
                  <c:v>0.16666666666666666</c:v>
                </c:pt>
                <c:pt idx="140">
                  <c:v>0.16666666666666666</c:v>
                </c:pt>
                <c:pt idx="141">
                  <c:v>0.16666666666666666</c:v>
                </c:pt>
                <c:pt idx="142">
                  <c:v>0.16666666666666666</c:v>
                </c:pt>
                <c:pt idx="143">
                  <c:v>0.16666666666666666</c:v>
                </c:pt>
                <c:pt idx="144">
                  <c:v>0.16666666666666666</c:v>
                </c:pt>
                <c:pt idx="145">
                  <c:v>0.16666666666666666</c:v>
                </c:pt>
                <c:pt idx="146">
                  <c:v>0.16666666666666666</c:v>
                </c:pt>
                <c:pt idx="147">
                  <c:v>0.16666666666666666</c:v>
                </c:pt>
                <c:pt idx="148">
                  <c:v>0.16666666666666666</c:v>
                </c:pt>
                <c:pt idx="149">
                  <c:v>0.16666666666666666</c:v>
                </c:pt>
                <c:pt idx="150">
                  <c:v>0.16666666666666666</c:v>
                </c:pt>
                <c:pt idx="151">
                  <c:v>0.16666666666666666</c:v>
                </c:pt>
                <c:pt idx="152">
                  <c:v>0.16666666666666666</c:v>
                </c:pt>
                <c:pt idx="153">
                  <c:v>0.16666666666666666</c:v>
                </c:pt>
                <c:pt idx="154">
                  <c:v>0.16666666666666666</c:v>
                </c:pt>
                <c:pt idx="155">
                  <c:v>0.16666666666666666</c:v>
                </c:pt>
                <c:pt idx="156">
                  <c:v>0.16666666666666666</c:v>
                </c:pt>
                <c:pt idx="157">
                  <c:v>0.16666666666666666</c:v>
                </c:pt>
                <c:pt idx="158">
                  <c:v>0.16666666666666666</c:v>
                </c:pt>
                <c:pt idx="159">
                  <c:v>0.16666666666666666</c:v>
                </c:pt>
                <c:pt idx="160">
                  <c:v>0.16666666666666666</c:v>
                </c:pt>
                <c:pt idx="161">
                  <c:v>0.16666666666666666</c:v>
                </c:pt>
                <c:pt idx="162">
                  <c:v>0.16666666666666666</c:v>
                </c:pt>
                <c:pt idx="163">
                  <c:v>0.16666666666666666</c:v>
                </c:pt>
                <c:pt idx="164">
                  <c:v>0.16666666666666666</c:v>
                </c:pt>
                <c:pt idx="165">
                  <c:v>0.16666666666666666</c:v>
                </c:pt>
                <c:pt idx="166">
                  <c:v>0.16666666666666666</c:v>
                </c:pt>
                <c:pt idx="167">
                  <c:v>0.16666666666666666</c:v>
                </c:pt>
                <c:pt idx="168">
                  <c:v>0.16666666666666666</c:v>
                </c:pt>
                <c:pt idx="169">
                  <c:v>0.16666666666666666</c:v>
                </c:pt>
                <c:pt idx="170">
                  <c:v>0.16666666666666666</c:v>
                </c:pt>
                <c:pt idx="171">
                  <c:v>0.16666666666666666</c:v>
                </c:pt>
                <c:pt idx="172">
                  <c:v>0.16666666666666666</c:v>
                </c:pt>
                <c:pt idx="173">
                  <c:v>0.16666666666666666</c:v>
                </c:pt>
                <c:pt idx="174">
                  <c:v>0.16666666666666666</c:v>
                </c:pt>
                <c:pt idx="175">
                  <c:v>0.16666666666666666</c:v>
                </c:pt>
                <c:pt idx="176">
                  <c:v>0.16666666666666666</c:v>
                </c:pt>
                <c:pt idx="177">
                  <c:v>0.16666666666666666</c:v>
                </c:pt>
                <c:pt idx="178">
                  <c:v>0.16666666666666666</c:v>
                </c:pt>
                <c:pt idx="179">
                  <c:v>0.16666666666666666</c:v>
                </c:pt>
                <c:pt idx="180">
                  <c:v>0.16666666666666666</c:v>
                </c:pt>
                <c:pt idx="181">
                  <c:v>0.16666666666666666</c:v>
                </c:pt>
                <c:pt idx="182">
                  <c:v>0.16666666666666666</c:v>
                </c:pt>
                <c:pt idx="183">
                  <c:v>0.16666666666666666</c:v>
                </c:pt>
                <c:pt idx="184">
                  <c:v>0.16666666666666666</c:v>
                </c:pt>
                <c:pt idx="185">
                  <c:v>0.16666666666666666</c:v>
                </c:pt>
                <c:pt idx="186">
                  <c:v>0.16666666666666666</c:v>
                </c:pt>
                <c:pt idx="187">
                  <c:v>0.16666666666666666</c:v>
                </c:pt>
                <c:pt idx="188">
                  <c:v>0.16666666666666666</c:v>
                </c:pt>
                <c:pt idx="189">
                  <c:v>0.16666666666666666</c:v>
                </c:pt>
                <c:pt idx="190">
                  <c:v>0.16666666666666666</c:v>
                </c:pt>
                <c:pt idx="191">
                  <c:v>0.16666666666666666</c:v>
                </c:pt>
                <c:pt idx="192">
                  <c:v>0.16666666666666666</c:v>
                </c:pt>
                <c:pt idx="193">
                  <c:v>0.16666666666666666</c:v>
                </c:pt>
                <c:pt idx="194">
                  <c:v>0.16666666666666666</c:v>
                </c:pt>
                <c:pt idx="195">
                  <c:v>0.16666666666666666</c:v>
                </c:pt>
                <c:pt idx="196">
                  <c:v>0.16666666666666666</c:v>
                </c:pt>
                <c:pt idx="197">
                  <c:v>0.16666666666666666</c:v>
                </c:pt>
                <c:pt idx="198">
                  <c:v>0.16666666666666666</c:v>
                </c:pt>
                <c:pt idx="199">
                  <c:v>0.16666666666666666</c:v>
                </c:pt>
                <c:pt idx="200">
                  <c:v>0.16666666666666666</c:v>
                </c:pt>
                <c:pt idx="201">
                  <c:v>0.16666666666666666</c:v>
                </c:pt>
                <c:pt idx="202">
                  <c:v>0.16666666666666666</c:v>
                </c:pt>
                <c:pt idx="203">
                  <c:v>0.16666666666666666</c:v>
                </c:pt>
                <c:pt idx="204">
                  <c:v>0.16666666666666666</c:v>
                </c:pt>
                <c:pt idx="205">
                  <c:v>0.16666666666666666</c:v>
                </c:pt>
                <c:pt idx="206">
                  <c:v>0.16666666666666666</c:v>
                </c:pt>
                <c:pt idx="207">
                  <c:v>0.16666666666666666</c:v>
                </c:pt>
                <c:pt idx="208">
                  <c:v>0.16666666666666666</c:v>
                </c:pt>
                <c:pt idx="209">
                  <c:v>0.16666666666666666</c:v>
                </c:pt>
                <c:pt idx="210">
                  <c:v>0.16666666666666666</c:v>
                </c:pt>
                <c:pt idx="211">
                  <c:v>0.16666666666666666</c:v>
                </c:pt>
                <c:pt idx="212">
                  <c:v>0.16666666666666666</c:v>
                </c:pt>
                <c:pt idx="213">
                  <c:v>0.16666666666666666</c:v>
                </c:pt>
                <c:pt idx="214">
                  <c:v>0.16666666666666666</c:v>
                </c:pt>
                <c:pt idx="215">
                  <c:v>0.16666666666666666</c:v>
                </c:pt>
                <c:pt idx="216">
                  <c:v>0.16666666666666666</c:v>
                </c:pt>
                <c:pt idx="217">
                  <c:v>0.16666666666666666</c:v>
                </c:pt>
                <c:pt idx="218">
                  <c:v>0.16666666666666666</c:v>
                </c:pt>
                <c:pt idx="219">
                  <c:v>0.16666666666666666</c:v>
                </c:pt>
                <c:pt idx="220">
                  <c:v>0.16666666666666666</c:v>
                </c:pt>
                <c:pt idx="221">
                  <c:v>0.16666666666666666</c:v>
                </c:pt>
                <c:pt idx="222">
                  <c:v>0.16666666666666666</c:v>
                </c:pt>
                <c:pt idx="223">
                  <c:v>0.16666666666666666</c:v>
                </c:pt>
                <c:pt idx="224">
                  <c:v>0.16666666666666666</c:v>
                </c:pt>
                <c:pt idx="225">
                  <c:v>0.16666666666666666</c:v>
                </c:pt>
                <c:pt idx="226">
                  <c:v>0.16666666666666666</c:v>
                </c:pt>
                <c:pt idx="227">
                  <c:v>0.16666666666666666</c:v>
                </c:pt>
                <c:pt idx="228">
                  <c:v>0.16666666666666666</c:v>
                </c:pt>
                <c:pt idx="229">
                  <c:v>0.16666666666666666</c:v>
                </c:pt>
                <c:pt idx="230">
                  <c:v>0.16666666666666666</c:v>
                </c:pt>
                <c:pt idx="231">
                  <c:v>0.16666666666666666</c:v>
                </c:pt>
                <c:pt idx="232">
                  <c:v>0.16666666666666666</c:v>
                </c:pt>
                <c:pt idx="233">
                  <c:v>0.16666666666666666</c:v>
                </c:pt>
                <c:pt idx="234">
                  <c:v>0.16666666666666666</c:v>
                </c:pt>
                <c:pt idx="235">
                  <c:v>0.16666666666666666</c:v>
                </c:pt>
                <c:pt idx="236">
                  <c:v>0.16666666666666666</c:v>
                </c:pt>
                <c:pt idx="237">
                  <c:v>0.16666666666666666</c:v>
                </c:pt>
                <c:pt idx="238">
                  <c:v>0.16666666666666666</c:v>
                </c:pt>
                <c:pt idx="239">
                  <c:v>0.16666666666666666</c:v>
                </c:pt>
                <c:pt idx="240">
                  <c:v>0.16666666666666666</c:v>
                </c:pt>
                <c:pt idx="241">
                  <c:v>0.16666666666666666</c:v>
                </c:pt>
                <c:pt idx="242">
                  <c:v>0.16666666666666666</c:v>
                </c:pt>
                <c:pt idx="243">
                  <c:v>0.16666666666666666</c:v>
                </c:pt>
                <c:pt idx="244">
                  <c:v>0.16666666666666666</c:v>
                </c:pt>
                <c:pt idx="245">
                  <c:v>0.16666666666666666</c:v>
                </c:pt>
                <c:pt idx="246">
                  <c:v>0.16666666666666666</c:v>
                </c:pt>
                <c:pt idx="247">
                  <c:v>0.16666666666666666</c:v>
                </c:pt>
                <c:pt idx="248">
                  <c:v>0.16666666666666666</c:v>
                </c:pt>
                <c:pt idx="249">
                  <c:v>0.16666666666666666</c:v>
                </c:pt>
                <c:pt idx="250">
                  <c:v>0.16666666666666666</c:v>
                </c:pt>
                <c:pt idx="251">
                  <c:v>0.16666666666666666</c:v>
                </c:pt>
                <c:pt idx="252">
                  <c:v>0.16666666666666666</c:v>
                </c:pt>
                <c:pt idx="253">
                  <c:v>0.16666666666666666</c:v>
                </c:pt>
                <c:pt idx="254">
                  <c:v>0.16666666666666666</c:v>
                </c:pt>
                <c:pt idx="255">
                  <c:v>0.16666666666666666</c:v>
                </c:pt>
                <c:pt idx="256">
                  <c:v>0.16666666666666666</c:v>
                </c:pt>
                <c:pt idx="257">
                  <c:v>0.16666666666666666</c:v>
                </c:pt>
                <c:pt idx="258">
                  <c:v>0.16666666666666666</c:v>
                </c:pt>
                <c:pt idx="259">
                  <c:v>0.16666666666666666</c:v>
                </c:pt>
                <c:pt idx="260">
                  <c:v>0.16666666666666666</c:v>
                </c:pt>
                <c:pt idx="261">
                  <c:v>0.16666666666666666</c:v>
                </c:pt>
                <c:pt idx="262">
                  <c:v>0.16666666666666666</c:v>
                </c:pt>
                <c:pt idx="263">
                  <c:v>0.16666666666666666</c:v>
                </c:pt>
                <c:pt idx="264">
                  <c:v>0.16666666666666666</c:v>
                </c:pt>
                <c:pt idx="265">
                  <c:v>0.16666666666666666</c:v>
                </c:pt>
                <c:pt idx="266">
                  <c:v>0.16666666666666666</c:v>
                </c:pt>
                <c:pt idx="267">
                  <c:v>0.16666666666666666</c:v>
                </c:pt>
                <c:pt idx="268">
                  <c:v>0.16666666666666666</c:v>
                </c:pt>
                <c:pt idx="269">
                  <c:v>0.16666666666666666</c:v>
                </c:pt>
                <c:pt idx="270">
                  <c:v>0.16666666666666666</c:v>
                </c:pt>
                <c:pt idx="271">
                  <c:v>0.16666666666666666</c:v>
                </c:pt>
                <c:pt idx="272">
                  <c:v>0.16666666666666666</c:v>
                </c:pt>
                <c:pt idx="273">
                  <c:v>0.16666666666666666</c:v>
                </c:pt>
                <c:pt idx="274">
                  <c:v>0.16666666666666666</c:v>
                </c:pt>
                <c:pt idx="275">
                  <c:v>0.16666666666666666</c:v>
                </c:pt>
                <c:pt idx="276">
                  <c:v>0.16666666666666666</c:v>
                </c:pt>
                <c:pt idx="277">
                  <c:v>0.16666666666666666</c:v>
                </c:pt>
                <c:pt idx="278">
                  <c:v>0.16666666666666666</c:v>
                </c:pt>
                <c:pt idx="279">
                  <c:v>0.16666666666666666</c:v>
                </c:pt>
                <c:pt idx="280">
                  <c:v>0.16666666666666666</c:v>
                </c:pt>
                <c:pt idx="281">
                  <c:v>0.16666666666666666</c:v>
                </c:pt>
                <c:pt idx="282">
                  <c:v>0.16666666666666666</c:v>
                </c:pt>
                <c:pt idx="283">
                  <c:v>0.16666666666666666</c:v>
                </c:pt>
                <c:pt idx="284">
                  <c:v>0.16666666666666666</c:v>
                </c:pt>
                <c:pt idx="285">
                  <c:v>0.16666666666666666</c:v>
                </c:pt>
                <c:pt idx="286">
                  <c:v>0.16666666666666666</c:v>
                </c:pt>
                <c:pt idx="287">
                  <c:v>0.16666666666666666</c:v>
                </c:pt>
                <c:pt idx="288">
                  <c:v>0.16666666666666666</c:v>
                </c:pt>
                <c:pt idx="289">
                  <c:v>0.16666666666666666</c:v>
                </c:pt>
                <c:pt idx="290">
                  <c:v>0.16666666666666666</c:v>
                </c:pt>
                <c:pt idx="291">
                  <c:v>0.16666666666666666</c:v>
                </c:pt>
                <c:pt idx="292">
                  <c:v>0.16666666666666666</c:v>
                </c:pt>
                <c:pt idx="293">
                  <c:v>0.16666666666666666</c:v>
                </c:pt>
                <c:pt idx="294">
                  <c:v>0.16666666666666666</c:v>
                </c:pt>
                <c:pt idx="295">
                  <c:v>0.16666666666666666</c:v>
                </c:pt>
                <c:pt idx="296">
                  <c:v>0.16666666666666666</c:v>
                </c:pt>
                <c:pt idx="297">
                  <c:v>0.16666666666666666</c:v>
                </c:pt>
                <c:pt idx="298">
                  <c:v>0.16666666666666666</c:v>
                </c:pt>
                <c:pt idx="299">
                  <c:v>0.16666666666666666</c:v>
                </c:pt>
                <c:pt idx="300">
                  <c:v>0.16666666666666666</c:v>
                </c:pt>
                <c:pt idx="301">
                  <c:v>0.16666666666666666</c:v>
                </c:pt>
                <c:pt idx="302">
                  <c:v>0.16666666666666666</c:v>
                </c:pt>
                <c:pt idx="303">
                  <c:v>0.16666666666666666</c:v>
                </c:pt>
                <c:pt idx="304">
                  <c:v>0.16666666666666666</c:v>
                </c:pt>
                <c:pt idx="305">
                  <c:v>0.16666666666666666</c:v>
                </c:pt>
                <c:pt idx="306">
                  <c:v>0.16666666666666666</c:v>
                </c:pt>
                <c:pt idx="307">
                  <c:v>0.16666666666666666</c:v>
                </c:pt>
                <c:pt idx="308">
                  <c:v>0.16666666666666666</c:v>
                </c:pt>
                <c:pt idx="309">
                  <c:v>0.16666666666666666</c:v>
                </c:pt>
                <c:pt idx="310">
                  <c:v>0.16666666666666666</c:v>
                </c:pt>
                <c:pt idx="311">
                  <c:v>0.16666666666666666</c:v>
                </c:pt>
                <c:pt idx="312">
                  <c:v>0.16666666666666666</c:v>
                </c:pt>
                <c:pt idx="313">
                  <c:v>0.16666666666666666</c:v>
                </c:pt>
                <c:pt idx="314">
                  <c:v>0.16666666666666666</c:v>
                </c:pt>
                <c:pt idx="315">
                  <c:v>0.16666666666666666</c:v>
                </c:pt>
                <c:pt idx="316">
                  <c:v>0.16666666666666666</c:v>
                </c:pt>
                <c:pt idx="317">
                  <c:v>0.16666666666666666</c:v>
                </c:pt>
                <c:pt idx="318">
                  <c:v>0.16666666666666666</c:v>
                </c:pt>
                <c:pt idx="319">
                  <c:v>0.16666666666666666</c:v>
                </c:pt>
                <c:pt idx="320">
                  <c:v>0.16666666666666666</c:v>
                </c:pt>
                <c:pt idx="321">
                  <c:v>0.16666666666666666</c:v>
                </c:pt>
                <c:pt idx="322">
                  <c:v>0.16666666666666666</c:v>
                </c:pt>
                <c:pt idx="323">
                  <c:v>0.16666666666666666</c:v>
                </c:pt>
                <c:pt idx="324">
                  <c:v>0.16666666666666666</c:v>
                </c:pt>
                <c:pt idx="325">
                  <c:v>0.16666666666666666</c:v>
                </c:pt>
                <c:pt idx="326">
                  <c:v>0.16666666666666666</c:v>
                </c:pt>
                <c:pt idx="327">
                  <c:v>0.16666666666666666</c:v>
                </c:pt>
                <c:pt idx="328">
                  <c:v>0.16666666666666666</c:v>
                </c:pt>
                <c:pt idx="329">
                  <c:v>0.16666666666666666</c:v>
                </c:pt>
                <c:pt idx="330">
                  <c:v>0.16666666666666666</c:v>
                </c:pt>
                <c:pt idx="331">
                  <c:v>0.16666666666666666</c:v>
                </c:pt>
                <c:pt idx="332">
                  <c:v>0.16666666666666666</c:v>
                </c:pt>
                <c:pt idx="333">
                  <c:v>0.16666666666666666</c:v>
                </c:pt>
                <c:pt idx="334">
                  <c:v>0.16666666666666666</c:v>
                </c:pt>
                <c:pt idx="335">
                  <c:v>0.16666666666666666</c:v>
                </c:pt>
                <c:pt idx="336">
                  <c:v>0.16666666666666666</c:v>
                </c:pt>
                <c:pt idx="337">
                  <c:v>0.16666666666666666</c:v>
                </c:pt>
                <c:pt idx="338">
                  <c:v>0.16666666666666666</c:v>
                </c:pt>
                <c:pt idx="339">
                  <c:v>0.16666666666666666</c:v>
                </c:pt>
                <c:pt idx="340">
                  <c:v>0.16666666666666666</c:v>
                </c:pt>
                <c:pt idx="341">
                  <c:v>0.16666666666666666</c:v>
                </c:pt>
                <c:pt idx="342">
                  <c:v>0.16666666666666666</c:v>
                </c:pt>
                <c:pt idx="343">
                  <c:v>0.16666666666666666</c:v>
                </c:pt>
                <c:pt idx="344">
                  <c:v>0.16666666666666666</c:v>
                </c:pt>
                <c:pt idx="345">
                  <c:v>0.16666666666666666</c:v>
                </c:pt>
                <c:pt idx="346">
                  <c:v>0.16666666666666666</c:v>
                </c:pt>
                <c:pt idx="347">
                  <c:v>0.16666666666666666</c:v>
                </c:pt>
                <c:pt idx="348">
                  <c:v>0.16666666666666666</c:v>
                </c:pt>
                <c:pt idx="349">
                  <c:v>0.16666666666666666</c:v>
                </c:pt>
                <c:pt idx="350">
                  <c:v>0.16666666666666666</c:v>
                </c:pt>
                <c:pt idx="351">
                  <c:v>0.16666666666666666</c:v>
                </c:pt>
                <c:pt idx="352">
                  <c:v>0.16666666666666666</c:v>
                </c:pt>
                <c:pt idx="353">
                  <c:v>0.16666666666666666</c:v>
                </c:pt>
                <c:pt idx="354">
                  <c:v>0.16666666666666666</c:v>
                </c:pt>
                <c:pt idx="355">
                  <c:v>0.16666666666666666</c:v>
                </c:pt>
                <c:pt idx="356">
                  <c:v>0.16666666666666666</c:v>
                </c:pt>
                <c:pt idx="357">
                  <c:v>0.16666666666666666</c:v>
                </c:pt>
                <c:pt idx="358">
                  <c:v>0.16666666666666666</c:v>
                </c:pt>
                <c:pt idx="359">
                  <c:v>0.16666666666666666</c:v>
                </c:pt>
                <c:pt idx="360">
                  <c:v>0.16666666666666666</c:v>
                </c:pt>
                <c:pt idx="361">
                  <c:v>0.16666666666666666</c:v>
                </c:pt>
                <c:pt idx="362">
                  <c:v>0.16666666666666666</c:v>
                </c:pt>
                <c:pt idx="363">
                  <c:v>0.16666666666666666</c:v>
                </c:pt>
                <c:pt idx="364">
                  <c:v>0.16666666666666666</c:v>
                </c:pt>
                <c:pt idx="365">
                  <c:v>0.16666666666666666</c:v>
                </c:pt>
                <c:pt idx="366">
                  <c:v>0.16666666666666666</c:v>
                </c:pt>
                <c:pt idx="367">
                  <c:v>0.16666666666666666</c:v>
                </c:pt>
                <c:pt idx="368">
                  <c:v>0.16666666666666666</c:v>
                </c:pt>
                <c:pt idx="369">
                  <c:v>0.16666666666666666</c:v>
                </c:pt>
                <c:pt idx="370">
                  <c:v>0.16666666666666666</c:v>
                </c:pt>
                <c:pt idx="371">
                  <c:v>0.16666666666666666</c:v>
                </c:pt>
                <c:pt idx="372">
                  <c:v>0.16666666666666666</c:v>
                </c:pt>
                <c:pt idx="373">
                  <c:v>0.16666666666666666</c:v>
                </c:pt>
                <c:pt idx="374">
                  <c:v>0.16666666666666666</c:v>
                </c:pt>
                <c:pt idx="375">
                  <c:v>0.16666666666666666</c:v>
                </c:pt>
                <c:pt idx="376">
                  <c:v>0.16666666666666666</c:v>
                </c:pt>
                <c:pt idx="377">
                  <c:v>0.16666666666666666</c:v>
                </c:pt>
                <c:pt idx="378">
                  <c:v>0.16666666666666666</c:v>
                </c:pt>
                <c:pt idx="379">
                  <c:v>0.16666666666666666</c:v>
                </c:pt>
                <c:pt idx="380">
                  <c:v>0.16666666666666666</c:v>
                </c:pt>
                <c:pt idx="381">
                  <c:v>0.16666666666666666</c:v>
                </c:pt>
                <c:pt idx="382">
                  <c:v>0.16666666666666666</c:v>
                </c:pt>
                <c:pt idx="383">
                  <c:v>0.16666666666666666</c:v>
                </c:pt>
                <c:pt idx="384">
                  <c:v>0.16666666666666666</c:v>
                </c:pt>
                <c:pt idx="385">
                  <c:v>0.16666666666666666</c:v>
                </c:pt>
                <c:pt idx="386">
                  <c:v>0.16666666666666666</c:v>
                </c:pt>
                <c:pt idx="387">
                  <c:v>0.16666666666666666</c:v>
                </c:pt>
                <c:pt idx="388">
                  <c:v>0.16666666666666666</c:v>
                </c:pt>
                <c:pt idx="389">
                  <c:v>0.16666666666666666</c:v>
                </c:pt>
                <c:pt idx="390">
                  <c:v>0.16666666666666666</c:v>
                </c:pt>
                <c:pt idx="391">
                  <c:v>0.16666666666666666</c:v>
                </c:pt>
                <c:pt idx="392">
                  <c:v>0.16666666666666666</c:v>
                </c:pt>
                <c:pt idx="393">
                  <c:v>0.16666666666666666</c:v>
                </c:pt>
                <c:pt idx="394">
                  <c:v>0.16666666666666666</c:v>
                </c:pt>
                <c:pt idx="395">
                  <c:v>0.16666666666666666</c:v>
                </c:pt>
                <c:pt idx="396">
                  <c:v>0.16666666666666666</c:v>
                </c:pt>
                <c:pt idx="397">
                  <c:v>0.16666666666666666</c:v>
                </c:pt>
                <c:pt idx="398">
                  <c:v>0.16666666666666666</c:v>
                </c:pt>
                <c:pt idx="399">
                  <c:v>0.16666666666666666</c:v>
                </c:pt>
                <c:pt idx="400">
                  <c:v>0.16666666666666666</c:v>
                </c:pt>
                <c:pt idx="401">
                  <c:v>0.16666666666666666</c:v>
                </c:pt>
                <c:pt idx="402">
                  <c:v>0.16666666666666666</c:v>
                </c:pt>
                <c:pt idx="403">
                  <c:v>0.16666666666666666</c:v>
                </c:pt>
                <c:pt idx="404">
                  <c:v>0.16666666666666666</c:v>
                </c:pt>
                <c:pt idx="405">
                  <c:v>0.16666666666666666</c:v>
                </c:pt>
                <c:pt idx="406">
                  <c:v>0.16666666666666666</c:v>
                </c:pt>
                <c:pt idx="407">
                  <c:v>0.16666666666666666</c:v>
                </c:pt>
                <c:pt idx="408">
                  <c:v>0.16666666666666666</c:v>
                </c:pt>
                <c:pt idx="409">
                  <c:v>0.16666666666666666</c:v>
                </c:pt>
                <c:pt idx="410">
                  <c:v>0.16666666666666666</c:v>
                </c:pt>
                <c:pt idx="411">
                  <c:v>0.16666666666666666</c:v>
                </c:pt>
                <c:pt idx="412">
                  <c:v>0.16666666666666666</c:v>
                </c:pt>
                <c:pt idx="413">
                  <c:v>0.16666666666666666</c:v>
                </c:pt>
                <c:pt idx="414">
                  <c:v>0.16666666666666666</c:v>
                </c:pt>
                <c:pt idx="415">
                  <c:v>0.16666666666666666</c:v>
                </c:pt>
                <c:pt idx="416">
                  <c:v>0.16666666666666666</c:v>
                </c:pt>
                <c:pt idx="417">
                  <c:v>0.16666666666666666</c:v>
                </c:pt>
                <c:pt idx="418">
                  <c:v>0.16666666666666666</c:v>
                </c:pt>
                <c:pt idx="419">
                  <c:v>0.16666666666666666</c:v>
                </c:pt>
                <c:pt idx="420">
                  <c:v>0.16666666666666666</c:v>
                </c:pt>
                <c:pt idx="421">
                  <c:v>0.16666666666666666</c:v>
                </c:pt>
                <c:pt idx="422">
                  <c:v>0.16666666666666666</c:v>
                </c:pt>
                <c:pt idx="423">
                  <c:v>0.16666666666666666</c:v>
                </c:pt>
                <c:pt idx="424">
                  <c:v>0.16666666666666666</c:v>
                </c:pt>
                <c:pt idx="425">
                  <c:v>0.16666666666666666</c:v>
                </c:pt>
                <c:pt idx="426">
                  <c:v>0.16666666666666666</c:v>
                </c:pt>
                <c:pt idx="427">
                  <c:v>0.16666666666666666</c:v>
                </c:pt>
                <c:pt idx="428">
                  <c:v>0.16666666666666666</c:v>
                </c:pt>
                <c:pt idx="429">
                  <c:v>0.16666666666666666</c:v>
                </c:pt>
                <c:pt idx="430">
                  <c:v>0.16666666666666666</c:v>
                </c:pt>
                <c:pt idx="431">
                  <c:v>0.16666666666666666</c:v>
                </c:pt>
                <c:pt idx="432">
                  <c:v>0.16666666666666666</c:v>
                </c:pt>
                <c:pt idx="433">
                  <c:v>0.16666666666666666</c:v>
                </c:pt>
                <c:pt idx="434">
                  <c:v>0.16666666666666666</c:v>
                </c:pt>
                <c:pt idx="435">
                  <c:v>0.16666666666666666</c:v>
                </c:pt>
                <c:pt idx="436">
                  <c:v>0.16666666666666666</c:v>
                </c:pt>
                <c:pt idx="437">
                  <c:v>0.16666666666666666</c:v>
                </c:pt>
                <c:pt idx="438">
                  <c:v>0.16666666666666666</c:v>
                </c:pt>
                <c:pt idx="439">
                  <c:v>0.16666666666666666</c:v>
                </c:pt>
                <c:pt idx="440">
                  <c:v>0.16666666666666666</c:v>
                </c:pt>
                <c:pt idx="441">
                  <c:v>0.16666666666666666</c:v>
                </c:pt>
                <c:pt idx="442">
                  <c:v>0.16666666666666666</c:v>
                </c:pt>
                <c:pt idx="443">
                  <c:v>0.16666666666666666</c:v>
                </c:pt>
                <c:pt idx="444">
                  <c:v>0.16666666666666666</c:v>
                </c:pt>
                <c:pt idx="445">
                  <c:v>0.16666666666666666</c:v>
                </c:pt>
                <c:pt idx="446">
                  <c:v>0.16666666666666666</c:v>
                </c:pt>
                <c:pt idx="447">
                  <c:v>0.16666666666666666</c:v>
                </c:pt>
                <c:pt idx="448">
                  <c:v>0.16666666666666666</c:v>
                </c:pt>
                <c:pt idx="449">
                  <c:v>0.16666666666666666</c:v>
                </c:pt>
                <c:pt idx="450">
                  <c:v>0.16666666666666666</c:v>
                </c:pt>
                <c:pt idx="451">
                  <c:v>0.16666666666666666</c:v>
                </c:pt>
                <c:pt idx="452">
                  <c:v>0.16666666666666666</c:v>
                </c:pt>
                <c:pt idx="453">
                  <c:v>0.16666666666666666</c:v>
                </c:pt>
                <c:pt idx="454">
                  <c:v>0.16666666666666666</c:v>
                </c:pt>
                <c:pt idx="455">
                  <c:v>0.16666666666666666</c:v>
                </c:pt>
                <c:pt idx="456">
                  <c:v>0.16666666666666666</c:v>
                </c:pt>
                <c:pt idx="457">
                  <c:v>0.16666666666666666</c:v>
                </c:pt>
                <c:pt idx="458">
                  <c:v>0.16666666666666666</c:v>
                </c:pt>
                <c:pt idx="459">
                  <c:v>0.16666666666666666</c:v>
                </c:pt>
                <c:pt idx="460">
                  <c:v>0.16666666666666666</c:v>
                </c:pt>
                <c:pt idx="461">
                  <c:v>0.16666666666666666</c:v>
                </c:pt>
                <c:pt idx="462">
                  <c:v>0.16666666666666666</c:v>
                </c:pt>
                <c:pt idx="463">
                  <c:v>0.16666666666666666</c:v>
                </c:pt>
                <c:pt idx="464">
                  <c:v>0.16666666666666666</c:v>
                </c:pt>
                <c:pt idx="465">
                  <c:v>0.16666666666666666</c:v>
                </c:pt>
                <c:pt idx="466">
                  <c:v>0.16666666666666666</c:v>
                </c:pt>
                <c:pt idx="467">
                  <c:v>0.16666666666666666</c:v>
                </c:pt>
                <c:pt idx="468">
                  <c:v>0.16666666666666666</c:v>
                </c:pt>
                <c:pt idx="469">
                  <c:v>0.16666666666666666</c:v>
                </c:pt>
                <c:pt idx="470">
                  <c:v>0.16666666666666666</c:v>
                </c:pt>
                <c:pt idx="471">
                  <c:v>0.16666666666666666</c:v>
                </c:pt>
                <c:pt idx="472">
                  <c:v>0.16666666666666666</c:v>
                </c:pt>
                <c:pt idx="473">
                  <c:v>0.16666666666666666</c:v>
                </c:pt>
                <c:pt idx="474">
                  <c:v>0.16666666666666666</c:v>
                </c:pt>
                <c:pt idx="475">
                  <c:v>0.16666666666666666</c:v>
                </c:pt>
                <c:pt idx="476">
                  <c:v>0.16666666666666666</c:v>
                </c:pt>
                <c:pt idx="477">
                  <c:v>0.16666666666666666</c:v>
                </c:pt>
                <c:pt idx="478">
                  <c:v>0.16666666666666666</c:v>
                </c:pt>
                <c:pt idx="479">
                  <c:v>0.16666666666666666</c:v>
                </c:pt>
                <c:pt idx="480">
                  <c:v>0.16666666666666666</c:v>
                </c:pt>
                <c:pt idx="481">
                  <c:v>0.16666666666666666</c:v>
                </c:pt>
                <c:pt idx="482">
                  <c:v>0.16666666666666666</c:v>
                </c:pt>
                <c:pt idx="483">
                  <c:v>0.16666666666666666</c:v>
                </c:pt>
                <c:pt idx="484">
                  <c:v>0.16666666666666666</c:v>
                </c:pt>
                <c:pt idx="485">
                  <c:v>0.16666666666666666</c:v>
                </c:pt>
                <c:pt idx="486">
                  <c:v>0.16666666666666666</c:v>
                </c:pt>
                <c:pt idx="487">
                  <c:v>0.16666666666666666</c:v>
                </c:pt>
                <c:pt idx="488">
                  <c:v>0.16666666666666666</c:v>
                </c:pt>
                <c:pt idx="489">
                  <c:v>0.16666666666666666</c:v>
                </c:pt>
                <c:pt idx="490">
                  <c:v>0.16666666666666666</c:v>
                </c:pt>
                <c:pt idx="491">
                  <c:v>0.16666666666666666</c:v>
                </c:pt>
                <c:pt idx="492">
                  <c:v>0.16666666666666666</c:v>
                </c:pt>
                <c:pt idx="493">
                  <c:v>0.16666666666666666</c:v>
                </c:pt>
                <c:pt idx="494">
                  <c:v>0.16666666666666666</c:v>
                </c:pt>
                <c:pt idx="495">
                  <c:v>0.16666666666666666</c:v>
                </c:pt>
                <c:pt idx="496">
                  <c:v>0.16666666666666666</c:v>
                </c:pt>
                <c:pt idx="497">
                  <c:v>0.16666666666666666</c:v>
                </c:pt>
                <c:pt idx="498">
                  <c:v>0.16666666666666666</c:v>
                </c:pt>
                <c:pt idx="499">
                  <c:v>0.16666666666666666</c:v>
                </c:pt>
                <c:pt idx="500">
                  <c:v>0.16666666666666666</c:v>
                </c:pt>
                <c:pt idx="501">
                  <c:v>0.16666666666666666</c:v>
                </c:pt>
                <c:pt idx="502">
                  <c:v>0.16666666666666666</c:v>
                </c:pt>
                <c:pt idx="503">
                  <c:v>0.16666666666666666</c:v>
                </c:pt>
                <c:pt idx="504">
                  <c:v>0.16666666666666666</c:v>
                </c:pt>
                <c:pt idx="505">
                  <c:v>0.16666666666666666</c:v>
                </c:pt>
                <c:pt idx="506">
                  <c:v>0.16666666666666666</c:v>
                </c:pt>
                <c:pt idx="507">
                  <c:v>0.16666666666666666</c:v>
                </c:pt>
                <c:pt idx="508">
                  <c:v>0.16666666666666666</c:v>
                </c:pt>
                <c:pt idx="509">
                  <c:v>0.16666666666666666</c:v>
                </c:pt>
                <c:pt idx="510">
                  <c:v>0.16666666666666666</c:v>
                </c:pt>
                <c:pt idx="511">
                  <c:v>0.16666666666666666</c:v>
                </c:pt>
                <c:pt idx="512">
                  <c:v>0.16666666666666666</c:v>
                </c:pt>
                <c:pt idx="513">
                  <c:v>0.16666666666666666</c:v>
                </c:pt>
                <c:pt idx="514">
                  <c:v>0.16666666666666666</c:v>
                </c:pt>
                <c:pt idx="515">
                  <c:v>0.16666666666666666</c:v>
                </c:pt>
                <c:pt idx="516">
                  <c:v>0.16666666666666666</c:v>
                </c:pt>
                <c:pt idx="517">
                  <c:v>0.16666666666666666</c:v>
                </c:pt>
                <c:pt idx="518">
                  <c:v>0.16666666666666666</c:v>
                </c:pt>
                <c:pt idx="519">
                  <c:v>0.16666666666666666</c:v>
                </c:pt>
                <c:pt idx="520">
                  <c:v>0.16666666666666666</c:v>
                </c:pt>
                <c:pt idx="521">
                  <c:v>0.16666666666666666</c:v>
                </c:pt>
                <c:pt idx="522">
                  <c:v>0.16666666666666666</c:v>
                </c:pt>
                <c:pt idx="523">
                  <c:v>0.16666666666666666</c:v>
                </c:pt>
                <c:pt idx="524">
                  <c:v>0.16666666666666666</c:v>
                </c:pt>
                <c:pt idx="525">
                  <c:v>0.16666666666666666</c:v>
                </c:pt>
                <c:pt idx="526">
                  <c:v>0.16666666666666666</c:v>
                </c:pt>
                <c:pt idx="527">
                  <c:v>0.16666666666666666</c:v>
                </c:pt>
                <c:pt idx="528">
                  <c:v>0.16666666666666666</c:v>
                </c:pt>
                <c:pt idx="529">
                  <c:v>0.16666666666666666</c:v>
                </c:pt>
                <c:pt idx="530">
                  <c:v>0.16666666666666666</c:v>
                </c:pt>
                <c:pt idx="531">
                  <c:v>0.16666666666666666</c:v>
                </c:pt>
                <c:pt idx="532">
                  <c:v>0.16666666666666666</c:v>
                </c:pt>
                <c:pt idx="533">
                  <c:v>0.16666666666666666</c:v>
                </c:pt>
                <c:pt idx="534">
                  <c:v>0.16666666666666666</c:v>
                </c:pt>
                <c:pt idx="535">
                  <c:v>0.16666666666666666</c:v>
                </c:pt>
                <c:pt idx="536">
                  <c:v>0.16666666666666666</c:v>
                </c:pt>
                <c:pt idx="537">
                  <c:v>0.16666666666666666</c:v>
                </c:pt>
                <c:pt idx="538">
                  <c:v>0.16666666666666666</c:v>
                </c:pt>
                <c:pt idx="539">
                  <c:v>0.16666666666666666</c:v>
                </c:pt>
                <c:pt idx="540">
                  <c:v>0.16666666666666666</c:v>
                </c:pt>
                <c:pt idx="541">
                  <c:v>0.16666666666666666</c:v>
                </c:pt>
                <c:pt idx="542">
                  <c:v>0.16666666666666666</c:v>
                </c:pt>
                <c:pt idx="543">
                  <c:v>0.16666666666666666</c:v>
                </c:pt>
                <c:pt idx="544">
                  <c:v>0.16666666666666666</c:v>
                </c:pt>
                <c:pt idx="545">
                  <c:v>0.16666666666666666</c:v>
                </c:pt>
                <c:pt idx="546">
                  <c:v>0.16666666666666666</c:v>
                </c:pt>
                <c:pt idx="547">
                  <c:v>0.16666666666666666</c:v>
                </c:pt>
                <c:pt idx="548">
                  <c:v>0.16666666666666666</c:v>
                </c:pt>
                <c:pt idx="549">
                  <c:v>0.16666666666666666</c:v>
                </c:pt>
                <c:pt idx="550">
                  <c:v>0.16666666666666666</c:v>
                </c:pt>
                <c:pt idx="551">
                  <c:v>0.16666666666666666</c:v>
                </c:pt>
                <c:pt idx="552">
                  <c:v>0.16666666666666666</c:v>
                </c:pt>
                <c:pt idx="553">
                  <c:v>0.16666666666666666</c:v>
                </c:pt>
                <c:pt idx="554">
                  <c:v>0.16666666666666666</c:v>
                </c:pt>
                <c:pt idx="555">
                  <c:v>0.16666666666666666</c:v>
                </c:pt>
                <c:pt idx="556">
                  <c:v>0.16666666666666666</c:v>
                </c:pt>
                <c:pt idx="557">
                  <c:v>0.16666666666666666</c:v>
                </c:pt>
                <c:pt idx="558">
                  <c:v>0.16666666666666666</c:v>
                </c:pt>
                <c:pt idx="559">
                  <c:v>0.16666666666666666</c:v>
                </c:pt>
                <c:pt idx="560">
                  <c:v>0.16666666666666666</c:v>
                </c:pt>
                <c:pt idx="561">
                  <c:v>0.16666666666666666</c:v>
                </c:pt>
                <c:pt idx="562">
                  <c:v>0.16666666666666666</c:v>
                </c:pt>
                <c:pt idx="563">
                  <c:v>0.16666666666666666</c:v>
                </c:pt>
                <c:pt idx="564">
                  <c:v>0.16666666666666666</c:v>
                </c:pt>
                <c:pt idx="565">
                  <c:v>0.16666666666666666</c:v>
                </c:pt>
                <c:pt idx="566">
                  <c:v>0.16666666666666666</c:v>
                </c:pt>
                <c:pt idx="567">
                  <c:v>0.16666666666666666</c:v>
                </c:pt>
                <c:pt idx="568">
                  <c:v>0.16666666666666666</c:v>
                </c:pt>
                <c:pt idx="569">
                  <c:v>0.16666666666666666</c:v>
                </c:pt>
                <c:pt idx="570">
                  <c:v>0.16666666666666666</c:v>
                </c:pt>
                <c:pt idx="571">
                  <c:v>0.16666666666666666</c:v>
                </c:pt>
                <c:pt idx="572">
                  <c:v>0.16666666666666666</c:v>
                </c:pt>
                <c:pt idx="573">
                  <c:v>0.16666666666666666</c:v>
                </c:pt>
                <c:pt idx="574">
                  <c:v>0.16666666666666666</c:v>
                </c:pt>
                <c:pt idx="575">
                  <c:v>0.16666666666666666</c:v>
                </c:pt>
                <c:pt idx="576">
                  <c:v>0.16666666666666666</c:v>
                </c:pt>
                <c:pt idx="577">
                  <c:v>0.16666666666666666</c:v>
                </c:pt>
                <c:pt idx="578">
                  <c:v>0.16666666666666666</c:v>
                </c:pt>
                <c:pt idx="579">
                  <c:v>0.16666666666666666</c:v>
                </c:pt>
                <c:pt idx="580">
                  <c:v>0.16666666666666666</c:v>
                </c:pt>
                <c:pt idx="581">
                  <c:v>0.16666666666666666</c:v>
                </c:pt>
                <c:pt idx="582">
                  <c:v>0.16666666666666666</c:v>
                </c:pt>
                <c:pt idx="583">
                  <c:v>0.16666666666666666</c:v>
                </c:pt>
                <c:pt idx="584">
                  <c:v>0.16666666666666666</c:v>
                </c:pt>
                <c:pt idx="585">
                  <c:v>0.16666666666666666</c:v>
                </c:pt>
                <c:pt idx="586">
                  <c:v>0.16666666666666666</c:v>
                </c:pt>
                <c:pt idx="587">
                  <c:v>0.16666666666666666</c:v>
                </c:pt>
                <c:pt idx="588">
                  <c:v>0.16666666666666666</c:v>
                </c:pt>
                <c:pt idx="589">
                  <c:v>0.16666666666666666</c:v>
                </c:pt>
                <c:pt idx="590">
                  <c:v>0.16666666666666666</c:v>
                </c:pt>
                <c:pt idx="591">
                  <c:v>0.16666666666666666</c:v>
                </c:pt>
                <c:pt idx="592">
                  <c:v>0.16666666666666666</c:v>
                </c:pt>
                <c:pt idx="593">
                  <c:v>0.16666666666666666</c:v>
                </c:pt>
                <c:pt idx="594">
                  <c:v>0.16666666666666666</c:v>
                </c:pt>
                <c:pt idx="595">
                  <c:v>0.16666666666666666</c:v>
                </c:pt>
                <c:pt idx="596">
                  <c:v>0.16666666666666666</c:v>
                </c:pt>
                <c:pt idx="597">
                  <c:v>0.16666666666666666</c:v>
                </c:pt>
                <c:pt idx="598">
                  <c:v>0.16666666666666666</c:v>
                </c:pt>
                <c:pt idx="599">
                  <c:v>0.16666666666666666</c:v>
                </c:pt>
                <c:pt idx="600">
                  <c:v>0.16666666666666666</c:v>
                </c:pt>
                <c:pt idx="601">
                  <c:v>0.16666666666666666</c:v>
                </c:pt>
                <c:pt idx="602">
                  <c:v>0.16666666666666666</c:v>
                </c:pt>
                <c:pt idx="603">
                  <c:v>0.16666666666666666</c:v>
                </c:pt>
                <c:pt idx="604">
                  <c:v>0.16666666666666666</c:v>
                </c:pt>
                <c:pt idx="605">
                  <c:v>0.16666666666666666</c:v>
                </c:pt>
                <c:pt idx="606">
                  <c:v>0.16666666666666666</c:v>
                </c:pt>
                <c:pt idx="607">
                  <c:v>0.16666666666666666</c:v>
                </c:pt>
                <c:pt idx="608">
                  <c:v>0.16666666666666666</c:v>
                </c:pt>
                <c:pt idx="609">
                  <c:v>0.16666666666666666</c:v>
                </c:pt>
                <c:pt idx="610">
                  <c:v>0.16666666666666666</c:v>
                </c:pt>
                <c:pt idx="611">
                  <c:v>0.16666666666666666</c:v>
                </c:pt>
                <c:pt idx="612">
                  <c:v>0.16666666666666666</c:v>
                </c:pt>
                <c:pt idx="613">
                  <c:v>0.16666666666666666</c:v>
                </c:pt>
                <c:pt idx="614">
                  <c:v>0.16666666666666666</c:v>
                </c:pt>
                <c:pt idx="615">
                  <c:v>0.16666666666666666</c:v>
                </c:pt>
                <c:pt idx="616">
                  <c:v>0.16666666666666666</c:v>
                </c:pt>
                <c:pt idx="617">
                  <c:v>0.16666666666666666</c:v>
                </c:pt>
                <c:pt idx="618">
                  <c:v>0.16666666666666666</c:v>
                </c:pt>
                <c:pt idx="619">
                  <c:v>0.16666666666666666</c:v>
                </c:pt>
                <c:pt idx="620">
                  <c:v>0.16666666666666666</c:v>
                </c:pt>
                <c:pt idx="621">
                  <c:v>0.16666666666666666</c:v>
                </c:pt>
                <c:pt idx="622">
                  <c:v>0.16666666666666666</c:v>
                </c:pt>
                <c:pt idx="623">
                  <c:v>0.16666666666666666</c:v>
                </c:pt>
                <c:pt idx="624">
                  <c:v>0.16666666666666666</c:v>
                </c:pt>
                <c:pt idx="625">
                  <c:v>0.16666666666666666</c:v>
                </c:pt>
                <c:pt idx="626">
                  <c:v>0.16666666666666666</c:v>
                </c:pt>
                <c:pt idx="627">
                  <c:v>0.16666666666666666</c:v>
                </c:pt>
                <c:pt idx="628">
                  <c:v>0.16666666666666666</c:v>
                </c:pt>
                <c:pt idx="629">
                  <c:v>0.16666666666666666</c:v>
                </c:pt>
                <c:pt idx="630">
                  <c:v>0.16666666666666666</c:v>
                </c:pt>
                <c:pt idx="631">
                  <c:v>0.16666666666666666</c:v>
                </c:pt>
                <c:pt idx="632">
                  <c:v>0.16666666666666666</c:v>
                </c:pt>
                <c:pt idx="633">
                  <c:v>0.16666666666666666</c:v>
                </c:pt>
                <c:pt idx="634">
                  <c:v>0.16666666666666666</c:v>
                </c:pt>
                <c:pt idx="635">
                  <c:v>0.16666666666666666</c:v>
                </c:pt>
                <c:pt idx="636">
                  <c:v>0.16666666666666666</c:v>
                </c:pt>
                <c:pt idx="637">
                  <c:v>0.16666666666666666</c:v>
                </c:pt>
                <c:pt idx="638">
                  <c:v>0.16666666666666666</c:v>
                </c:pt>
                <c:pt idx="639">
                  <c:v>0.16666666666666666</c:v>
                </c:pt>
                <c:pt idx="640">
                  <c:v>0.16666666666666666</c:v>
                </c:pt>
                <c:pt idx="641">
                  <c:v>0.16666666666666666</c:v>
                </c:pt>
                <c:pt idx="642">
                  <c:v>0.16666666666666666</c:v>
                </c:pt>
                <c:pt idx="643">
                  <c:v>0.16666666666666666</c:v>
                </c:pt>
                <c:pt idx="644">
                  <c:v>0.16666666666666666</c:v>
                </c:pt>
                <c:pt idx="645">
                  <c:v>0.16666666666666666</c:v>
                </c:pt>
                <c:pt idx="646">
                  <c:v>0.16666666666666666</c:v>
                </c:pt>
                <c:pt idx="647">
                  <c:v>0.16666666666666666</c:v>
                </c:pt>
                <c:pt idx="648">
                  <c:v>0.16666666666666666</c:v>
                </c:pt>
                <c:pt idx="649">
                  <c:v>0.16666666666666666</c:v>
                </c:pt>
                <c:pt idx="650">
                  <c:v>0.16666666666666666</c:v>
                </c:pt>
                <c:pt idx="651">
                  <c:v>0.16666666666666666</c:v>
                </c:pt>
                <c:pt idx="652">
                  <c:v>0.16666666666666666</c:v>
                </c:pt>
                <c:pt idx="653">
                  <c:v>0.16666666666666666</c:v>
                </c:pt>
                <c:pt idx="654">
                  <c:v>0.16666666666666666</c:v>
                </c:pt>
                <c:pt idx="655">
                  <c:v>0.16666666666666666</c:v>
                </c:pt>
                <c:pt idx="656">
                  <c:v>0.16666666666666666</c:v>
                </c:pt>
                <c:pt idx="657">
                  <c:v>0.16666666666666666</c:v>
                </c:pt>
                <c:pt idx="658">
                  <c:v>0.16666666666666666</c:v>
                </c:pt>
                <c:pt idx="659">
                  <c:v>0.16666666666666666</c:v>
                </c:pt>
                <c:pt idx="660">
                  <c:v>0.16666666666666666</c:v>
                </c:pt>
                <c:pt idx="661">
                  <c:v>0.16666666666666666</c:v>
                </c:pt>
                <c:pt idx="662">
                  <c:v>0.16666666666666666</c:v>
                </c:pt>
                <c:pt idx="663">
                  <c:v>0.16666666666666666</c:v>
                </c:pt>
                <c:pt idx="664">
                  <c:v>0.16666666666666666</c:v>
                </c:pt>
                <c:pt idx="665">
                  <c:v>0.16666666666666666</c:v>
                </c:pt>
                <c:pt idx="666">
                  <c:v>0.16666666666666666</c:v>
                </c:pt>
                <c:pt idx="667">
                  <c:v>0.16666666666666666</c:v>
                </c:pt>
                <c:pt idx="668">
                  <c:v>0.16666666666666666</c:v>
                </c:pt>
                <c:pt idx="669">
                  <c:v>0.16666666666666666</c:v>
                </c:pt>
                <c:pt idx="670">
                  <c:v>0.16666666666666666</c:v>
                </c:pt>
                <c:pt idx="671">
                  <c:v>0.16666666666666666</c:v>
                </c:pt>
                <c:pt idx="672">
                  <c:v>0.16666666666666666</c:v>
                </c:pt>
                <c:pt idx="673">
                  <c:v>0.16666666666666666</c:v>
                </c:pt>
                <c:pt idx="674">
                  <c:v>0.16666666666666666</c:v>
                </c:pt>
                <c:pt idx="675">
                  <c:v>0.16666666666666666</c:v>
                </c:pt>
                <c:pt idx="676">
                  <c:v>0.16666666666666666</c:v>
                </c:pt>
                <c:pt idx="677">
                  <c:v>0.16666666666666666</c:v>
                </c:pt>
                <c:pt idx="678">
                  <c:v>0.16666666666666666</c:v>
                </c:pt>
                <c:pt idx="679">
                  <c:v>0.16666666666666666</c:v>
                </c:pt>
                <c:pt idx="680">
                  <c:v>0.16666666666666666</c:v>
                </c:pt>
                <c:pt idx="681">
                  <c:v>0.16666666666666666</c:v>
                </c:pt>
                <c:pt idx="682">
                  <c:v>0.16666666666666666</c:v>
                </c:pt>
                <c:pt idx="683">
                  <c:v>0.16666666666666666</c:v>
                </c:pt>
                <c:pt idx="684">
                  <c:v>0.16666666666666666</c:v>
                </c:pt>
                <c:pt idx="685">
                  <c:v>0.16666666666666666</c:v>
                </c:pt>
                <c:pt idx="686">
                  <c:v>0.16666666666666666</c:v>
                </c:pt>
                <c:pt idx="687">
                  <c:v>0.16666666666666666</c:v>
                </c:pt>
                <c:pt idx="688">
                  <c:v>0.16666666666666666</c:v>
                </c:pt>
                <c:pt idx="689">
                  <c:v>0.16666666666666666</c:v>
                </c:pt>
                <c:pt idx="690">
                  <c:v>0.16666666666666666</c:v>
                </c:pt>
                <c:pt idx="691">
                  <c:v>0.16666666666666666</c:v>
                </c:pt>
                <c:pt idx="692">
                  <c:v>0.16666666666666666</c:v>
                </c:pt>
                <c:pt idx="693">
                  <c:v>0.16666666666666666</c:v>
                </c:pt>
                <c:pt idx="694">
                  <c:v>0.16666666666666666</c:v>
                </c:pt>
                <c:pt idx="695">
                  <c:v>0.16666666666666666</c:v>
                </c:pt>
                <c:pt idx="696">
                  <c:v>0.16666666666666666</c:v>
                </c:pt>
                <c:pt idx="697">
                  <c:v>0.16666666666666666</c:v>
                </c:pt>
                <c:pt idx="698">
                  <c:v>0.16666666666666666</c:v>
                </c:pt>
                <c:pt idx="699">
                  <c:v>0.16666666666666666</c:v>
                </c:pt>
                <c:pt idx="700">
                  <c:v>0.16666666666666666</c:v>
                </c:pt>
                <c:pt idx="701">
                  <c:v>0.16666666666666666</c:v>
                </c:pt>
                <c:pt idx="702">
                  <c:v>0.16666666666666666</c:v>
                </c:pt>
                <c:pt idx="703">
                  <c:v>0.16666666666666666</c:v>
                </c:pt>
                <c:pt idx="704">
                  <c:v>0.16666666666666666</c:v>
                </c:pt>
                <c:pt idx="705">
                  <c:v>0.16666666666666666</c:v>
                </c:pt>
                <c:pt idx="706">
                  <c:v>0.16666666666666666</c:v>
                </c:pt>
                <c:pt idx="707">
                  <c:v>0.16666666666666666</c:v>
                </c:pt>
                <c:pt idx="708">
                  <c:v>0.16666666666666666</c:v>
                </c:pt>
                <c:pt idx="709">
                  <c:v>0.16666666666666666</c:v>
                </c:pt>
                <c:pt idx="710">
                  <c:v>0.16666666666666666</c:v>
                </c:pt>
                <c:pt idx="711">
                  <c:v>0.16666666666666666</c:v>
                </c:pt>
                <c:pt idx="712">
                  <c:v>0.16666666666666666</c:v>
                </c:pt>
                <c:pt idx="713">
                  <c:v>0.16666666666666666</c:v>
                </c:pt>
                <c:pt idx="714">
                  <c:v>0.16666666666666666</c:v>
                </c:pt>
                <c:pt idx="715">
                  <c:v>0.16666666666666666</c:v>
                </c:pt>
                <c:pt idx="716">
                  <c:v>0.16666666666666666</c:v>
                </c:pt>
                <c:pt idx="717">
                  <c:v>0.16666666666666666</c:v>
                </c:pt>
                <c:pt idx="718">
                  <c:v>0.16666666666666666</c:v>
                </c:pt>
                <c:pt idx="719">
                  <c:v>0.16666666666666666</c:v>
                </c:pt>
                <c:pt idx="720">
                  <c:v>0.16666666666666666</c:v>
                </c:pt>
                <c:pt idx="721">
                  <c:v>0.16666666666666666</c:v>
                </c:pt>
                <c:pt idx="722">
                  <c:v>0.16666666666666666</c:v>
                </c:pt>
                <c:pt idx="723">
                  <c:v>0.16666666666666666</c:v>
                </c:pt>
                <c:pt idx="724">
                  <c:v>0.16666666666666666</c:v>
                </c:pt>
                <c:pt idx="725">
                  <c:v>0.16666666666666666</c:v>
                </c:pt>
                <c:pt idx="726">
                  <c:v>0.16666666666666666</c:v>
                </c:pt>
                <c:pt idx="727">
                  <c:v>0.16666666666666666</c:v>
                </c:pt>
                <c:pt idx="728">
                  <c:v>0.16666666666666666</c:v>
                </c:pt>
                <c:pt idx="729">
                  <c:v>0.16666666666666666</c:v>
                </c:pt>
                <c:pt idx="730">
                  <c:v>0.16666666666666666</c:v>
                </c:pt>
                <c:pt idx="731">
                  <c:v>0.16666666666666666</c:v>
                </c:pt>
                <c:pt idx="732">
                  <c:v>0.16666666666666666</c:v>
                </c:pt>
                <c:pt idx="733">
                  <c:v>0.16666666666666666</c:v>
                </c:pt>
                <c:pt idx="734">
                  <c:v>0.16666666666666666</c:v>
                </c:pt>
                <c:pt idx="735">
                  <c:v>0.16666666666666666</c:v>
                </c:pt>
                <c:pt idx="736">
                  <c:v>0.16666666666666666</c:v>
                </c:pt>
                <c:pt idx="737">
                  <c:v>0.16666666666666666</c:v>
                </c:pt>
                <c:pt idx="738">
                  <c:v>0.16666666666666666</c:v>
                </c:pt>
                <c:pt idx="739">
                  <c:v>0.16666666666666666</c:v>
                </c:pt>
                <c:pt idx="740">
                  <c:v>0.16666666666666666</c:v>
                </c:pt>
                <c:pt idx="741">
                  <c:v>0.16666666666666666</c:v>
                </c:pt>
                <c:pt idx="742">
                  <c:v>0.16666666666666666</c:v>
                </c:pt>
                <c:pt idx="743">
                  <c:v>0.16666666666666666</c:v>
                </c:pt>
                <c:pt idx="744">
                  <c:v>0.16666666666666666</c:v>
                </c:pt>
                <c:pt idx="745">
                  <c:v>0.16666666666666666</c:v>
                </c:pt>
                <c:pt idx="746">
                  <c:v>0.16666666666666666</c:v>
                </c:pt>
                <c:pt idx="747">
                  <c:v>0.16666666666666666</c:v>
                </c:pt>
                <c:pt idx="748">
                  <c:v>0.16666666666666666</c:v>
                </c:pt>
                <c:pt idx="749">
                  <c:v>0.16666666666666666</c:v>
                </c:pt>
                <c:pt idx="750">
                  <c:v>0.16666666666666666</c:v>
                </c:pt>
                <c:pt idx="751">
                  <c:v>0.16666666666666666</c:v>
                </c:pt>
                <c:pt idx="752">
                  <c:v>0.16666666666666666</c:v>
                </c:pt>
                <c:pt idx="753">
                  <c:v>0.16666666666666666</c:v>
                </c:pt>
                <c:pt idx="754">
                  <c:v>0.16666666666666666</c:v>
                </c:pt>
                <c:pt idx="755">
                  <c:v>0.16666666666666666</c:v>
                </c:pt>
                <c:pt idx="756">
                  <c:v>0.16666666666666666</c:v>
                </c:pt>
                <c:pt idx="757">
                  <c:v>0.16666666666666666</c:v>
                </c:pt>
                <c:pt idx="758">
                  <c:v>0.16666666666666666</c:v>
                </c:pt>
                <c:pt idx="759">
                  <c:v>0.16666666666666666</c:v>
                </c:pt>
                <c:pt idx="760">
                  <c:v>0.16666666666666666</c:v>
                </c:pt>
                <c:pt idx="761">
                  <c:v>0.16666666666666666</c:v>
                </c:pt>
                <c:pt idx="762">
                  <c:v>0.16666666666666666</c:v>
                </c:pt>
                <c:pt idx="763">
                  <c:v>0.16666666666666666</c:v>
                </c:pt>
                <c:pt idx="764">
                  <c:v>0.16666666666666666</c:v>
                </c:pt>
                <c:pt idx="765">
                  <c:v>0.16666666666666666</c:v>
                </c:pt>
                <c:pt idx="766">
                  <c:v>0.16666666666666666</c:v>
                </c:pt>
                <c:pt idx="767">
                  <c:v>0.16666666666666666</c:v>
                </c:pt>
                <c:pt idx="768">
                  <c:v>0.16666666666666666</c:v>
                </c:pt>
                <c:pt idx="769">
                  <c:v>0.16666666666666666</c:v>
                </c:pt>
                <c:pt idx="770">
                  <c:v>0.16666666666666666</c:v>
                </c:pt>
                <c:pt idx="771">
                  <c:v>0.16666666666666666</c:v>
                </c:pt>
                <c:pt idx="772">
                  <c:v>0.16666666666666666</c:v>
                </c:pt>
                <c:pt idx="773">
                  <c:v>0.16666666666666666</c:v>
                </c:pt>
                <c:pt idx="774">
                  <c:v>0.16666666666666666</c:v>
                </c:pt>
                <c:pt idx="775">
                  <c:v>0.16666666666666666</c:v>
                </c:pt>
                <c:pt idx="776">
                  <c:v>0.16666666666666666</c:v>
                </c:pt>
                <c:pt idx="777">
                  <c:v>0.16666666666666666</c:v>
                </c:pt>
                <c:pt idx="778">
                  <c:v>0.16666666666666666</c:v>
                </c:pt>
                <c:pt idx="779">
                  <c:v>0.16666666666666666</c:v>
                </c:pt>
                <c:pt idx="780">
                  <c:v>0.16666666666666666</c:v>
                </c:pt>
                <c:pt idx="781">
                  <c:v>0.16666666666666666</c:v>
                </c:pt>
                <c:pt idx="782">
                  <c:v>0.16666666666666666</c:v>
                </c:pt>
                <c:pt idx="783">
                  <c:v>0.16666666666666666</c:v>
                </c:pt>
                <c:pt idx="784">
                  <c:v>0.16666666666666666</c:v>
                </c:pt>
                <c:pt idx="785">
                  <c:v>0.16666666666666666</c:v>
                </c:pt>
                <c:pt idx="786">
                  <c:v>0.16666666666666666</c:v>
                </c:pt>
                <c:pt idx="787">
                  <c:v>0.16666666666666666</c:v>
                </c:pt>
                <c:pt idx="788">
                  <c:v>0.16666666666666666</c:v>
                </c:pt>
                <c:pt idx="789">
                  <c:v>0.16666666666666666</c:v>
                </c:pt>
                <c:pt idx="790">
                  <c:v>0.16666666666666666</c:v>
                </c:pt>
                <c:pt idx="791">
                  <c:v>0.16666666666666666</c:v>
                </c:pt>
                <c:pt idx="792">
                  <c:v>0.16666666666666666</c:v>
                </c:pt>
                <c:pt idx="793">
                  <c:v>0.16666666666666666</c:v>
                </c:pt>
                <c:pt idx="794">
                  <c:v>0.16666666666666666</c:v>
                </c:pt>
                <c:pt idx="795">
                  <c:v>0.16666666666666666</c:v>
                </c:pt>
                <c:pt idx="796">
                  <c:v>0.16666666666666666</c:v>
                </c:pt>
                <c:pt idx="797">
                  <c:v>0.16666666666666666</c:v>
                </c:pt>
                <c:pt idx="798">
                  <c:v>0.16666666666666666</c:v>
                </c:pt>
                <c:pt idx="799">
                  <c:v>0.16666666666666666</c:v>
                </c:pt>
                <c:pt idx="800">
                  <c:v>0.16666666666666666</c:v>
                </c:pt>
                <c:pt idx="801">
                  <c:v>0.16666666666666666</c:v>
                </c:pt>
                <c:pt idx="802">
                  <c:v>0.16666666666666666</c:v>
                </c:pt>
                <c:pt idx="803">
                  <c:v>0.16666666666666666</c:v>
                </c:pt>
                <c:pt idx="804">
                  <c:v>0.16666666666666666</c:v>
                </c:pt>
                <c:pt idx="805">
                  <c:v>0.16666666666666666</c:v>
                </c:pt>
                <c:pt idx="806">
                  <c:v>0.16666666666666666</c:v>
                </c:pt>
                <c:pt idx="807">
                  <c:v>0.16666666666666666</c:v>
                </c:pt>
                <c:pt idx="808">
                  <c:v>0.16666666666666666</c:v>
                </c:pt>
                <c:pt idx="809">
                  <c:v>0.16666666666666666</c:v>
                </c:pt>
                <c:pt idx="810">
                  <c:v>0.16666666666666666</c:v>
                </c:pt>
                <c:pt idx="811">
                  <c:v>0.16666666666666666</c:v>
                </c:pt>
                <c:pt idx="812">
                  <c:v>0.16666666666666666</c:v>
                </c:pt>
                <c:pt idx="813">
                  <c:v>0.16666666666666666</c:v>
                </c:pt>
                <c:pt idx="814">
                  <c:v>0.16666666666666666</c:v>
                </c:pt>
                <c:pt idx="815">
                  <c:v>0.16666666666666666</c:v>
                </c:pt>
                <c:pt idx="816">
                  <c:v>0.16666666666666666</c:v>
                </c:pt>
                <c:pt idx="817">
                  <c:v>0.16666666666666666</c:v>
                </c:pt>
                <c:pt idx="818">
                  <c:v>0.16666666666666666</c:v>
                </c:pt>
                <c:pt idx="819">
                  <c:v>0.16666666666666666</c:v>
                </c:pt>
                <c:pt idx="820">
                  <c:v>0.16666666666666666</c:v>
                </c:pt>
                <c:pt idx="821">
                  <c:v>0.16666666666666666</c:v>
                </c:pt>
                <c:pt idx="822">
                  <c:v>0.16666666666666666</c:v>
                </c:pt>
                <c:pt idx="823">
                  <c:v>0.16666666666666666</c:v>
                </c:pt>
                <c:pt idx="824">
                  <c:v>0.16666666666666666</c:v>
                </c:pt>
                <c:pt idx="825">
                  <c:v>0.16666666666666666</c:v>
                </c:pt>
                <c:pt idx="826">
                  <c:v>0.16666666666666666</c:v>
                </c:pt>
                <c:pt idx="827">
                  <c:v>0.16666666666666666</c:v>
                </c:pt>
                <c:pt idx="828">
                  <c:v>0.16666666666666666</c:v>
                </c:pt>
                <c:pt idx="829">
                  <c:v>0.16666666666666666</c:v>
                </c:pt>
                <c:pt idx="830">
                  <c:v>0.16666666666666666</c:v>
                </c:pt>
                <c:pt idx="831">
                  <c:v>0.16666666666666666</c:v>
                </c:pt>
                <c:pt idx="832">
                  <c:v>0.16666666666666666</c:v>
                </c:pt>
                <c:pt idx="833">
                  <c:v>0.16666666666666666</c:v>
                </c:pt>
                <c:pt idx="834">
                  <c:v>0.16666666666666666</c:v>
                </c:pt>
                <c:pt idx="835">
                  <c:v>0.16666666666666666</c:v>
                </c:pt>
                <c:pt idx="836">
                  <c:v>0.16666666666666666</c:v>
                </c:pt>
                <c:pt idx="837">
                  <c:v>0.16666666666666666</c:v>
                </c:pt>
                <c:pt idx="838">
                  <c:v>0.16666666666666666</c:v>
                </c:pt>
                <c:pt idx="839">
                  <c:v>0.16666666666666666</c:v>
                </c:pt>
                <c:pt idx="840">
                  <c:v>0.16666666666666666</c:v>
                </c:pt>
                <c:pt idx="841">
                  <c:v>0.16666666666666666</c:v>
                </c:pt>
                <c:pt idx="842">
                  <c:v>0.16666666666666666</c:v>
                </c:pt>
                <c:pt idx="843">
                  <c:v>0.16666666666666666</c:v>
                </c:pt>
                <c:pt idx="844">
                  <c:v>0.16666666666666666</c:v>
                </c:pt>
                <c:pt idx="845">
                  <c:v>0.16666666666666666</c:v>
                </c:pt>
                <c:pt idx="846">
                  <c:v>0.16666666666666666</c:v>
                </c:pt>
                <c:pt idx="847">
                  <c:v>0.16666666666666666</c:v>
                </c:pt>
                <c:pt idx="848">
                  <c:v>0.16666666666666666</c:v>
                </c:pt>
                <c:pt idx="849">
                  <c:v>0.16666666666666666</c:v>
                </c:pt>
                <c:pt idx="850">
                  <c:v>0.16666666666666666</c:v>
                </c:pt>
                <c:pt idx="851">
                  <c:v>0.16666666666666666</c:v>
                </c:pt>
                <c:pt idx="852">
                  <c:v>0.16666666666666666</c:v>
                </c:pt>
                <c:pt idx="853">
                  <c:v>0.16666666666666666</c:v>
                </c:pt>
                <c:pt idx="854">
                  <c:v>0.16666666666666666</c:v>
                </c:pt>
                <c:pt idx="855">
                  <c:v>0.16666666666666666</c:v>
                </c:pt>
                <c:pt idx="856">
                  <c:v>0.16666666666666666</c:v>
                </c:pt>
                <c:pt idx="857">
                  <c:v>0.16666666666666666</c:v>
                </c:pt>
                <c:pt idx="858">
                  <c:v>0.16666666666666666</c:v>
                </c:pt>
                <c:pt idx="859">
                  <c:v>0.16666666666666666</c:v>
                </c:pt>
                <c:pt idx="860">
                  <c:v>0.16666666666666666</c:v>
                </c:pt>
                <c:pt idx="861">
                  <c:v>0.16666666666666666</c:v>
                </c:pt>
                <c:pt idx="862">
                  <c:v>0.16666666666666666</c:v>
                </c:pt>
                <c:pt idx="863">
                  <c:v>0.16666666666666666</c:v>
                </c:pt>
                <c:pt idx="864">
                  <c:v>0.16666666666666666</c:v>
                </c:pt>
                <c:pt idx="865">
                  <c:v>0.16666666666666666</c:v>
                </c:pt>
                <c:pt idx="866">
                  <c:v>0.16666666666666666</c:v>
                </c:pt>
                <c:pt idx="867">
                  <c:v>0.16666666666666666</c:v>
                </c:pt>
                <c:pt idx="868">
                  <c:v>0.16666666666666666</c:v>
                </c:pt>
                <c:pt idx="869">
                  <c:v>0.16666666666666666</c:v>
                </c:pt>
                <c:pt idx="870">
                  <c:v>0.16666666666666666</c:v>
                </c:pt>
                <c:pt idx="871">
                  <c:v>0.16666666666666666</c:v>
                </c:pt>
                <c:pt idx="872">
                  <c:v>0.16666666666666666</c:v>
                </c:pt>
                <c:pt idx="873">
                  <c:v>0.16666666666666666</c:v>
                </c:pt>
                <c:pt idx="874">
                  <c:v>0.16666666666666666</c:v>
                </c:pt>
                <c:pt idx="875">
                  <c:v>0.16666666666666666</c:v>
                </c:pt>
                <c:pt idx="876">
                  <c:v>0.16666666666666666</c:v>
                </c:pt>
                <c:pt idx="877">
                  <c:v>0.16666666666666666</c:v>
                </c:pt>
                <c:pt idx="878">
                  <c:v>0.16666666666666666</c:v>
                </c:pt>
                <c:pt idx="879">
                  <c:v>0.16666666666666666</c:v>
                </c:pt>
                <c:pt idx="880">
                  <c:v>0.16666666666666666</c:v>
                </c:pt>
                <c:pt idx="881">
                  <c:v>0.16666666666666666</c:v>
                </c:pt>
                <c:pt idx="882">
                  <c:v>0.16666666666666666</c:v>
                </c:pt>
                <c:pt idx="883">
                  <c:v>0.16666666666666666</c:v>
                </c:pt>
                <c:pt idx="884">
                  <c:v>0.16666666666666666</c:v>
                </c:pt>
                <c:pt idx="885">
                  <c:v>0.16666666666666666</c:v>
                </c:pt>
                <c:pt idx="886">
                  <c:v>0.16666666666666666</c:v>
                </c:pt>
                <c:pt idx="887">
                  <c:v>0.16666666666666666</c:v>
                </c:pt>
                <c:pt idx="888">
                  <c:v>0.16666666666666666</c:v>
                </c:pt>
                <c:pt idx="889">
                  <c:v>0.16666666666666666</c:v>
                </c:pt>
                <c:pt idx="890">
                  <c:v>0.16666666666666666</c:v>
                </c:pt>
                <c:pt idx="891">
                  <c:v>0.16666666666666666</c:v>
                </c:pt>
                <c:pt idx="892">
                  <c:v>0.16666666666666666</c:v>
                </c:pt>
                <c:pt idx="893">
                  <c:v>0.16666666666666666</c:v>
                </c:pt>
                <c:pt idx="894">
                  <c:v>0.16666666666666666</c:v>
                </c:pt>
                <c:pt idx="895">
                  <c:v>0.16666666666666666</c:v>
                </c:pt>
                <c:pt idx="896">
                  <c:v>0.16666666666666666</c:v>
                </c:pt>
                <c:pt idx="897">
                  <c:v>0.16666666666666666</c:v>
                </c:pt>
                <c:pt idx="898">
                  <c:v>0.16666666666666666</c:v>
                </c:pt>
                <c:pt idx="899">
                  <c:v>0.16666666666666666</c:v>
                </c:pt>
                <c:pt idx="900">
                  <c:v>0.16666666666666666</c:v>
                </c:pt>
                <c:pt idx="901">
                  <c:v>0.16666666666666666</c:v>
                </c:pt>
                <c:pt idx="902">
                  <c:v>0.16666666666666666</c:v>
                </c:pt>
                <c:pt idx="903">
                  <c:v>0.16666666666666666</c:v>
                </c:pt>
                <c:pt idx="904">
                  <c:v>0.16666666666666666</c:v>
                </c:pt>
                <c:pt idx="905">
                  <c:v>0.16666666666666666</c:v>
                </c:pt>
                <c:pt idx="906">
                  <c:v>0.16666666666666666</c:v>
                </c:pt>
                <c:pt idx="907">
                  <c:v>0.16666666666666666</c:v>
                </c:pt>
                <c:pt idx="908">
                  <c:v>0.16666666666666666</c:v>
                </c:pt>
                <c:pt idx="909">
                  <c:v>0.16666666666666666</c:v>
                </c:pt>
                <c:pt idx="910">
                  <c:v>0.16666666666666666</c:v>
                </c:pt>
                <c:pt idx="911">
                  <c:v>0.16666666666666666</c:v>
                </c:pt>
                <c:pt idx="912">
                  <c:v>0.16666666666666666</c:v>
                </c:pt>
                <c:pt idx="913">
                  <c:v>0.16666666666666666</c:v>
                </c:pt>
                <c:pt idx="914">
                  <c:v>0.16666666666666666</c:v>
                </c:pt>
                <c:pt idx="915">
                  <c:v>0.16666666666666666</c:v>
                </c:pt>
                <c:pt idx="916">
                  <c:v>0.16666666666666666</c:v>
                </c:pt>
                <c:pt idx="917">
                  <c:v>0.16666666666666666</c:v>
                </c:pt>
                <c:pt idx="918">
                  <c:v>0.16666666666666666</c:v>
                </c:pt>
                <c:pt idx="919">
                  <c:v>0.16666666666666666</c:v>
                </c:pt>
                <c:pt idx="920">
                  <c:v>0.16666666666666666</c:v>
                </c:pt>
                <c:pt idx="921">
                  <c:v>0.16666666666666666</c:v>
                </c:pt>
                <c:pt idx="922">
                  <c:v>0.16666666666666666</c:v>
                </c:pt>
                <c:pt idx="923">
                  <c:v>0.16666666666666666</c:v>
                </c:pt>
                <c:pt idx="924">
                  <c:v>0.16666666666666666</c:v>
                </c:pt>
                <c:pt idx="925">
                  <c:v>0.16666666666666666</c:v>
                </c:pt>
                <c:pt idx="926">
                  <c:v>0.16666666666666666</c:v>
                </c:pt>
                <c:pt idx="927">
                  <c:v>0.16666666666666666</c:v>
                </c:pt>
                <c:pt idx="928">
                  <c:v>0.16666666666666666</c:v>
                </c:pt>
                <c:pt idx="929">
                  <c:v>0.16666666666666666</c:v>
                </c:pt>
                <c:pt idx="930">
                  <c:v>0.16666666666666666</c:v>
                </c:pt>
                <c:pt idx="931">
                  <c:v>0.16666666666666666</c:v>
                </c:pt>
                <c:pt idx="932">
                  <c:v>0.16666666666666666</c:v>
                </c:pt>
                <c:pt idx="933">
                  <c:v>0.16666666666666666</c:v>
                </c:pt>
                <c:pt idx="934">
                  <c:v>0.16666666666666666</c:v>
                </c:pt>
                <c:pt idx="935">
                  <c:v>0.16666666666666666</c:v>
                </c:pt>
                <c:pt idx="936">
                  <c:v>0.16666666666666666</c:v>
                </c:pt>
                <c:pt idx="937">
                  <c:v>0.16666666666666666</c:v>
                </c:pt>
                <c:pt idx="938">
                  <c:v>0.16666666666666666</c:v>
                </c:pt>
                <c:pt idx="939">
                  <c:v>0.16666666666666666</c:v>
                </c:pt>
                <c:pt idx="940">
                  <c:v>0.16666666666666666</c:v>
                </c:pt>
                <c:pt idx="941">
                  <c:v>0.16666666666666666</c:v>
                </c:pt>
                <c:pt idx="942">
                  <c:v>0.16666666666666666</c:v>
                </c:pt>
                <c:pt idx="943">
                  <c:v>0.16666666666666666</c:v>
                </c:pt>
                <c:pt idx="944">
                  <c:v>0.16666666666666666</c:v>
                </c:pt>
                <c:pt idx="945">
                  <c:v>0.16666666666666666</c:v>
                </c:pt>
                <c:pt idx="946">
                  <c:v>0.16666666666666666</c:v>
                </c:pt>
                <c:pt idx="947">
                  <c:v>0.16666666666666666</c:v>
                </c:pt>
                <c:pt idx="948">
                  <c:v>0.16666666666666666</c:v>
                </c:pt>
                <c:pt idx="949">
                  <c:v>0.16666666666666666</c:v>
                </c:pt>
                <c:pt idx="950">
                  <c:v>0.16666666666666666</c:v>
                </c:pt>
                <c:pt idx="951">
                  <c:v>0.16666666666666666</c:v>
                </c:pt>
                <c:pt idx="952">
                  <c:v>0.16666666666666666</c:v>
                </c:pt>
                <c:pt idx="953">
                  <c:v>0.16666666666666666</c:v>
                </c:pt>
                <c:pt idx="954">
                  <c:v>0.16666666666666666</c:v>
                </c:pt>
                <c:pt idx="955">
                  <c:v>0.16666666666666666</c:v>
                </c:pt>
                <c:pt idx="956">
                  <c:v>0.16666666666666666</c:v>
                </c:pt>
                <c:pt idx="957">
                  <c:v>0.16666666666666666</c:v>
                </c:pt>
                <c:pt idx="958">
                  <c:v>0.16666666666666666</c:v>
                </c:pt>
                <c:pt idx="959">
                  <c:v>0.16666666666666666</c:v>
                </c:pt>
                <c:pt idx="960">
                  <c:v>0.16666666666666666</c:v>
                </c:pt>
                <c:pt idx="961">
                  <c:v>0.16666666666666666</c:v>
                </c:pt>
                <c:pt idx="962">
                  <c:v>0.16666666666666666</c:v>
                </c:pt>
                <c:pt idx="963">
                  <c:v>0.16666666666666666</c:v>
                </c:pt>
                <c:pt idx="964">
                  <c:v>0.16666666666666666</c:v>
                </c:pt>
                <c:pt idx="965">
                  <c:v>0.16666666666666666</c:v>
                </c:pt>
                <c:pt idx="966">
                  <c:v>0.16666666666666666</c:v>
                </c:pt>
                <c:pt idx="967">
                  <c:v>0.16666666666666666</c:v>
                </c:pt>
                <c:pt idx="968">
                  <c:v>0.16666666666666666</c:v>
                </c:pt>
                <c:pt idx="969">
                  <c:v>0.16666666666666666</c:v>
                </c:pt>
                <c:pt idx="970">
                  <c:v>0.16666666666666666</c:v>
                </c:pt>
                <c:pt idx="971">
                  <c:v>0.16666666666666666</c:v>
                </c:pt>
                <c:pt idx="972">
                  <c:v>0.16666666666666666</c:v>
                </c:pt>
                <c:pt idx="973">
                  <c:v>0.16666666666666666</c:v>
                </c:pt>
                <c:pt idx="974">
                  <c:v>0.16666666666666666</c:v>
                </c:pt>
                <c:pt idx="975">
                  <c:v>0.16666666666666666</c:v>
                </c:pt>
                <c:pt idx="976">
                  <c:v>0.16666666666666666</c:v>
                </c:pt>
                <c:pt idx="977">
                  <c:v>0.16666666666666666</c:v>
                </c:pt>
                <c:pt idx="978">
                  <c:v>0.16666666666666666</c:v>
                </c:pt>
                <c:pt idx="979">
                  <c:v>0.16666666666666666</c:v>
                </c:pt>
                <c:pt idx="980">
                  <c:v>0.16666666666666666</c:v>
                </c:pt>
                <c:pt idx="981">
                  <c:v>0.16666666666666666</c:v>
                </c:pt>
                <c:pt idx="982">
                  <c:v>0.16666666666666666</c:v>
                </c:pt>
                <c:pt idx="983">
                  <c:v>0.16666666666666666</c:v>
                </c:pt>
                <c:pt idx="984">
                  <c:v>0.16666666666666666</c:v>
                </c:pt>
                <c:pt idx="985">
                  <c:v>0.16666666666666666</c:v>
                </c:pt>
                <c:pt idx="986">
                  <c:v>0.16666666666666666</c:v>
                </c:pt>
                <c:pt idx="987">
                  <c:v>0.16666666666666666</c:v>
                </c:pt>
                <c:pt idx="988">
                  <c:v>0.16666666666666666</c:v>
                </c:pt>
                <c:pt idx="989">
                  <c:v>0.16666666666666666</c:v>
                </c:pt>
                <c:pt idx="990">
                  <c:v>0.16666666666666666</c:v>
                </c:pt>
                <c:pt idx="991">
                  <c:v>0.16666666666666666</c:v>
                </c:pt>
                <c:pt idx="992">
                  <c:v>0.16666666666666666</c:v>
                </c:pt>
                <c:pt idx="993">
                  <c:v>0.16666666666666666</c:v>
                </c:pt>
                <c:pt idx="994">
                  <c:v>0.16666666666666666</c:v>
                </c:pt>
                <c:pt idx="995">
                  <c:v>0.16666666666666666</c:v>
                </c:pt>
                <c:pt idx="996">
                  <c:v>0.16666666666666666</c:v>
                </c:pt>
                <c:pt idx="997">
                  <c:v>0.16666666666666666</c:v>
                </c:pt>
                <c:pt idx="998">
                  <c:v>0.16666666666666666</c:v>
                </c:pt>
                <c:pt idx="999">
                  <c:v>0.16666666666666666</c:v>
                </c:pt>
                <c:pt idx="100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C-494C-9742-3E51140C1F35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'2.UniProbFixed'!$W$2:$W$1002</c:f>
              <c:numCache>
                <c:formatCode>0.00</c:formatCode>
                <c:ptCount val="1001"/>
                <c:pt idx="0">
                  <c:v>3</c:v>
                </c:pt>
                <c:pt idx="1">
                  <c:v>3.0059999999999998</c:v>
                </c:pt>
                <c:pt idx="2">
                  <c:v>3.012</c:v>
                </c:pt>
                <c:pt idx="3">
                  <c:v>3.0179999999999998</c:v>
                </c:pt>
                <c:pt idx="4">
                  <c:v>3.024</c:v>
                </c:pt>
                <c:pt idx="5">
                  <c:v>3.03</c:v>
                </c:pt>
                <c:pt idx="6">
                  <c:v>3.036</c:v>
                </c:pt>
                <c:pt idx="7">
                  <c:v>3.0419999999999998</c:v>
                </c:pt>
                <c:pt idx="8">
                  <c:v>3.048</c:v>
                </c:pt>
                <c:pt idx="9">
                  <c:v>3.0539999999999998</c:v>
                </c:pt>
                <c:pt idx="10">
                  <c:v>3.06</c:v>
                </c:pt>
                <c:pt idx="11">
                  <c:v>3.0659999999999998</c:v>
                </c:pt>
                <c:pt idx="12">
                  <c:v>3.0720000000000001</c:v>
                </c:pt>
                <c:pt idx="13">
                  <c:v>3.0779999999999998</c:v>
                </c:pt>
                <c:pt idx="14">
                  <c:v>3.0840000000000001</c:v>
                </c:pt>
                <c:pt idx="15">
                  <c:v>3.09</c:v>
                </c:pt>
                <c:pt idx="16">
                  <c:v>3.0960000000000001</c:v>
                </c:pt>
                <c:pt idx="17">
                  <c:v>3.1019999999999999</c:v>
                </c:pt>
                <c:pt idx="18">
                  <c:v>3.1080000000000001</c:v>
                </c:pt>
                <c:pt idx="19">
                  <c:v>3.1139999999999999</c:v>
                </c:pt>
                <c:pt idx="20">
                  <c:v>3.12</c:v>
                </c:pt>
                <c:pt idx="21">
                  <c:v>3.1259999999999999</c:v>
                </c:pt>
                <c:pt idx="22">
                  <c:v>3.1320000000000001</c:v>
                </c:pt>
                <c:pt idx="23">
                  <c:v>3.1379999999999999</c:v>
                </c:pt>
                <c:pt idx="24">
                  <c:v>3.1440000000000001</c:v>
                </c:pt>
                <c:pt idx="25">
                  <c:v>3.15</c:v>
                </c:pt>
                <c:pt idx="26">
                  <c:v>3.1560000000000001</c:v>
                </c:pt>
                <c:pt idx="27">
                  <c:v>3.1619999999999999</c:v>
                </c:pt>
                <c:pt idx="28">
                  <c:v>3.1680000000000001</c:v>
                </c:pt>
                <c:pt idx="29">
                  <c:v>3.1739999999999999</c:v>
                </c:pt>
                <c:pt idx="30">
                  <c:v>3.18</c:v>
                </c:pt>
                <c:pt idx="31">
                  <c:v>3.1859999999999999</c:v>
                </c:pt>
                <c:pt idx="32">
                  <c:v>3.1920000000000002</c:v>
                </c:pt>
                <c:pt idx="33">
                  <c:v>3.198</c:v>
                </c:pt>
                <c:pt idx="34">
                  <c:v>3.2040000000000002</c:v>
                </c:pt>
                <c:pt idx="35">
                  <c:v>3.21</c:v>
                </c:pt>
                <c:pt idx="36">
                  <c:v>3.2160000000000002</c:v>
                </c:pt>
                <c:pt idx="37">
                  <c:v>3.222</c:v>
                </c:pt>
                <c:pt idx="38">
                  <c:v>3.2280000000000002</c:v>
                </c:pt>
                <c:pt idx="39">
                  <c:v>3.234</c:v>
                </c:pt>
                <c:pt idx="40">
                  <c:v>3.24</c:v>
                </c:pt>
                <c:pt idx="41">
                  <c:v>3.246</c:v>
                </c:pt>
                <c:pt idx="42">
                  <c:v>3.2520000000000002</c:v>
                </c:pt>
                <c:pt idx="43">
                  <c:v>3.258</c:v>
                </c:pt>
                <c:pt idx="44">
                  <c:v>3.2640000000000002</c:v>
                </c:pt>
                <c:pt idx="45">
                  <c:v>3.27</c:v>
                </c:pt>
                <c:pt idx="46">
                  <c:v>3.2760000000000002</c:v>
                </c:pt>
                <c:pt idx="47">
                  <c:v>3.282</c:v>
                </c:pt>
                <c:pt idx="48">
                  <c:v>3.2880000000000003</c:v>
                </c:pt>
                <c:pt idx="49">
                  <c:v>3.294</c:v>
                </c:pt>
                <c:pt idx="50">
                  <c:v>3.3000000000000003</c:v>
                </c:pt>
                <c:pt idx="51">
                  <c:v>3.306</c:v>
                </c:pt>
                <c:pt idx="52">
                  <c:v>3.3120000000000003</c:v>
                </c:pt>
                <c:pt idx="53">
                  <c:v>3.3180000000000001</c:v>
                </c:pt>
                <c:pt idx="54">
                  <c:v>3.3240000000000003</c:v>
                </c:pt>
                <c:pt idx="55">
                  <c:v>3.33</c:v>
                </c:pt>
                <c:pt idx="56">
                  <c:v>3.3360000000000003</c:v>
                </c:pt>
                <c:pt idx="57">
                  <c:v>3.3420000000000001</c:v>
                </c:pt>
                <c:pt idx="58">
                  <c:v>3.3480000000000003</c:v>
                </c:pt>
                <c:pt idx="59">
                  <c:v>3.3540000000000001</c:v>
                </c:pt>
                <c:pt idx="60">
                  <c:v>3.3600000000000003</c:v>
                </c:pt>
                <c:pt idx="61">
                  <c:v>3.3660000000000001</c:v>
                </c:pt>
                <c:pt idx="62">
                  <c:v>3.3720000000000003</c:v>
                </c:pt>
                <c:pt idx="63">
                  <c:v>3.3780000000000001</c:v>
                </c:pt>
                <c:pt idx="64">
                  <c:v>3.3840000000000003</c:v>
                </c:pt>
                <c:pt idx="65">
                  <c:v>3.39</c:v>
                </c:pt>
                <c:pt idx="66">
                  <c:v>3.3960000000000004</c:v>
                </c:pt>
                <c:pt idx="67">
                  <c:v>3.4020000000000001</c:v>
                </c:pt>
                <c:pt idx="68">
                  <c:v>3.4080000000000004</c:v>
                </c:pt>
                <c:pt idx="69">
                  <c:v>3.4140000000000001</c:v>
                </c:pt>
                <c:pt idx="70">
                  <c:v>3.4200000000000004</c:v>
                </c:pt>
                <c:pt idx="71">
                  <c:v>3.4260000000000002</c:v>
                </c:pt>
                <c:pt idx="72">
                  <c:v>3.4320000000000004</c:v>
                </c:pt>
                <c:pt idx="73">
                  <c:v>3.4380000000000002</c:v>
                </c:pt>
                <c:pt idx="74">
                  <c:v>3.4440000000000004</c:v>
                </c:pt>
                <c:pt idx="75">
                  <c:v>3.45</c:v>
                </c:pt>
                <c:pt idx="76">
                  <c:v>3.4560000000000004</c:v>
                </c:pt>
                <c:pt idx="77">
                  <c:v>3.4620000000000002</c:v>
                </c:pt>
                <c:pt idx="78">
                  <c:v>3.4680000000000004</c:v>
                </c:pt>
                <c:pt idx="79">
                  <c:v>3.4740000000000002</c:v>
                </c:pt>
                <c:pt idx="80">
                  <c:v>3.4800000000000004</c:v>
                </c:pt>
                <c:pt idx="81">
                  <c:v>3.4860000000000002</c:v>
                </c:pt>
                <c:pt idx="82">
                  <c:v>3.4920000000000004</c:v>
                </c:pt>
                <c:pt idx="83">
                  <c:v>3.4980000000000002</c:v>
                </c:pt>
                <c:pt idx="84">
                  <c:v>3.5040000000000004</c:v>
                </c:pt>
                <c:pt idx="85">
                  <c:v>3.5100000000000002</c:v>
                </c:pt>
                <c:pt idx="86">
                  <c:v>3.5160000000000005</c:v>
                </c:pt>
                <c:pt idx="87">
                  <c:v>3.5220000000000002</c:v>
                </c:pt>
                <c:pt idx="88">
                  <c:v>3.5280000000000005</c:v>
                </c:pt>
                <c:pt idx="89">
                  <c:v>3.5340000000000003</c:v>
                </c:pt>
                <c:pt idx="90">
                  <c:v>3.5400000000000005</c:v>
                </c:pt>
                <c:pt idx="91">
                  <c:v>3.5460000000000003</c:v>
                </c:pt>
                <c:pt idx="92">
                  <c:v>3.5520000000000005</c:v>
                </c:pt>
                <c:pt idx="93">
                  <c:v>3.5580000000000003</c:v>
                </c:pt>
                <c:pt idx="94">
                  <c:v>3.5640000000000005</c:v>
                </c:pt>
                <c:pt idx="95">
                  <c:v>3.5700000000000003</c:v>
                </c:pt>
                <c:pt idx="96">
                  <c:v>3.5760000000000005</c:v>
                </c:pt>
                <c:pt idx="97">
                  <c:v>3.5820000000000003</c:v>
                </c:pt>
                <c:pt idx="98">
                  <c:v>3.5880000000000005</c:v>
                </c:pt>
                <c:pt idx="99">
                  <c:v>3.5940000000000003</c:v>
                </c:pt>
                <c:pt idx="100">
                  <c:v>3.6000000000000005</c:v>
                </c:pt>
                <c:pt idx="101">
                  <c:v>3.6060000000000003</c:v>
                </c:pt>
                <c:pt idx="102">
                  <c:v>3.6120000000000005</c:v>
                </c:pt>
                <c:pt idx="103">
                  <c:v>3.6180000000000003</c:v>
                </c:pt>
                <c:pt idx="104">
                  <c:v>3.6240000000000006</c:v>
                </c:pt>
                <c:pt idx="105">
                  <c:v>3.6300000000000003</c:v>
                </c:pt>
                <c:pt idx="106">
                  <c:v>3.6360000000000006</c:v>
                </c:pt>
                <c:pt idx="107">
                  <c:v>3.6420000000000003</c:v>
                </c:pt>
                <c:pt idx="108">
                  <c:v>3.6480000000000006</c:v>
                </c:pt>
                <c:pt idx="109">
                  <c:v>3.6540000000000004</c:v>
                </c:pt>
                <c:pt idx="110">
                  <c:v>3.6600000000000006</c:v>
                </c:pt>
                <c:pt idx="111">
                  <c:v>3.6660000000000004</c:v>
                </c:pt>
                <c:pt idx="112">
                  <c:v>3.6720000000000006</c:v>
                </c:pt>
                <c:pt idx="113">
                  <c:v>3.6780000000000004</c:v>
                </c:pt>
                <c:pt idx="114">
                  <c:v>3.6840000000000006</c:v>
                </c:pt>
                <c:pt idx="115">
                  <c:v>3.6900000000000004</c:v>
                </c:pt>
                <c:pt idx="116">
                  <c:v>3.6960000000000006</c:v>
                </c:pt>
                <c:pt idx="117">
                  <c:v>3.7020000000000004</c:v>
                </c:pt>
                <c:pt idx="118">
                  <c:v>3.7080000000000006</c:v>
                </c:pt>
                <c:pt idx="119">
                  <c:v>3.7140000000000004</c:v>
                </c:pt>
                <c:pt idx="120">
                  <c:v>3.7200000000000006</c:v>
                </c:pt>
                <c:pt idx="121">
                  <c:v>3.7260000000000004</c:v>
                </c:pt>
                <c:pt idx="122">
                  <c:v>3.7320000000000007</c:v>
                </c:pt>
                <c:pt idx="123">
                  <c:v>3.7380000000000004</c:v>
                </c:pt>
                <c:pt idx="124">
                  <c:v>3.7440000000000007</c:v>
                </c:pt>
                <c:pt idx="125">
                  <c:v>3.7500000000000004</c:v>
                </c:pt>
                <c:pt idx="126">
                  <c:v>3.7560000000000002</c:v>
                </c:pt>
                <c:pt idx="127">
                  <c:v>3.7620000000000005</c:v>
                </c:pt>
                <c:pt idx="128">
                  <c:v>3.7680000000000007</c:v>
                </c:pt>
                <c:pt idx="129">
                  <c:v>3.7740000000000005</c:v>
                </c:pt>
                <c:pt idx="130">
                  <c:v>3.7800000000000002</c:v>
                </c:pt>
                <c:pt idx="131">
                  <c:v>3.7860000000000005</c:v>
                </c:pt>
                <c:pt idx="132">
                  <c:v>3.7920000000000007</c:v>
                </c:pt>
                <c:pt idx="133">
                  <c:v>3.7980000000000005</c:v>
                </c:pt>
                <c:pt idx="134">
                  <c:v>3.8040000000000003</c:v>
                </c:pt>
                <c:pt idx="135">
                  <c:v>3.8100000000000005</c:v>
                </c:pt>
                <c:pt idx="136">
                  <c:v>3.8160000000000007</c:v>
                </c:pt>
                <c:pt idx="137">
                  <c:v>3.8220000000000005</c:v>
                </c:pt>
                <c:pt idx="138">
                  <c:v>3.8280000000000003</c:v>
                </c:pt>
                <c:pt idx="139">
                  <c:v>3.8340000000000005</c:v>
                </c:pt>
                <c:pt idx="140">
                  <c:v>3.8400000000000007</c:v>
                </c:pt>
                <c:pt idx="141">
                  <c:v>3.8460000000000005</c:v>
                </c:pt>
                <c:pt idx="142">
                  <c:v>3.8520000000000003</c:v>
                </c:pt>
                <c:pt idx="143">
                  <c:v>3.8580000000000005</c:v>
                </c:pt>
                <c:pt idx="144">
                  <c:v>3.8640000000000008</c:v>
                </c:pt>
                <c:pt idx="145">
                  <c:v>3.8700000000000006</c:v>
                </c:pt>
                <c:pt idx="146">
                  <c:v>3.8760000000000003</c:v>
                </c:pt>
                <c:pt idx="147">
                  <c:v>3.8820000000000006</c:v>
                </c:pt>
                <c:pt idx="148">
                  <c:v>3.8880000000000008</c:v>
                </c:pt>
                <c:pt idx="149">
                  <c:v>3.8940000000000006</c:v>
                </c:pt>
                <c:pt idx="150">
                  <c:v>3.9000000000000004</c:v>
                </c:pt>
                <c:pt idx="151">
                  <c:v>3.9060000000000006</c:v>
                </c:pt>
                <c:pt idx="152">
                  <c:v>3.9120000000000008</c:v>
                </c:pt>
                <c:pt idx="153">
                  <c:v>3.9180000000000006</c:v>
                </c:pt>
                <c:pt idx="154">
                  <c:v>3.9240000000000004</c:v>
                </c:pt>
                <c:pt idx="155">
                  <c:v>3.9300000000000006</c:v>
                </c:pt>
                <c:pt idx="156">
                  <c:v>3.9360000000000008</c:v>
                </c:pt>
                <c:pt idx="157">
                  <c:v>3.9420000000000006</c:v>
                </c:pt>
                <c:pt idx="158">
                  <c:v>3.9480000000000004</c:v>
                </c:pt>
                <c:pt idx="159">
                  <c:v>3.9540000000000006</c:v>
                </c:pt>
                <c:pt idx="160">
                  <c:v>3.9600000000000009</c:v>
                </c:pt>
                <c:pt idx="161">
                  <c:v>3.9660000000000006</c:v>
                </c:pt>
                <c:pt idx="162">
                  <c:v>3.9720000000000004</c:v>
                </c:pt>
                <c:pt idx="163">
                  <c:v>3.9780000000000006</c:v>
                </c:pt>
                <c:pt idx="164">
                  <c:v>3.9840000000000009</c:v>
                </c:pt>
                <c:pt idx="165">
                  <c:v>3.9900000000000007</c:v>
                </c:pt>
                <c:pt idx="166">
                  <c:v>3.9960000000000004</c:v>
                </c:pt>
                <c:pt idx="167">
                  <c:v>4.0020000000000007</c:v>
                </c:pt>
                <c:pt idx="168">
                  <c:v>4.0080000000000009</c:v>
                </c:pt>
                <c:pt idx="169">
                  <c:v>4.0140000000000011</c:v>
                </c:pt>
                <c:pt idx="170">
                  <c:v>4.0200000000000005</c:v>
                </c:pt>
                <c:pt idx="171">
                  <c:v>4.0260000000000007</c:v>
                </c:pt>
                <c:pt idx="172">
                  <c:v>4.0320000000000009</c:v>
                </c:pt>
                <c:pt idx="173">
                  <c:v>4.0380000000000003</c:v>
                </c:pt>
                <c:pt idx="174">
                  <c:v>4.0440000000000005</c:v>
                </c:pt>
                <c:pt idx="175">
                  <c:v>4.0500000000000007</c:v>
                </c:pt>
                <c:pt idx="176">
                  <c:v>4.0560000000000009</c:v>
                </c:pt>
                <c:pt idx="177">
                  <c:v>4.0620000000000012</c:v>
                </c:pt>
                <c:pt idx="178">
                  <c:v>4.0680000000000005</c:v>
                </c:pt>
                <c:pt idx="179">
                  <c:v>4.0740000000000007</c:v>
                </c:pt>
                <c:pt idx="180">
                  <c:v>4.080000000000001</c:v>
                </c:pt>
                <c:pt idx="181">
                  <c:v>4.0860000000000003</c:v>
                </c:pt>
                <c:pt idx="182">
                  <c:v>4.0920000000000005</c:v>
                </c:pt>
                <c:pt idx="183">
                  <c:v>4.0980000000000008</c:v>
                </c:pt>
                <c:pt idx="184">
                  <c:v>4.104000000000001</c:v>
                </c:pt>
                <c:pt idx="185">
                  <c:v>4.1100000000000012</c:v>
                </c:pt>
                <c:pt idx="186">
                  <c:v>4.1160000000000005</c:v>
                </c:pt>
                <c:pt idx="187">
                  <c:v>4.1220000000000008</c:v>
                </c:pt>
                <c:pt idx="188">
                  <c:v>4.128000000000001</c:v>
                </c:pt>
                <c:pt idx="189">
                  <c:v>4.1340000000000003</c:v>
                </c:pt>
                <c:pt idx="190">
                  <c:v>4.1400000000000006</c:v>
                </c:pt>
                <c:pt idx="191">
                  <c:v>4.1460000000000008</c:v>
                </c:pt>
                <c:pt idx="192">
                  <c:v>4.152000000000001</c:v>
                </c:pt>
                <c:pt idx="193">
                  <c:v>4.1580000000000013</c:v>
                </c:pt>
                <c:pt idx="194">
                  <c:v>4.1640000000000006</c:v>
                </c:pt>
                <c:pt idx="195">
                  <c:v>4.1700000000000008</c:v>
                </c:pt>
                <c:pt idx="196">
                  <c:v>4.176000000000001</c:v>
                </c:pt>
                <c:pt idx="197">
                  <c:v>4.1820000000000004</c:v>
                </c:pt>
                <c:pt idx="198">
                  <c:v>4.1880000000000006</c:v>
                </c:pt>
                <c:pt idx="199">
                  <c:v>4.1940000000000008</c:v>
                </c:pt>
                <c:pt idx="200">
                  <c:v>4.2000000000000011</c:v>
                </c:pt>
                <c:pt idx="201">
                  <c:v>4.2060000000000013</c:v>
                </c:pt>
                <c:pt idx="202">
                  <c:v>4.2120000000000006</c:v>
                </c:pt>
                <c:pt idx="203">
                  <c:v>4.2180000000000009</c:v>
                </c:pt>
                <c:pt idx="204">
                  <c:v>4.2240000000000011</c:v>
                </c:pt>
                <c:pt idx="205">
                  <c:v>4.2300000000000004</c:v>
                </c:pt>
                <c:pt idx="206">
                  <c:v>4.2360000000000007</c:v>
                </c:pt>
                <c:pt idx="207">
                  <c:v>4.2420000000000009</c:v>
                </c:pt>
                <c:pt idx="208">
                  <c:v>4.2480000000000011</c:v>
                </c:pt>
                <c:pt idx="209">
                  <c:v>4.2540000000000013</c:v>
                </c:pt>
                <c:pt idx="210">
                  <c:v>4.2600000000000007</c:v>
                </c:pt>
                <c:pt idx="211">
                  <c:v>4.2660000000000009</c:v>
                </c:pt>
                <c:pt idx="212">
                  <c:v>4.2720000000000011</c:v>
                </c:pt>
                <c:pt idx="213">
                  <c:v>4.2780000000000005</c:v>
                </c:pt>
                <c:pt idx="214">
                  <c:v>4.2840000000000007</c:v>
                </c:pt>
                <c:pt idx="215">
                  <c:v>4.2900000000000009</c:v>
                </c:pt>
                <c:pt idx="216">
                  <c:v>4.2960000000000012</c:v>
                </c:pt>
                <c:pt idx="217">
                  <c:v>4.3020000000000014</c:v>
                </c:pt>
                <c:pt idx="218">
                  <c:v>4.3080000000000007</c:v>
                </c:pt>
                <c:pt idx="219">
                  <c:v>4.3140000000000009</c:v>
                </c:pt>
                <c:pt idx="220">
                  <c:v>4.3200000000000012</c:v>
                </c:pt>
                <c:pt idx="221">
                  <c:v>4.3260000000000005</c:v>
                </c:pt>
                <c:pt idx="222">
                  <c:v>4.3320000000000007</c:v>
                </c:pt>
                <c:pt idx="223">
                  <c:v>4.338000000000001</c:v>
                </c:pt>
                <c:pt idx="224">
                  <c:v>4.3440000000000012</c:v>
                </c:pt>
                <c:pt idx="225">
                  <c:v>4.3500000000000014</c:v>
                </c:pt>
                <c:pt idx="226">
                  <c:v>4.3560000000000008</c:v>
                </c:pt>
                <c:pt idx="227">
                  <c:v>4.362000000000001</c:v>
                </c:pt>
                <c:pt idx="228">
                  <c:v>4.3680000000000012</c:v>
                </c:pt>
                <c:pt idx="229">
                  <c:v>4.3740000000000006</c:v>
                </c:pt>
                <c:pt idx="230">
                  <c:v>4.3800000000000008</c:v>
                </c:pt>
                <c:pt idx="231">
                  <c:v>4.386000000000001</c:v>
                </c:pt>
                <c:pt idx="232">
                  <c:v>4.3920000000000012</c:v>
                </c:pt>
                <c:pt idx="233">
                  <c:v>4.3980000000000015</c:v>
                </c:pt>
                <c:pt idx="234">
                  <c:v>4.4040000000000008</c:v>
                </c:pt>
                <c:pt idx="235">
                  <c:v>4.410000000000001</c:v>
                </c:pt>
                <c:pt idx="236">
                  <c:v>4.4160000000000013</c:v>
                </c:pt>
                <c:pt idx="237">
                  <c:v>4.4220000000000006</c:v>
                </c:pt>
                <c:pt idx="238">
                  <c:v>4.4280000000000008</c:v>
                </c:pt>
                <c:pt idx="239">
                  <c:v>4.4340000000000011</c:v>
                </c:pt>
                <c:pt idx="240">
                  <c:v>4.4400000000000013</c:v>
                </c:pt>
                <c:pt idx="241">
                  <c:v>4.4460000000000015</c:v>
                </c:pt>
                <c:pt idx="242">
                  <c:v>4.4520000000000008</c:v>
                </c:pt>
                <c:pt idx="243">
                  <c:v>4.4580000000000011</c:v>
                </c:pt>
                <c:pt idx="244">
                  <c:v>4.4640000000000013</c:v>
                </c:pt>
                <c:pt idx="245">
                  <c:v>4.4700000000000006</c:v>
                </c:pt>
                <c:pt idx="246">
                  <c:v>4.4760000000000009</c:v>
                </c:pt>
                <c:pt idx="247">
                  <c:v>4.4820000000000011</c:v>
                </c:pt>
                <c:pt idx="248">
                  <c:v>4.4880000000000013</c:v>
                </c:pt>
                <c:pt idx="249">
                  <c:v>4.4940000000000015</c:v>
                </c:pt>
                <c:pt idx="250">
                  <c:v>4.5000000000000009</c:v>
                </c:pt>
                <c:pt idx="251">
                  <c:v>4.5060000000000011</c:v>
                </c:pt>
                <c:pt idx="252">
                  <c:v>4.5120000000000005</c:v>
                </c:pt>
                <c:pt idx="253">
                  <c:v>4.5180000000000007</c:v>
                </c:pt>
                <c:pt idx="254">
                  <c:v>4.5240000000000009</c:v>
                </c:pt>
                <c:pt idx="255">
                  <c:v>4.5300000000000011</c:v>
                </c:pt>
                <c:pt idx="256">
                  <c:v>4.5360000000000014</c:v>
                </c:pt>
                <c:pt idx="257">
                  <c:v>4.5420000000000016</c:v>
                </c:pt>
                <c:pt idx="258">
                  <c:v>4.5480000000000009</c:v>
                </c:pt>
                <c:pt idx="259">
                  <c:v>4.5540000000000012</c:v>
                </c:pt>
                <c:pt idx="260">
                  <c:v>4.5600000000000005</c:v>
                </c:pt>
                <c:pt idx="261">
                  <c:v>4.5660000000000007</c:v>
                </c:pt>
                <c:pt idx="262">
                  <c:v>4.572000000000001</c:v>
                </c:pt>
                <c:pt idx="263">
                  <c:v>4.5780000000000012</c:v>
                </c:pt>
                <c:pt idx="264">
                  <c:v>4.5840000000000014</c:v>
                </c:pt>
                <c:pt idx="265">
                  <c:v>4.5900000000000016</c:v>
                </c:pt>
                <c:pt idx="266">
                  <c:v>4.596000000000001</c:v>
                </c:pt>
                <c:pt idx="267">
                  <c:v>4.6020000000000012</c:v>
                </c:pt>
                <c:pt idx="268">
                  <c:v>4.6080000000000005</c:v>
                </c:pt>
                <c:pt idx="269">
                  <c:v>4.6140000000000008</c:v>
                </c:pt>
                <c:pt idx="270">
                  <c:v>4.620000000000001</c:v>
                </c:pt>
                <c:pt idx="271">
                  <c:v>4.6260000000000012</c:v>
                </c:pt>
                <c:pt idx="272">
                  <c:v>4.6320000000000014</c:v>
                </c:pt>
                <c:pt idx="273">
                  <c:v>4.6380000000000017</c:v>
                </c:pt>
                <c:pt idx="274">
                  <c:v>4.644000000000001</c:v>
                </c:pt>
                <c:pt idx="275">
                  <c:v>4.6500000000000012</c:v>
                </c:pt>
                <c:pt idx="276">
                  <c:v>4.6560000000000006</c:v>
                </c:pt>
                <c:pt idx="277">
                  <c:v>4.6620000000000008</c:v>
                </c:pt>
                <c:pt idx="278">
                  <c:v>4.668000000000001</c:v>
                </c:pt>
                <c:pt idx="279">
                  <c:v>4.6740000000000013</c:v>
                </c:pt>
                <c:pt idx="280">
                  <c:v>4.6800000000000015</c:v>
                </c:pt>
                <c:pt idx="281">
                  <c:v>4.6860000000000017</c:v>
                </c:pt>
                <c:pt idx="282">
                  <c:v>4.6920000000000011</c:v>
                </c:pt>
                <c:pt idx="283">
                  <c:v>4.6980000000000013</c:v>
                </c:pt>
                <c:pt idx="284">
                  <c:v>4.7040000000000006</c:v>
                </c:pt>
                <c:pt idx="285">
                  <c:v>4.7100000000000009</c:v>
                </c:pt>
                <c:pt idx="286">
                  <c:v>4.7160000000000011</c:v>
                </c:pt>
                <c:pt idx="287">
                  <c:v>4.7220000000000013</c:v>
                </c:pt>
                <c:pt idx="288">
                  <c:v>4.7280000000000015</c:v>
                </c:pt>
                <c:pt idx="289">
                  <c:v>4.7340000000000018</c:v>
                </c:pt>
                <c:pt idx="290">
                  <c:v>4.7400000000000011</c:v>
                </c:pt>
                <c:pt idx="291">
                  <c:v>4.7460000000000013</c:v>
                </c:pt>
                <c:pt idx="292">
                  <c:v>4.7520000000000007</c:v>
                </c:pt>
                <c:pt idx="293">
                  <c:v>4.7580000000000009</c:v>
                </c:pt>
                <c:pt idx="294">
                  <c:v>4.7640000000000011</c:v>
                </c:pt>
                <c:pt idx="295">
                  <c:v>4.7700000000000014</c:v>
                </c:pt>
                <c:pt idx="296">
                  <c:v>4.7760000000000016</c:v>
                </c:pt>
                <c:pt idx="297">
                  <c:v>4.7820000000000018</c:v>
                </c:pt>
                <c:pt idx="298">
                  <c:v>4.7880000000000011</c:v>
                </c:pt>
                <c:pt idx="299">
                  <c:v>4.7940000000000014</c:v>
                </c:pt>
                <c:pt idx="300">
                  <c:v>4.8000000000000007</c:v>
                </c:pt>
                <c:pt idx="301">
                  <c:v>4.8060000000000009</c:v>
                </c:pt>
                <c:pt idx="302">
                  <c:v>4.8120000000000012</c:v>
                </c:pt>
                <c:pt idx="303">
                  <c:v>4.8180000000000014</c:v>
                </c:pt>
                <c:pt idx="304">
                  <c:v>4.8240000000000016</c:v>
                </c:pt>
                <c:pt idx="305">
                  <c:v>4.8300000000000018</c:v>
                </c:pt>
                <c:pt idx="306">
                  <c:v>4.8360000000000012</c:v>
                </c:pt>
                <c:pt idx="307">
                  <c:v>4.8420000000000014</c:v>
                </c:pt>
                <c:pt idx="308">
                  <c:v>4.8480000000000008</c:v>
                </c:pt>
                <c:pt idx="309">
                  <c:v>4.854000000000001</c:v>
                </c:pt>
                <c:pt idx="310">
                  <c:v>4.8600000000000012</c:v>
                </c:pt>
                <c:pt idx="311">
                  <c:v>4.8660000000000014</c:v>
                </c:pt>
                <c:pt idx="312">
                  <c:v>4.8720000000000017</c:v>
                </c:pt>
                <c:pt idx="313">
                  <c:v>4.8780000000000019</c:v>
                </c:pt>
                <c:pt idx="314">
                  <c:v>4.8840000000000012</c:v>
                </c:pt>
                <c:pt idx="315">
                  <c:v>4.8900000000000015</c:v>
                </c:pt>
                <c:pt idx="316">
                  <c:v>4.8960000000000008</c:v>
                </c:pt>
                <c:pt idx="317">
                  <c:v>4.902000000000001</c:v>
                </c:pt>
                <c:pt idx="318">
                  <c:v>4.9080000000000013</c:v>
                </c:pt>
                <c:pt idx="319">
                  <c:v>4.9140000000000015</c:v>
                </c:pt>
                <c:pt idx="320">
                  <c:v>4.9200000000000017</c:v>
                </c:pt>
                <c:pt idx="321">
                  <c:v>4.9260000000000019</c:v>
                </c:pt>
                <c:pt idx="322">
                  <c:v>4.9320000000000013</c:v>
                </c:pt>
                <c:pt idx="323">
                  <c:v>4.9380000000000015</c:v>
                </c:pt>
                <c:pt idx="324">
                  <c:v>4.9440000000000008</c:v>
                </c:pt>
                <c:pt idx="325">
                  <c:v>4.9500000000000011</c:v>
                </c:pt>
                <c:pt idx="326">
                  <c:v>4.9560000000000013</c:v>
                </c:pt>
                <c:pt idx="327">
                  <c:v>4.9620000000000015</c:v>
                </c:pt>
                <c:pt idx="328">
                  <c:v>4.9680000000000017</c:v>
                </c:pt>
                <c:pt idx="329">
                  <c:v>4.974000000000002</c:v>
                </c:pt>
                <c:pt idx="330">
                  <c:v>4.9800000000000013</c:v>
                </c:pt>
                <c:pt idx="331">
                  <c:v>4.9860000000000015</c:v>
                </c:pt>
                <c:pt idx="332">
                  <c:v>4.9920000000000009</c:v>
                </c:pt>
                <c:pt idx="333">
                  <c:v>4.9980000000000011</c:v>
                </c:pt>
                <c:pt idx="334">
                  <c:v>5.0040000000000013</c:v>
                </c:pt>
                <c:pt idx="335">
                  <c:v>5.0100000000000016</c:v>
                </c:pt>
                <c:pt idx="336">
                  <c:v>5.0160000000000018</c:v>
                </c:pt>
                <c:pt idx="337">
                  <c:v>5.022000000000002</c:v>
                </c:pt>
                <c:pt idx="338">
                  <c:v>5.0280000000000014</c:v>
                </c:pt>
                <c:pt idx="339">
                  <c:v>5.0340000000000016</c:v>
                </c:pt>
                <c:pt idx="340">
                  <c:v>5.0400000000000009</c:v>
                </c:pt>
                <c:pt idx="341">
                  <c:v>5.0460000000000012</c:v>
                </c:pt>
                <c:pt idx="342">
                  <c:v>5.0520000000000014</c:v>
                </c:pt>
                <c:pt idx="343">
                  <c:v>5.0580000000000016</c:v>
                </c:pt>
                <c:pt idx="344">
                  <c:v>5.0640000000000018</c:v>
                </c:pt>
                <c:pt idx="345">
                  <c:v>5.0700000000000021</c:v>
                </c:pt>
                <c:pt idx="346">
                  <c:v>5.0760000000000014</c:v>
                </c:pt>
                <c:pt idx="347">
                  <c:v>5.0820000000000016</c:v>
                </c:pt>
                <c:pt idx="348">
                  <c:v>5.088000000000001</c:v>
                </c:pt>
                <c:pt idx="349">
                  <c:v>5.0940000000000012</c:v>
                </c:pt>
                <c:pt idx="350">
                  <c:v>5.1000000000000014</c:v>
                </c:pt>
                <c:pt idx="351">
                  <c:v>5.1060000000000016</c:v>
                </c:pt>
                <c:pt idx="352">
                  <c:v>5.1120000000000019</c:v>
                </c:pt>
                <c:pt idx="353">
                  <c:v>5.1180000000000021</c:v>
                </c:pt>
                <c:pt idx="354">
                  <c:v>5.1240000000000014</c:v>
                </c:pt>
                <c:pt idx="355">
                  <c:v>5.1300000000000017</c:v>
                </c:pt>
                <c:pt idx="356">
                  <c:v>5.136000000000001</c:v>
                </c:pt>
                <c:pt idx="357">
                  <c:v>5.1420000000000012</c:v>
                </c:pt>
                <c:pt idx="358">
                  <c:v>5.1480000000000015</c:v>
                </c:pt>
                <c:pt idx="359">
                  <c:v>5.1540000000000017</c:v>
                </c:pt>
                <c:pt idx="360">
                  <c:v>5.1600000000000019</c:v>
                </c:pt>
                <c:pt idx="361">
                  <c:v>5.1660000000000021</c:v>
                </c:pt>
                <c:pt idx="362">
                  <c:v>5.1720000000000015</c:v>
                </c:pt>
                <c:pt idx="363">
                  <c:v>5.1780000000000017</c:v>
                </c:pt>
                <c:pt idx="364">
                  <c:v>5.1840000000000011</c:v>
                </c:pt>
                <c:pt idx="365">
                  <c:v>5.1900000000000013</c:v>
                </c:pt>
                <c:pt idx="366">
                  <c:v>5.1960000000000015</c:v>
                </c:pt>
                <c:pt idx="367">
                  <c:v>5.2020000000000017</c:v>
                </c:pt>
                <c:pt idx="368">
                  <c:v>5.208000000000002</c:v>
                </c:pt>
                <c:pt idx="369">
                  <c:v>5.2140000000000022</c:v>
                </c:pt>
                <c:pt idx="370">
                  <c:v>5.2200000000000015</c:v>
                </c:pt>
                <c:pt idx="371">
                  <c:v>5.2260000000000018</c:v>
                </c:pt>
                <c:pt idx="372">
                  <c:v>5.2320000000000011</c:v>
                </c:pt>
                <c:pt idx="373">
                  <c:v>5.2380000000000013</c:v>
                </c:pt>
                <c:pt idx="374">
                  <c:v>5.2440000000000015</c:v>
                </c:pt>
                <c:pt idx="375">
                  <c:v>5.2500000000000018</c:v>
                </c:pt>
                <c:pt idx="376">
                  <c:v>5.256000000000002</c:v>
                </c:pt>
                <c:pt idx="377">
                  <c:v>5.2620000000000022</c:v>
                </c:pt>
                <c:pt idx="378">
                  <c:v>5.2680000000000016</c:v>
                </c:pt>
                <c:pt idx="379">
                  <c:v>5.2740000000000018</c:v>
                </c:pt>
                <c:pt idx="380">
                  <c:v>5.2800000000000011</c:v>
                </c:pt>
                <c:pt idx="381">
                  <c:v>5.2860000000000014</c:v>
                </c:pt>
                <c:pt idx="382">
                  <c:v>5.2920000000000016</c:v>
                </c:pt>
                <c:pt idx="383">
                  <c:v>5.2980000000000018</c:v>
                </c:pt>
                <c:pt idx="384">
                  <c:v>5.304000000000002</c:v>
                </c:pt>
                <c:pt idx="385">
                  <c:v>5.3100000000000023</c:v>
                </c:pt>
                <c:pt idx="386">
                  <c:v>5.3160000000000016</c:v>
                </c:pt>
                <c:pt idx="387">
                  <c:v>5.3220000000000018</c:v>
                </c:pt>
                <c:pt idx="388">
                  <c:v>5.3280000000000012</c:v>
                </c:pt>
                <c:pt idx="389">
                  <c:v>5.3340000000000014</c:v>
                </c:pt>
                <c:pt idx="390">
                  <c:v>5.3400000000000016</c:v>
                </c:pt>
                <c:pt idx="391">
                  <c:v>5.3460000000000019</c:v>
                </c:pt>
                <c:pt idx="392">
                  <c:v>5.3520000000000021</c:v>
                </c:pt>
                <c:pt idx="393">
                  <c:v>5.3580000000000023</c:v>
                </c:pt>
                <c:pt idx="394">
                  <c:v>5.3640000000000017</c:v>
                </c:pt>
                <c:pt idx="395">
                  <c:v>5.3700000000000019</c:v>
                </c:pt>
                <c:pt idx="396">
                  <c:v>5.3760000000000012</c:v>
                </c:pt>
                <c:pt idx="397">
                  <c:v>5.3820000000000014</c:v>
                </c:pt>
                <c:pt idx="398">
                  <c:v>5.3880000000000017</c:v>
                </c:pt>
                <c:pt idx="399">
                  <c:v>5.3940000000000019</c:v>
                </c:pt>
                <c:pt idx="400">
                  <c:v>5.4000000000000021</c:v>
                </c:pt>
                <c:pt idx="401">
                  <c:v>5.4060000000000024</c:v>
                </c:pt>
                <c:pt idx="402">
                  <c:v>5.4120000000000017</c:v>
                </c:pt>
                <c:pt idx="403">
                  <c:v>5.4180000000000019</c:v>
                </c:pt>
                <c:pt idx="404">
                  <c:v>5.4240000000000013</c:v>
                </c:pt>
                <c:pt idx="405">
                  <c:v>5.4300000000000015</c:v>
                </c:pt>
                <c:pt idx="406">
                  <c:v>5.4360000000000017</c:v>
                </c:pt>
                <c:pt idx="407">
                  <c:v>5.4420000000000019</c:v>
                </c:pt>
                <c:pt idx="408">
                  <c:v>5.4480000000000022</c:v>
                </c:pt>
                <c:pt idx="409">
                  <c:v>5.4540000000000024</c:v>
                </c:pt>
                <c:pt idx="410">
                  <c:v>5.4600000000000017</c:v>
                </c:pt>
                <c:pt idx="411">
                  <c:v>5.466000000000002</c:v>
                </c:pt>
                <c:pt idx="412">
                  <c:v>5.4720000000000013</c:v>
                </c:pt>
                <c:pt idx="413">
                  <c:v>5.4780000000000015</c:v>
                </c:pt>
                <c:pt idx="414">
                  <c:v>5.4840000000000018</c:v>
                </c:pt>
                <c:pt idx="415">
                  <c:v>5.490000000000002</c:v>
                </c:pt>
                <c:pt idx="416">
                  <c:v>5.4960000000000022</c:v>
                </c:pt>
                <c:pt idx="417">
                  <c:v>5.5020000000000024</c:v>
                </c:pt>
                <c:pt idx="418">
                  <c:v>5.5080000000000018</c:v>
                </c:pt>
                <c:pt idx="419">
                  <c:v>5.514000000000002</c:v>
                </c:pt>
                <c:pt idx="420">
                  <c:v>5.5200000000000014</c:v>
                </c:pt>
                <c:pt idx="421">
                  <c:v>5.5260000000000016</c:v>
                </c:pt>
                <c:pt idx="422">
                  <c:v>5.5320000000000018</c:v>
                </c:pt>
                <c:pt idx="423">
                  <c:v>5.538000000000002</c:v>
                </c:pt>
                <c:pt idx="424">
                  <c:v>5.5440000000000023</c:v>
                </c:pt>
                <c:pt idx="425">
                  <c:v>5.5500000000000025</c:v>
                </c:pt>
                <c:pt idx="426">
                  <c:v>5.5560000000000018</c:v>
                </c:pt>
                <c:pt idx="427">
                  <c:v>5.5620000000000021</c:v>
                </c:pt>
                <c:pt idx="428">
                  <c:v>5.5680000000000014</c:v>
                </c:pt>
                <c:pt idx="429">
                  <c:v>5.5740000000000016</c:v>
                </c:pt>
                <c:pt idx="430">
                  <c:v>5.5800000000000018</c:v>
                </c:pt>
                <c:pt idx="431">
                  <c:v>5.5860000000000021</c:v>
                </c:pt>
                <c:pt idx="432">
                  <c:v>5.5920000000000023</c:v>
                </c:pt>
                <c:pt idx="433">
                  <c:v>5.5980000000000025</c:v>
                </c:pt>
                <c:pt idx="434">
                  <c:v>5.6040000000000019</c:v>
                </c:pt>
                <c:pt idx="435">
                  <c:v>5.6100000000000021</c:v>
                </c:pt>
                <c:pt idx="436">
                  <c:v>5.6160000000000014</c:v>
                </c:pt>
                <c:pt idx="437">
                  <c:v>5.6220000000000017</c:v>
                </c:pt>
                <c:pt idx="438">
                  <c:v>5.6280000000000019</c:v>
                </c:pt>
                <c:pt idx="439">
                  <c:v>5.6340000000000021</c:v>
                </c:pt>
                <c:pt idx="440">
                  <c:v>5.6400000000000023</c:v>
                </c:pt>
                <c:pt idx="441">
                  <c:v>5.6460000000000026</c:v>
                </c:pt>
                <c:pt idx="442">
                  <c:v>5.6520000000000019</c:v>
                </c:pt>
                <c:pt idx="443">
                  <c:v>5.6580000000000021</c:v>
                </c:pt>
                <c:pt idx="444">
                  <c:v>5.6640000000000015</c:v>
                </c:pt>
                <c:pt idx="445">
                  <c:v>5.6700000000000017</c:v>
                </c:pt>
                <c:pt idx="446">
                  <c:v>5.6760000000000019</c:v>
                </c:pt>
                <c:pt idx="447">
                  <c:v>5.6820000000000022</c:v>
                </c:pt>
                <c:pt idx="448">
                  <c:v>5.6880000000000024</c:v>
                </c:pt>
                <c:pt idx="449">
                  <c:v>5.6940000000000026</c:v>
                </c:pt>
                <c:pt idx="450">
                  <c:v>5.700000000000002</c:v>
                </c:pt>
                <c:pt idx="451">
                  <c:v>5.7060000000000022</c:v>
                </c:pt>
                <c:pt idx="452">
                  <c:v>5.7120000000000015</c:v>
                </c:pt>
                <c:pt idx="453">
                  <c:v>5.7180000000000017</c:v>
                </c:pt>
                <c:pt idx="454">
                  <c:v>5.724000000000002</c:v>
                </c:pt>
                <c:pt idx="455">
                  <c:v>5.7300000000000022</c:v>
                </c:pt>
                <c:pt idx="456">
                  <c:v>5.7360000000000024</c:v>
                </c:pt>
                <c:pt idx="457">
                  <c:v>5.7420000000000027</c:v>
                </c:pt>
                <c:pt idx="458">
                  <c:v>5.748000000000002</c:v>
                </c:pt>
                <c:pt idx="459">
                  <c:v>5.7540000000000022</c:v>
                </c:pt>
                <c:pt idx="460">
                  <c:v>5.7600000000000016</c:v>
                </c:pt>
                <c:pt idx="461">
                  <c:v>5.7660000000000018</c:v>
                </c:pt>
                <c:pt idx="462">
                  <c:v>5.772000000000002</c:v>
                </c:pt>
                <c:pt idx="463">
                  <c:v>5.7780000000000022</c:v>
                </c:pt>
                <c:pt idx="464">
                  <c:v>5.7840000000000025</c:v>
                </c:pt>
                <c:pt idx="465">
                  <c:v>5.7900000000000027</c:v>
                </c:pt>
                <c:pt idx="466">
                  <c:v>5.796000000000002</c:v>
                </c:pt>
                <c:pt idx="467">
                  <c:v>5.8020000000000023</c:v>
                </c:pt>
                <c:pt idx="468">
                  <c:v>5.8080000000000016</c:v>
                </c:pt>
                <c:pt idx="469">
                  <c:v>5.8140000000000018</c:v>
                </c:pt>
                <c:pt idx="470">
                  <c:v>5.8200000000000021</c:v>
                </c:pt>
                <c:pt idx="471">
                  <c:v>5.8260000000000023</c:v>
                </c:pt>
                <c:pt idx="472">
                  <c:v>5.8320000000000025</c:v>
                </c:pt>
                <c:pt idx="473">
                  <c:v>5.8380000000000027</c:v>
                </c:pt>
                <c:pt idx="474">
                  <c:v>5.8440000000000021</c:v>
                </c:pt>
                <c:pt idx="475">
                  <c:v>5.8500000000000023</c:v>
                </c:pt>
                <c:pt idx="476">
                  <c:v>5.8560000000000016</c:v>
                </c:pt>
                <c:pt idx="477">
                  <c:v>5.8620000000000019</c:v>
                </c:pt>
                <c:pt idx="478">
                  <c:v>5.8680000000000021</c:v>
                </c:pt>
                <c:pt idx="479">
                  <c:v>5.8740000000000023</c:v>
                </c:pt>
                <c:pt idx="480">
                  <c:v>5.8800000000000026</c:v>
                </c:pt>
                <c:pt idx="481">
                  <c:v>5.8860000000000028</c:v>
                </c:pt>
                <c:pt idx="482">
                  <c:v>5.8920000000000021</c:v>
                </c:pt>
                <c:pt idx="483">
                  <c:v>5.8980000000000024</c:v>
                </c:pt>
                <c:pt idx="484">
                  <c:v>5.9040000000000017</c:v>
                </c:pt>
                <c:pt idx="485">
                  <c:v>5.9100000000000019</c:v>
                </c:pt>
                <c:pt idx="486">
                  <c:v>5.9160000000000021</c:v>
                </c:pt>
                <c:pt idx="487">
                  <c:v>5.9220000000000024</c:v>
                </c:pt>
                <c:pt idx="488">
                  <c:v>5.9280000000000026</c:v>
                </c:pt>
                <c:pt idx="489">
                  <c:v>5.9340000000000028</c:v>
                </c:pt>
                <c:pt idx="490">
                  <c:v>5.9400000000000022</c:v>
                </c:pt>
                <c:pt idx="491">
                  <c:v>5.9460000000000024</c:v>
                </c:pt>
                <c:pt idx="492">
                  <c:v>5.9520000000000017</c:v>
                </c:pt>
                <c:pt idx="493">
                  <c:v>5.958000000000002</c:v>
                </c:pt>
                <c:pt idx="494">
                  <c:v>5.9640000000000022</c:v>
                </c:pt>
                <c:pt idx="495">
                  <c:v>5.9700000000000024</c:v>
                </c:pt>
                <c:pt idx="496">
                  <c:v>5.9760000000000026</c:v>
                </c:pt>
                <c:pt idx="497">
                  <c:v>5.9820000000000029</c:v>
                </c:pt>
                <c:pt idx="498">
                  <c:v>5.9880000000000022</c:v>
                </c:pt>
                <c:pt idx="499">
                  <c:v>5.9940000000000024</c:v>
                </c:pt>
                <c:pt idx="500">
                  <c:v>6.0000000000000018</c:v>
                </c:pt>
                <c:pt idx="501">
                  <c:v>6.006000000000002</c:v>
                </c:pt>
                <c:pt idx="502">
                  <c:v>6.0120000000000022</c:v>
                </c:pt>
                <c:pt idx="503">
                  <c:v>6.0180000000000025</c:v>
                </c:pt>
                <c:pt idx="504">
                  <c:v>6.0240000000000018</c:v>
                </c:pt>
                <c:pt idx="505">
                  <c:v>6.030000000000002</c:v>
                </c:pt>
                <c:pt idx="506">
                  <c:v>6.0360000000000023</c:v>
                </c:pt>
                <c:pt idx="507">
                  <c:v>6.0420000000000016</c:v>
                </c:pt>
                <c:pt idx="508">
                  <c:v>6.0480000000000018</c:v>
                </c:pt>
                <c:pt idx="509">
                  <c:v>6.054000000000002</c:v>
                </c:pt>
                <c:pt idx="510">
                  <c:v>6.0600000000000023</c:v>
                </c:pt>
                <c:pt idx="511">
                  <c:v>6.0660000000000025</c:v>
                </c:pt>
                <c:pt idx="512">
                  <c:v>6.0720000000000018</c:v>
                </c:pt>
                <c:pt idx="513">
                  <c:v>6.0780000000000021</c:v>
                </c:pt>
                <c:pt idx="514">
                  <c:v>6.0840000000000023</c:v>
                </c:pt>
                <c:pt idx="515">
                  <c:v>6.0900000000000016</c:v>
                </c:pt>
                <c:pt idx="516">
                  <c:v>6.0960000000000019</c:v>
                </c:pt>
                <c:pt idx="517">
                  <c:v>6.1020000000000021</c:v>
                </c:pt>
                <c:pt idx="518">
                  <c:v>6.1080000000000023</c:v>
                </c:pt>
                <c:pt idx="519">
                  <c:v>6.1140000000000025</c:v>
                </c:pt>
                <c:pt idx="520">
                  <c:v>6.1200000000000019</c:v>
                </c:pt>
                <c:pt idx="521">
                  <c:v>6.1260000000000021</c:v>
                </c:pt>
                <c:pt idx="522">
                  <c:v>6.1320000000000023</c:v>
                </c:pt>
                <c:pt idx="523">
                  <c:v>6.1380000000000017</c:v>
                </c:pt>
                <c:pt idx="524">
                  <c:v>6.1440000000000019</c:v>
                </c:pt>
                <c:pt idx="525">
                  <c:v>6.1500000000000021</c:v>
                </c:pt>
                <c:pt idx="526">
                  <c:v>6.1560000000000024</c:v>
                </c:pt>
                <c:pt idx="527">
                  <c:v>6.1620000000000026</c:v>
                </c:pt>
                <c:pt idx="528">
                  <c:v>6.1680000000000019</c:v>
                </c:pt>
                <c:pt idx="529">
                  <c:v>6.1740000000000022</c:v>
                </c:pt>
                <c:pt idx="530">
                  <c:v>6.1800000000000024</c:v>
                </c:pt>
                <c:pt idx="531">
                  <c:v>6.1860000000000017</c:v>
                </c:pt>
                <c:pt idx="532">
                  <c:v>6.1920000000000019</c:v>
                </c:pt>
                <c:pt idx="533">
                  <c:v>6.1980000000000022</c:v>
                </c:pt>
                <c:pt idx="534">
                  <c:v>6.2040000000000024</c:v>
                </c:pt>
                <c:pt idx="535">
                  <c:v>6.2100000000000026</c:v>
                </c:pt>
                <c:pt idx="536">
                  <c:v>6.216000000000002</c:v>
                </c:pt>
                <c:pt idx="537">
                  <c:v>6.2220000000000022</c:v>
                </c:pt>
                <c:pt idx="538">
                  <c:v>6.2280000000000024</c:v>
                </c:pt>
                <c:pt idx="539">
                  <c:v>6.2340000000000018</c:v>
                </c:pt>
                <c:pt idx="540">
                  <c:v>6.240000000000002</c:v>
                </c:pt>
                <c:pt idx="541">
                  <c:v>6.2460000000000022</c:v>
                </c:pt>
                <c:pt idx="542">
                  <c:v>6.2520000000000024</c:v>
                </c:pt>
                <c:pt idx="543">
                  <c:v>6.2580000000000027</c:v>
                </c:pt>
                <c:pt idx="544">
                  <c:v>6.264000000000002</c:v>
                </c:pt>
                <c:pt idx="545">
                  <c:v>6.2700000000000022</c:v>
                </c:pt>
                <c:pt idx="546">
                  <c:v>6.2760000000000025</c:v>
                </c:pt>
                <c:pt idx="547">
                  <c:v>6.2820000000000018</c:v>
                </c:pt>
                <c:pt idx="548">
                  <c:v>6.288000000000002</c:v>
                </c:pt>
                <c:pt idx="549">
                  <c:v>6.2940000000000023</c:v>
                </c:pt>
                <c:pt idx="550">
                  <c:v>6.3000000000000025</c:v>
                </c:pt>
                <c:pt idx="551">
                  <c:v>6.3060000000000027</c:v>
                </c:pt>
                <c:pt idx="552">
                  <c:v>6.3120000000000021</c:v>
                </c:pt>
                <c:pt idx="553">
                  <c:v>6.3180000000000023</c:v>
                </c:pt>
                <c:pt idx="554">
                  <c:v>6.3240000000000025</c:v>
                </c:pt>
                <c:pt idx="555">
                  <c:v>6.3300000000000018</c:v>
                </c:pt>
                <c:pt idx="556">
                  <c:v>6.3360000000000021</c:v>
                </c:pt>
                <c:pt idx="557">
                  <c:v>6.3420000000000023</c:v>
                </c:pt>
                <c:pt idx="558">
                  <c:v>6.3480000000000025</c:v>
                </c:pt>
                <c:pt idx="559">
                  <c:v>6.3540000000000028</c:v>
                </c:pt>
                <c:pt idx="560">
                  <c:v>6.3600000000000021</c:v>
                </c:pt>
                <c:pt idx="561">
                  <c:v>6.3660000000000023</c:v>
                </c:pt>
                <c:pt idx="562">
                  <c:v>6.3720000000000026</c:v>
                </c:pt>
                <c:pt idx="563">
                  <c:v>6.3780000000000019</c:v>
                </c:pt>
                <c:pt idx="564">
                  <c:v>6.3840000000000021</c:v>
                </c:pt>
                <c:pt idx="565">
                  <c:v>6.3900000000000023</c:v>
                </c:pt>
                <c:pt idx="566">
                  <c:v>6.3960000000000026</c:v>
                </c:pt>
                <c:pt idx="567">
                  <c:v>6.4020000000000028</c:v>
                </c:pt>
                <c:pt idx="568">
                  <c:v>6.4080000000000021</c:v>
                </c:pt>
                <c:pt idx="569">
                  <c:v>6.4140000000000024</c:v>
                </c:pt>
                <c:pt idx="570">
                  <c:v>6.4200000000000026</c:v>
                </c:pt>
                <c:pt idx="571">
                  <c:v>6.4260000000000019</c:v>
                </c:pt>
                <c:pt idx="572">
                  <c:v>6.4320000000000022</c:v>
                </c:pt>
                <c:pt idx="573">
                  <c:v>6.4380000000000024</c:v>
                </c:pt>
                <c:pt idx="574">
                  <c:v>6.4440000000000026</c:v>
                </c:pt>
                <c:pt idx="575">
                  <c:v>6.4500000000000028</c:v>
                </c:pt>
                <c:pt idx="576">
                  <c:v>6.4560000000000022</c:v>
                </c:pt>
                <c:pt idx="577">
                  <c:v>6.4620000000000024</c:v>
                </c:pt>
                <c:pt idx="578">
                  <c:v>6.4680000000000026</c:v>
                </c:pt>
                <c:pt idx="579">
                  <c:v>6.474000000000002</c:v>
                </c:pt>
                <c:pt idx="580">
                  <c:v>6.4800000000000022</c:v>
                </c:pt>
                <c:pt idx="581">
                  <c:v>6.4860000000000024</c:v>
                </c:pt>
                <c:pt idx="582">
                  <c:v>6.4920000000000027</c:v>
                </c:pt>
                <c:pt idx="583">
                  <c:v>6.4980000000000029</c:v>
                </c:pt>
                <c:pt idx="584">
                  <c:v>6.5040000000000022</c:v>
                </c:pt>
                <c:pt idx="585">
                  <c:v>6.5100000000000025</c:v>
                </c:pt>
                <c:pt idx="586">
                  <c:v>6.5160000000000027</c:v>
                </c:pt>
                <c:pt idx="587">
                  <c:v>6.522000000000002</c:v>
                </c:pt>
                <c:pt idx="588">
                  <c:v>6.5280000000000022</c:v>
                </c:pt>
                <c:pt idx="589">
                  <c:v>6.5340000000000025</c:v>
                </c:pt>
                <c:pt idx="590">
                  <c:v>6.5400000000000027</c:v>
                </c:pt>
                <c:pt idx="591">
                  <c:v>6.5460000000000029</c:v>
                </c:pt>
                <c:pt idx="592">
                  <c:v>6.5520000000000023</c:v>
                </c:pt>
                <c:pt idx="593">
                  <c:v>6.5580000000000025</c:v>
                </c:pt>
                <c:pt idx="594">
                  <c:v>6.5640000000000027</c:v>
                </c:pt>
                <c:pt idx="595">
                  <c:v>6.5700000000000021</c:v>
                </c:pt>
                <c:pt idx="596">
                  <c:v>6.5760000000000023</c:v>
                </c:pt>
                <c:pt idx="597">
                  <c:v>6.5820000000000025</c:v>
                </c:pt>
                <c:pt idx="598">
                  <c:v>6.5880000000000027</c:v>
                </c:pt>
                <c:pt idx="599">
                  <c:v>6.594000000000003</c:v>
                </c:pt>
                <c:pt idx="600">
                  <c:v>6.6000000000000023</c:v>
                </c:pt>
                <c:pt idx="601">
                  <c:v>6.6060000000000025</c:v>
                </c:pt>
                <c:pt idx="602">
                  <c:v>6.6120000000000028</c:v>
                </c:pt>
                <c:pt idx="603">
                  <c:v>6.6180000000000021</c:v>
                </c:pt>
                <c:pt idx="604">
                  <c:v>6.6240000000000023</c:v>
                </c:pt>
                <c:pt idx="605">
                  <c:v>6.6300000000000026</c:v>
                </c:pt>
                <c:pt idx="606">
                  <c:v>6.6360000000000028</c:v>
                </c:pt>
                <c:pt idx="607">
                  <c:v>6.642000000000003</c:v>
                </c:pt>
                <c:pt idx="608">
                  <c:v>6.6480000000000024</c:v>
                </c:pt>
                <c:pt idx="609">
                  <c:v>6.6540000000000026</c:v>
                </c:pt>
                <c:pt idx="610">
                  <c:v>6.6600000000000028</c:v>
                </c:pt>
                <c:pt idx="611">
                  <c:v>6.6660000000000021</c:v>
                </c:pt>
                <c:pt idx="612">
                  <c:v>6.6720000000000024</c:v>
                </c:pt>
                <c:pt idx="613">
                  <c:v>6.6780000000000026</c:v>
                </c:pt>
                <c:pt idx="614">
                  <c:v>6.6840000000000028</c:v>
                </c:pt>
                <c:pt idx="615">
                  <c:v>6.6900000000000031</c:v>
                </c:pt>
                <c:pt idx="616">
                  <c:v>6.6960000000000024</c:v>
                </c:pt>
                <c:pt idx="617">
                  <c:v>6.7020000000000026</c:v>
                </c:pt>
                <c:pt idx="618">
                  <c:v>6.7080000000000028</c:v>
                </c:pt>
                <c:pt idx="619">
                  <c:v>6.7140000000000022</c:v>
                </c:pt>
                <c:pt idx="620">
                  <c:v>6.7200000000000024</c:v>
                </c:pt>
                <c:pt idx="621">
                  <c:v>6.7260000000000026</c:v>
                </c:pt>
                <c:pt idx="622">
                  <c:v>6.7320000000000029</c:v>
                </c:pt>
                <c:pt idx="623">
                  <c:v>6.7380000000000031</c:v>
                </c:pt>
                <c:pt idx="624">
                  <c:v>6.7440000000000024</c:v>
                </c:pt>
                <c:pt idx="625">
                  <c:v>6.7500000000000027</c:v>
                </c:pt>
                <c:pt idx="626">
                  <c:v>6.7560000000000029</c:v>
                </c:pt>
                <c:pt idx="627">
                  <c:v>6.7620000000000022</c:v>
                </c:pt>
                <c:pt idx="628">
                  <c:v>6.7680000000000025</c:v>
                </c:pt>
                <c:pt idx="629">
                  <c:v>6.7740000000000027</c:v>
                </c:pt>
                <c:pt idx="630">
                  <c:v>6.7800000000000029</c:v>
                </c:pt>
                <c:pt idx="631">
                  <c:v>6.7860000000000031</c:v>
                </c:pt>
                <c:pt idx="632">
                  <c:v>6.7920000000000025</c:v>
                </c:pt>
                <c:pt idx="633">
                  <c:v>6.7980000000000027</c:v>
                </c:pt>
                <c:pt idx="634">
                  <c:v>6.8040000000000029</c:v>
                </c:pt>
                <c:pt idx="635">
                  <c:v>6.8100000000000023</c:v>
                </c:pt>
                <c:pt idx="636">
                  <c:v>6.8160000000000025</c:v>
                </c:pt>
                <c:pt idx="637">
                  <c:v>6.8220000000000027</c:v>
                </c:pt>
                <c:pt idx="638">
                  <c:v>6.828000000000003</c:v>
                </c:pt>
                <c:pt idx="639">
                  <c:v>6.8340000000000032</c:v>
                </c:pt>
                <c:pt idx="640">
                  <c:v>6.8400000000000025</c:v>
                </c:pt>
                <c:pt idx="641">
                  <c:v>6.8460000000000027</c:v>
                </c:pt>
                <c:pt idx="642">
                  <c:v>6.852000000000003</c:v>
                </c:pt>
                <c:pt idx="643">
                  <c:v>6.8580000000000023</c:v>
                </c:pt>
                <c:pt idx="644">
                  <c:v>6.8640000000000025</c:v>
                </c:pt>
                <c:pt idx="645">
                  <c:v>6.8700000000000028</c:v>
                </c:pt>
                <c:pt idx="646">
                  <c:v>6.876000000000003</c:v>
                </c:pt>
                <c:pt idx="647">
                  <c:v>6.8820000000000032</c:v>
                </c:pt>
                <c:pt idx="648">
                  <c:v>6.8880000000000026</c:v>
                </c:pt>
                <c:pt idx="649">
                  <c:v>6.8940000000000028</c:v>
                </c:pt>
                <c:pt idx="650">
                  <c:v>6.900000000000003</c:v>
                </c:pt>
                <c:pt idx="651">
                  <c:v>6.9060000000000024</c:v>
                </c:pt>
                <c:pt idx="652">
                  <c:v>6.9120000000000026</c:v>
                </c:pt>
                <c:pt idx="653">
                  <c:v>6.9180000000000028</c:v>
                </c:pt>
                <c:pt idx="654">
                  <c:v>6.924000000000003</c:v>
                </c:pt>
                <c:pt idx="655">
                  <c:v>6.9300000000000033</c:v>
                </c:pt>
                <c:pt idx="656">
                  <c:v>6.9360000000000026</c:v>
                </c:pt>
                <c:pt idx="657">
                  <c:v>6.9420000000000028</c:v>
                </c:pt>
                <c:pt idx="658">
                  <c:v>6.9480000000000031</c:v>
                </c:pt>
                <c:pt idx="659">
                  <c:v>6.9540000000000024</c:v>
                </c:pt>
                <c:pt idx="660">
                  <c:v>6.9600000000000026</c:v>
                </c:pt>
                <c:pt idx="661">
                  <c:v>6.9660000000000029</c:v>
                </c:pt>
                <c:pt idx="662">
                  <c:v>6.9720000000000031</c:v>
                </c:pt>
                <c:pt idx="663">
                  <c:v>6.9780000000000033</c:v>
                </c:pt>
                <c:pt idx="664">
                  <c:v>6.9840000000000027</c:v>
                </c:pt>
                <c:pt idx="665">
                  <c:v>6.9900000000000029</c:v>
                </c:pt>
                <c:pt idx="666">
                  <c:v>6.9960000000000031</c:v>
                </c:pt>
                <c:pt idx="667">
                  <c:v>7.0020000000000024</c:v>
                </c:pt>
                <c:pt idx="668">
                  <c:v>7.0080000000000027</c:v>
                </c:pt>
                <c:pt idx="669">
                  <c:v>7.0140000000000029</c:v>
                </c:pt>
                <c:pt idx="670">
                  <c:v>7.0200000000000031</c:v>
                </c:pt>
                <c:pt idx="671">
                  <c:v>7.0260000000000034</c:v>
                </c:pt>
                <c:pt idx="672">
                  <c:v>7.0320000000000027</c:v>
                </c:pt>
                <c:pt idx="673">
                  <c:v>7.0380000000000029</c:v>
                </c:pt>
                <c:pt idx="674">
                  <c:v>7.0440000000000031</c:v>
                </c:pt>
                <c:pt idx="675">
                  <c:v>7.0500000000000025</c:v>
                </c:pt>
                <c:pt idx="676">
                  <c:v>7.0560000000000027</c:v>
                </c:pt>
                <c:pt idx="677">
                  <c:v>7.0620000000000029</c:v>
                </c:pt>
                <c:pt idx="678">
                  <c:v>7.0680000000000032</c:v>
                </c:pt>
                <c:pt idx="679">
                  <c:v>7.0740000000000034</c:v>
                </c:pt>
                <c:pt idx="680">
                  <c:v>7.0800000000000027</c:v>
                </c:pt>
                <c:pt idx="681">
                  <c:v>7.086000000000003</c:v>
                </c:pt>
                <c:pt idx="682">
                  <c:v>7.0920000000000032</c:v>
                </c:pt>
                <c:pt idx="683">
                  <c:v>7.0980000000000025</c:v>
                </c:pt>
                <c:pt idx="684">
                  <c:v>7.1040000000000028</c:v>
                </c:pt>
                <c:pt idx="685">
                  <c:v>7.110000000000003</c:v>
                </c:pt>
                <c:pt idx="686">
                  <c:v>7.1160000000000032</c:v>
                </c:pt>
                <c:pt idx="687">
                  <c:v>7.1220000000000034</c:v>
                </c:pt>
                <c:pt idx="688">
                  <c:v>7.1280000000000028</c:v>
                </c:pt>
                <c:pt idx="689">
                  <c:v>7.134000000000003</c:v>
                </c:pt>
                <c:pt idx="690">
                  <c:v>7.1400000000000032</c:v>
                </c:pt>
                <c:pt idx="691">
                  <c:v>7.1460000000000026</c:v>
                </c:pt>
                <c:pt idx="692">
                  <c:v>7.1520000000000028</c:v>
                </c:pt>
                <c:pt idx="693">
                  <c:v>7.158000000000003</c:v>
                </c:pt>
                <c:pt idx="694">
                  <c:v>7.1640000000000033</c:v>
                </c:pt>
                <c:pt idx="695">
                  <c:v>7.1700000000000035</c:v>
                </c:pt>
                <c:pt idx="696">
                  <c:v>7.1760000000000028</c:v>
                </c:pt>
                <c:pt idx="697">
                  <c:v>7.182000000000003</c:v>
                </c:pt>
                <c:pt idx="698">
                  <c:v>7.1880000000000033</c:v>
                </c:pt>
                <c:pt idx="699">
                  <c:v>7.1940000000000026</c:v>
                </c:pt>
                <c:pt idx="700">
                  <c:v>7.2000000000000028</c:v>
                </c:pt>
                <c:pt idx="701">
                  <c:v>7.2060000000000031</c:v>
                </c:pt>
                <c:pt idx="702">
                  <c:v>7.2120000000000033</c:v>
                </c:pt>
                <c:pt idx="703">
                  <c:v>7.2180000000000035</c:v>
                </c:pt>
                <c:pt idx="704">
                  <c:v>7.2240000000000029</c:v>
                </c:pt>
                <c:pt idx="705">
                  <c:v>7.2300000000000031</c:v>
                </c:pt>
                <c:pt idx="706">
                  <c:v>7.2360000000000033</c:v>
                </c:pt>
                <c:pt idx="707">
                  <c:v>7.2420000000000027</c:v>
                </c:pt>
                <c:pt idx="708">
                  <c:v>7.2480000000000029</c:v>
                </c:pt>
                <c:pt idx="709">
                  <c:v>7.2540000000000031</c:v>
                </c:pt>
                <c:pt idx="710">
                  <c:v>7.2600000000000033</c:v>
                </c:pt>
                <c:pt idx="711">
                  <c:v>7.2660000000000036</c:v>
                </c:pt>
                <c:pt idx="712">
                  <c:v>7.2720000000000029</c:v>
                </c:pt>
                <c:pt idx="713">
                  <c:v>7.2780000000000031</c:v>
                </c:pt>
                <c:pt idx="714">
                  <c:v>7.2840000000000034</c:v>
                </c:pt>
                <c:pt idx="715">
                  <c:v>7.2900000000000027</c:v>
                </c:pt>
                <c:pt idx="716">
                  <c:v>7.2960000000000029</c:v>
                </c:pt>
                <c:pt idx="717">
                  <c:v>7.3020000000000032</c:v>
                </c:pt>
                <c:pt idx="718">
                  <c:v>7.3080000000000034</c:v>
                </c:pt>
                <c:pt idx="719">
                  <c:v>7.3140000000000036</c:v>
                </c:pt>
                <c:pt idx="720">
                  <c:v>7.3200000000000029</c:v>
                </c:pt>
                <c:pt idx="721">
                  <c:v>7.3260000000000032</c:v>
                </c:pt>
                <c:pt idx="722">
                  <c:v>7.3320000000000034</c:v>
                </c:pt>
                <c:pt idx="723">
                  <c:v>7.3380000000000027</c:v>
                </c:pt>
                <c:pt idx="724">
                  <c:v>7.344000000000003</c:v>
                </c:pt>
                <c:pt idx="725">
                  <c:v>7.3500000000000032</c:v>
                </c:pt>
                <c:pt idx="726">
                  <c:v>7.3560000000000034</c:v>
                </c:pt>
                <c:pt idx="727">
                  <c:v>7.3620000000000037</c:v>
                </c:pt>
                <c:pt idx="728">
                  <c:v>7.368000000000003</c:v>
                </c:pt>
                <c:pt idx="729">
                  <c:v>7.3740000000000032</c:v>
                </c:pt>
                <c:pt idx="730">
                  <c:v>7.3800000000000034</c:v>
                </c:pt>
                <c:pt idx="731">
                  <c:v>7.3860000000000028</c:v>
                </c:pt>
                <c:pt idx="732">
                  <c:v>7.392000000000003</c:v>
                </c:pt>
                <c:pt idx="733">
                  <c:v>7.3980000000000032</c:v>
                </c:pt>
                <c:pt idx="734">
                  <c:v>7.4040000000000035</c:v>
                </c:pt>
                <c:pt idx="735">
                  <c:v>7.4100000000000037</c:v>
                </c:pt>
                <c:pt idx="736">
                  <c:v>7.416000000000003</c:v>
                </c:pt>
                <c:pt idx="737">
                  <c:v>7.4220000000000033</c:v>
                </c:pt>
                <c:pt idx="738">
                  <c:v>7.4280000000000035</c:v>
                </c:pt>
                <c:pt idx="739">
                  <c:v>7.4340000000000028</c:v>
                </c:pt>
                <c:pt idx="740">
                  <c:v>7.4400000000000031</c:v>
                </c:pt>
                <c:pt idx="741">
                  <c:v>7.4460000000000033</c:v>
                </c:pt>
                <c:pt idx="742">
                  <c:v>7.4520000000000035</c:v>
                </c:pt>
                <c:pt idx="743">
                  <c:v>7.4580000000000037</c:v>
                </c:pt>
                <c:pt idx="744">
                  <c:v>7.4640000000000031</c:v>
                </c:pt>
                <c:pt idx="745">
                  <c:v>7.4700000000000033</c:v>
                </c:pt>
                <c:pt idx="746">
                  <c:v>7.4760000000000035</c:v>
                </c:pt>
                <c:pt idx="747">
                  <c:v>7.4820000000000029</c:v>
                </c:pt>
                <c:pt idx="748">
                  <c:v>7.4880000000000031</c:v>
                </c:pt>
                <c:pt idx="749">
                  <c:v>7.4940000000000033</c:v>
                </c:pt>
                <c:pt idx="750">
                  <c:v>7.5000000000000036</c:v>
                </c:pt>
                <c:pt idx="751">
                  <c:v>7.5060000000000038</c:v>
                </c:pt>
                <c:pt idx="752">
                  <c:v>7.5120000000000031</c:v>
                </c:pt>
                <c:pt idx="753">
                  <c:v>7.5180000000000033</c:v>
                </c:pt>
                <c:pt idx="754">
                  <c:v>7.5240000000000036</c:v>
                </c:pt>
                <c:pt idx="755">
                  <c:v>7.5300000000000029</c:v>
                </c:pt>
                <c:pt idx="756">
                  <c:v>7.5360000000000031</c:v>
                </c:pt>
                <c:pt idx="757">
                  <c:v>7.5420000000000034</c:v>
                </c:pt>
                <c:pt idx="758">
                  <c:v>7.5480000000000036</c:v>
                </c:pt>
                <c:pt idx="759">
                  <c:v>7.5540000000000038</c:v>
                </c:pt>
                <c:pt idx="760">
                  <c:v>7.5600000000000032</c:v>
                </c:pt>
                <c:pt idx="761">
                  <c:v>7.5660000000000034</c:v>
                </c:pt>
                <c:pt idx="762">
                  <c:v>7.5720000000000036</c:v>
                </c:pt>
                <c:pt idx="763">
                  <c:v>7.578000000000003</c:v>
                </c:pt>
                <c:pt idx="764">
                  <c:v>7.5840000000000032</c:v>
                </c:pt>
                <c:pt idx="765">
                  <c:v>7.5900000000000034</c:v>
                </c:pt>
                <c:pt idx="766">
                  <c:v>7.5960000000000036</c:v>
                </c:pt>
                <c:pt idx="767">
                  <c:v>7.6020000000000039</c:v>
                </c:pt>
                <c:pt idx="768">
                  <c:v>7.6080000000000032</c:v>
                </c:pt>
                <c:pt idx="769">
                  <c:v>7.6140000000000034</c:v>
                </c:pt>
                <c:pt idx="770">
                  <c:v>7.6200000000000037</c:v>
                </c:pt>
                <c:pt idx="771">
                  <c:v>7.626000000000003</c:v>
                </c:pt>
                <c:pt idx="772">
                  <c:v>7.6320000000000032</c:v>
                </c:pt>
                <c:pt idx="773">
                  <c:v>7.6380000000000035</c:v>
                </c:pt>
                <c:pt idx="774">
                  <c:v>7.6440000000000037</c:v>
                </c:pt>
                <c:pt idx="775">
                  <c:v>7.6500000000000039</c:v>
                </c:pt>
                <c:pt idx="776">
                  <c:v>7.6560000000000032</c:v>
                </c:pt>
                <c:pt idx="777">
                  <c:v>7.6620000000000035</c:v>
                </c:pt>
                <c:pt idx="778">
                  <c:v>7.6680000000000037</c:v>
                </c:pt>
                <c:pt idx="779">
                  <c:v>7.674000000000003</c:v>
                </c:pt>
                <c:pt idx="780">
                  <c:v>7.6800000000000033</c:v>
                </c:pt>
                <c:pt idx="781">
                  <c:v>7.6860000000000035</c:v>
                </c:pt>
                <c:pt idx="782">
                  <c:v>7.6920000000000037</c:v>
                </c:pt>
                <c:pt idx="783">
                  <c:v>7.698000000000004</c:v>
                </c:pt>
                <c:pt idx="784">
                  <c:v>7.7040000000000033</c:v>
                </c:pt>
                <c:pt idx="785">
                  <c:v>7.7100000000000035</c:v>
                </c:pt>
                <c:pt idx="786">
                  <c:v>7.7160000000000037</c:v>
                </c:pt>
                <c:pt idx="787">
                  <c:v>7.7220000000000031</c:v>
                </c:pt>
                <c:pt idx="788">
                  <c:v>7.7280000000000033</c:v>
                </c:pt>
                <c:pt idx="789">
                  <c:v>7.7340000000000035</c:v>
                </c:pt>
                <c:pt idx="790">
                  <c:v>7.7400000000000038</c:v>
                </c:pt>
                <c:pt idx="791">
                  <c:v>7.746000000000004</c:v>
                </c:pt>
                <c:pt idx="792">
                  <c:v>7.7520000000000033</c:v>
                </c:pt>
                <c:pt idx="793">
                  <c:v>7.7580000000000036</c:v>
                </c:pt>
                <c:pt idx="794">
                  <c:v>7.7640000000000038</c:v>
                </c:pt>
                <c:pt idx="795">
                  <c:v>7.7700000000000031</c:v>
                </c:pt>
                <c:pt idx="796">
                  <c:v>7.7760000000000034</c:v>
                </c:pt>
                <c:pt idx="797">
                  <c:v>7.7820000000000036</c:v>
                </c:pt>
                <c:pt idx="798">
                  <c:v>7.7880000000000038</c:v>
                </c:pt>
                <c:pt idx="799">
                  <c:v>7.794000000000004</c:v>
                </c:pt>
                <c:pt idx="800">
                  <c:v>7.8000000000000034</c:v>
                </c:pt>
                <c:pt idx="801">
                  <c:v>7.8060000000000036</c:v>
                </c:pt>
                <c:pt idx="802">
                  <c:v>7.8120000000000038</c:v>
                </c:pt>
                <c:pt idx="803">
                  <c:v>7.8180000000000032</c:v>
                </c:pt>
                <c:pt idx="804">
                  <c:v>7.8240000000000034</c:v>
                </c:pt>
                <c:pt idx="805">
                  <c:v>7.8300000000000036</c:v>
                </c:pt>
                <c:pt idx="806">
                  <c:v>7.8360000000000039</c:v>
                </c:pt>
                <c:pt idx="807">
                  <c:v>7.8420000000000041</c:v>
                </c:pt>
                <c:pt idx="808">
                  <c:v>7.8480000000000034</c:v>
                </c:pt>
                <c:pt idx="809">
                  <c:v>7.8540000000000036</c:v>
                </c:pt>
                <c:pt idx="810">
                  <c:v>7.8600000000000039</c:v>
                </c:pt>
                <c:pt idx="811">
                  <c:v>7.8660000000000032</c:v>
                </c:pt>
                <c:pt idx="812">
                  <c:v>7.8720000000000034</c:v>
                </c:pt>
                <c:pt idx="813">
                  <c:v>7.8780000000000037</c:v>
                </c:pt>
                <c:pt idx="814">
                  <c:v>7.8840000000000039</c:v>
                </c:pt>
                <c:pt idx="815">
                  <c:v>7.8900000000000041</c:v>
                </c:pt>
                <c:pt idx="816">
                  <c:v>7.8960000000000035</c:v>
                </c:pt>
                <c:pt idx="817">
                  <c:v>7.9020000000000037</c:v>
                </c:pt>
                <c:pt idx="818">
                  <c:v>7.9080000000000039</c:v>
                </c:pt>
                <c:pt idx="819">
                  <c:v>7.9140000000000033</c:v>
                </c:pt>
                <c:pt idx="820">
                  <c:v>7.9200000000000035</c:v>
                </c:pt>
                <c:pt idx="821">
                  <c:v>7.9260000000000037</c:v>
                </c:pt>
                <c:pt idx="822">
                  <c:v>7.9320000000000039</c:v>
                </c:pt>
                <c:pt idx="823">
                  <c:v>7.9380000000000042</c:v>
                </c:pt>
                <c:pt idx="824">
                  <c:v>7.9440000000000035</c:v>
                </c:pt>
                <c:pt idx="825">
                  <c:v>7.9500000000000037</c:v>
                </c:pt>
                <c:pt idx="826">
                  <c:v>7.956000000000004</c:v>
                </c:pt>
                <c:pt idx="827">
                  <c:v>7.9620000000000033</c:v>
                </c:pt>
                <c:pt idx="828">
                  <c:v>7.9680000000000035</c:v>
                </c:pt>
                <c:pt idx="829">
                  <c:v>7.9740000000000038</c:v>
                </c:pt>
                <c:pt idx="830">
                  <c:v>7.980000000000004</c:v>
                </c:pt>
                <c:pt idx="831">
                  <c:v>7.9860000000000042</c:v>
                </c:pt>
                <c:pt idx="832">
                  <c:v>7.9920000000000035</c:v>
                </c:pt>
                <c:pt idx="833">
                  <c:v>7.9980000000000038</c:v>
                </c:pt>
                <c:pt idx="834">
                  <c:v>8.0040000000000049</c:v>
                </c:pt>
                <c:pt idx="835">
                  <c:v>8.0100000000000033</c:v>
                </c:pt>
                <c:pt idx="836">
                  <c:v>8.0160000000000036</c:v>
                </c:pt>
                <c:pt idx="837">
                  <c:v>8.0220000000000038</c:v>
                </c:pt>
                <c:pt idx="838">
                  <c:v>8.028000000000004</c:v>
                </c:pt>
                <c:pt idx="839">
                  <c:v>8.0340000000000042</c:v>
                </c:pt>
                <c:pt idx="840">
                  <c:v>8.0400000000000027</c:v>
                </c:pt>
                <c:pt idx="841">
                  <c:v>8.0460000000000029</c:v>
                </c:pt>
                <c:pt idx="842">
                  <c:v>8.0520000000000032</c:v>
                </c:pt>
                <c:pt idx="843">
                  <c:v>8.0580000000000034</c:v>
                </c:pt>
                <c:pt idx="844">
                  <c:v>8.0640000000000036</c:v>
                </c:pt>
                <c:pt idx="845">
                  <c:v>8.0700000000000038</c:v>
                </c:pt>
                <c:pt idx="846">
                  <c:v>8.0760000000000041</c:v>
                </c:pt>
                <c:pt idx="847">
                  <c:v>8.0820000000000043</c:v>
                </c:pt>
                <c:pt idx="848">
                  <c:v>8.0880000000000045</c:v>
                </c:pt>
                <c:pt idx="849">
                  <c:v>8.0940000000000047</c:v>
                </c:pt>
                <c:pt idx="850">
                  <c:v>8.100000000000005</c:v>
                </c:pt>
                <c:pt idx="851">
                  <c:v>8.1060000000000034</c:v>
                </c:pt>
                <c:pt idx="852">
                  <c:v>8.1120000000000037</c:v>
                </c:pt>
                <c:pt idx="853">
                  <c:v>8.1180000000000039</c:v>
                </c:pt>
                <c:pt idx="854">
                  <c:v>8.1240000000000041</c:v>
                </c:pt>
                <c:pt idx="855">
                  <c:v>8.1300000000000043</c:v>
                </c:pt>
                <c:pt idx="856">
                  <c:v>8.1360000000000028</c:v>
                </c:pt>
                <c:pt idx="857">
                  <c:v>8.142000000000003</c:v>
                </c:pt>
                <c:pt idx="858">
                  <c:v>8.1480000000000032</c:v>
                </c:pt>
                <c:pt idx="859">
                  <c:v>8.1540000000000035</c:v>
                </c:pt>
                <c:pt idx="860">
                  <c:v>8.1600000000000037</c:v>
                </c:pt>
                <c:pt idx="861">
                  <c:v>8.1660000000000039</c:v>
                </c:pt>
                <c:pt idx="862">
                  <c:v>8.1720000000000041</c:v>
                </c:pt>
                <c:pt idx="863">
                  <c:v>8.1780000000000044</c:v>
                </c:pt>
                <c:pt idx="864">
                  <c:v>8.1840000000000046</c:v>
                </c:pt>
                <c:pt idx="865">
                  <c:v>8.1900000000000048</c:v>
                </c:pt>
                <c:pt idx="866">
                  <c:v>8.1960000000000051</c:v>
                </c:pt>
                <c:pt idx="867">
                  <c:v>8.2020000000000035</c:v>
                </c:pt>
                <c:pt idx="868">
                  <c:v>8.2080000000000037</c:v>
                </c:pt>
                <c:pt idx="869">
                  <c:v>8.214000000000004</c:v>
                </c:pt>
                <c:pt idx="870">
                  <c:v>8.2200000000000042</c:v>
                </c:pt>
                <c:pt idx="871">
                  <c:v>8.2260000000000044</c:v>
                </c:pt>
                <c:pt idx="872">
                  <c:v>8.2320000000000029</c:v>
                </c:pt>
                <c:pt idx="873">
                  <c:v>8.2380000000000031</c:v>
                </c:pt>
                <c:pt idx="874">
                  <c:v>8.2440000000000033</c:v>
                </c:pt>
                <c:pt idx="875">
                  <c:v>8.2500000000000036</c:v>
                </c:pt>
                <c:pt idx="876">
                  <c:v>8.2560000000000038</c:v>
                </c:pt>
                <c:pt idx="877">
                  <c:v>8.262000000000004</c:v>
                </c:pt>
                <c:pt idx="878">
                  <c:v>8.2680000000000042</c:v>
                </c:pt>
                <c:pt idx="879">
                  <c:v>8.2740000000000045</c:v>
                </c:pt>
                <c:pt idx="880">
                  <c:v>8.2800000000000047</c:v>
                </c:pt>
                <c:pt idx="881">
                  <c:v>8.2860000000000049</c:v>
                </c:pt>
                <c:pt idx="882">
                  <c:v>8.2920000000000051</c:v>
                </c:pt>
                <c:pt idx="883">
                  <c:v>8.2980000000000036</c:v>
                </c:pt>
                <c:pt idx="884">
                  <c:v>8.3040000000000038</c:v>
                </c:pt>
                <c:pt idx="885">
                  <c:v>8.3100000000000041</c:v>
                </c:pt>
                <c:pt idx="886">
                  <c:v>8.3160000000000043</c:v>
                </c:pt>
                <c:pt idx="887">
                  <c:v>8.3220000000000045</c:v>
                </c:pt>
                <c:pt idx="888">
                  <c:v>8.328000000000003</c:v>
                </c:pt>
                <c:pt idx="889">
                  <c:v>8.3340000000000032</c:v>
                </c:pt>
                <c:pt idx="890">
                  <c:v>8.3400000000000034</c:v>
                </c:pt>
                <c:pt idx="891">
                  <c:v>8.3460000000000036</c:v>
                </c:pt>
                <c:pt idx="892">
                  <c:v>8.3520000000000039</c:v>
                </c:pt>
                <c:pt idx="893">
                  <c:v>8.3580000000000041</c:v>
                </c:pt>
                <c:pt idx="894">
                  <c:v>8.3640000000000043</c:v>
                </c:pt>
                <c:pt idx="895">
                  <c:v>8.3700000000000045</c:v>
                </c:pt>
                <c:pt idx="896">
                  <c:v>8.3760000000000048</c:v>
                </c:pt>
                <c:pt idx="897">
                  <c:v>8.382000000000005</c:v>
                </c:pt>
                <c:pt idx="898">
                  <c:v>8.3880000000000052</c:v>
                </c:pt>
                <c:pt idx="899">
                  <c:v>8.3940000000000037</c:v>
                </c:pt>
                <c:pt idx="900">
                  <c:v>8.4000000000000039</c:v>
                </c:pt>
                <c:pt idx="901">
                  <c:v>8.4060000000000041</c:v>
                </c:pt>
                <c:pt idx="902">
                  <c:v>8.4120000000000044</c:v>
                </c:pt>
                <c:pt idx="903">
                  <c:v>8.4180000000000046</c:v>
                </c:pt>
                <c:pt idx="904">
                  <c:v>8.424000000000003</c:v>
                </c:pt>
                <c:pt idx="905">
                  <c:v>8.4300000000000033</c:v>
                </c:pt>
                <c:pt idx="906">
                  <c:v>8.4360000000000035</c:v>
                </c:pt>
                <c:pt idx="907">
                  <c:v>8.4420000000000037</c:v>
                </c:pt>
                <c:pt idx="908">
                  <c:v>8.448000000000004</c:v>
                </c:pt>
                <c:pt idx="909">
                  <c:v>8.4540000000000042</c:v>
                </c:pt>
                <c:pt idx="910">
                  <c:v>8.4600000000000044</c:v>
                </c:pt>
                <c:pt idx="911">
                  <c:v>8.4660000000000046</c:v>
                </c:pt>
                <c:pt idx="912">
                  <c:v>8.4720000000000049</c:v>
                </c:pt>
                <c:pt idx="913">
                  <c:v>8.4780000000000051</c:v>
                </c:pt>
                <c:pt idx="914">
                  <c:v>8.4840000000000053</c:v>
                </c:pt>
                <c:pt idx="915">
                  <c:v>8.4900000000000038</c:v>
                </c:pt>
                <c:pt idx="916">
                  <c:v>8.496000000000004</c:v>
                </c:pt>
                <c:pt idx="917">
                  <c:v>8.5020000000000042</c:v>
                </c:pt>
                <c:pt idx="918">
                  <c:v>8.5080000000000044</c:v>
                </c:pt>
                <c:pt idx="919">
                  <c:v>8.5140000000000047</c:v>
                </c:pt>
                <c:pt idx="920">
                  <c:v>8.5200000000000031</c:v>
                </c:pt>
                <c:pt idx="921">
                  <c:v>8.5260000000000034</c:v>
                </c:pt>
                <c:pt idx="922">
                  <c:v>8.5320000000000036</c:v>
                </c:pt>
                <c:pt idx="923">
                  <c:v>8.5380000000000038</c:v>
                </c:pt>
                <c:pt idx="924">
                  <c:v>8.544000000000004</c:v>
                </c:pt>
                <c:pt idx="925">
                  <c:v>8.5500000000000043</c:v>
                </c:pt>
                <c:pt idx="926">
                  <c:v>8.5560000000000045</c:v>
                </c:pt>
                <c:pt idx="927">
                  <c:v>8.5620000000000047</c:v>
                </c:pt>
                <c:pt idx="928">
                  <c:v>8.5680000000000049</c:v>
                </c:pt>
                <c:pt idx="929">
                  <c:v>8.5740000000000052</c:v>
                </c:pt>
                <c:pt idx="930">
                  <c:v>8.5800000000000054</c:v>
                </c:pt>
                <c:pt idx="931">
                  <c:v>8.5860000000000039</c:v>
                </c:pt>
                <c:pt idx="932">
                  <c:v>8.5920000000000041</c:v>
                </c:pt>
                <c:pt idx="933">
                  <c:v>8.5980000000000043</c:v>
                </c:pt>
                <c:pt idx="934">
                  <c:v>8.6040000000000045</c:v>
                </c:pt>
                <c:pt idx="935">
                  <c:v>8.6100000000000048</c:v>
                </c:pt>
                <c:pt idx="936">
                  <c:v>8.6160000000000032</c:v>
                </c:pt>
                <c:pt idx="937">
                  <c:v>8.6220000000000034</c:v>
                </c:pt>
                <c:pt idx="938">
                  <c:v>8.6280000000000037</c:v>
                </c:pt>
                <c:pt idx="939">
                  <c:v>8.6340000000000039</c:v>
                </c:pt>
                <c:pt idx="940">
                  <c:v>8.6400000000000041</c:v>
                </c:pt>
                <c:pt idx="941">
                  <c:v>8.6460000000000043</c:v>
                </c:pt>
                <c:pt idx="942">
                  <c:v>8.6520000000000046</c:v>
                </c:pt>
                <c:pt idx="943">
                  <c:v>8.6580000000000048</c:v>
                </c:pt>
                <c:pt idx="944">
                  <c:v>8.664000000000005</c:v>
                </c:pt>
                <c:pt idx="945">
                  <c:v>8.6700000000000053</c:v>
                </c:pt>
                <c:pt idx="946">
                  <c:v>8.6760000000000055</c:v>
                </c:pt>
                <c:pt idx="947">
                  <c:v>8.6820000000000039</c:v>
                </c:pt>
                <c:pt idx="948">
                  <c:v>8.6880000000000042</c:v>
                </c:pt>
                <c:pt idx="949">
                  <c:v>8.6940000000000044</c:v>
                </c:pt>
                <c:pt idx="950">
                  <c:v>8.7000000000000046</c:v>
                </c:pt>
                <c:pt idx="951">
                  <c:v>8.7060000000000048</c:v>
                </c:pt>
                <c:pt idx="952">
                  <c:v>8.7120000000000033</c:v>
                </c:pt>
                <c:pt idx="953">
                  <c:v>8.7180000000000035</c:v>
                </c:pt>
                <c:pt idx="954">
                  <c:v>8.7240000000000038</c:v>
                </c:pt>
                <c:pt idx="955">
                  <c:v>8.730000000000004</c:v>
                </c:pt>
                <c:pt idx="956">
                  <c:v>8.7360000000000042</c:v>
                </c:pt>
                <c:pt idx="957">
                  <c:v>8.7420000000000044</c:v>
                </c:pt>
                <c:pt idx="958">
                  <c:v>8.7480000000000047</c:v>
                </c:pt>
                <c:pt idx="959">
                  <c:v>8.7540000000000049</c:v>
                </c:pt>
                <c:pt idx="960">
                  <c:v>8.7600000000000051</c:v>
                </c:pt>
                <c:pt idx="961">
                  <c:v>8.7660000000000053</c:v>
                </c:pt>
                <c:pt idx="962">
                  <c:v>8.7720000000000056</c:v>
                </c:pt>
                <c:pt idx="963">
                  <c:v>8.778000000000004</c:v>
                </c:pt>
                <c:pt idx="964">
                  <c:v>8.7840000000000042</c:v>
                </c:pt>
                <c:pt idx="965">
                  <c:v>8.7900000000000045</c:v>
                </c:pt>
                <c:pt idx="966">
                  <c:v>8.7960000000000047</c:v>
                </c:pt>
                <c:pt idx="967">
                  <c:v>8.8020000000000049</c:v>
                </c:pt>
                <c:pt idx="968">
                  <c:v>8.8080000000000034</c:v>
                </c:pt>
                <c:pt idx="969">
                  <c:v>8.8140000000000036</c:v>
                </c:pt>
                <c:pt idx="970">
                  <c:v>8.8200000000000038</c:v>
                </c:pt>
                <c:pt idx="971">
                  <c:v>8.8260000000000041</c:v>
                </c:pt>
                <c:pt idx="972">
                  <c:v>8.8320000000000043</c:v>
                </c:pt>
                <c:pt idx="973">
                  <c:v>8.8380000000000045</c:v>
                </c:pt>
                <c:pt idx="974">
                  <c:v>8.8440000000000047</c:v>
                </c:pt>
                <c:pt idx="975">
                  <c:v>8.850000000000005</c:v>
                </c:pt>
                <c:pt idx="976">
                  <c:v>8.8560000000000052</c:v>
                </c:pt>
                <c:pt idx="977">
                  <c:v>8.8620000000000054</c:v>
                </c:pt>
                <c:pt idx="978">
                  <c:v>8.8680000000000057</c:v>
                </c:pt>
                <c:pt idx="979">
                  <c:v>8.8740000000000041</c:v>
                </c:pt>
                <c:pt idx="980">
                  <c:v>8.8800000000000043</c:v>
                </c:pt>
                <c:pt idx="981">
                  <c:v>8.8860000000000046</c:v>
                </c:pt>
                <c:pt idx="982">
                  <c:v>8.8920000000000048</c:v>
                </c:pt>
                <c:pt idx="983">
                  <c:v>8.898000000000005</c:v>
                </c:pt>
                <c:pt idx="984">
                  <c:v>8.9040000000000035</c:v>
                </c:pt>
                <c:pt idx="985">
                  <c:v>8.9100000000000037</c:v>
                </c:pt>
                <c:pt idx="986">
                  <c:v>8.9160000000000039</c:v>
                </c:pt>
                <c:pt idx="987">
                  <c:v>8.9220000000000041</c:v>
                </c:pt>
                <c:pt idx="988">
                  <c:v>8.9280000000000044</c:v>
                </c:pt>
                <c:pt idx="989">
                  <c:v>8.9340000000000046</c:v>
                </c:pt>
                <c:pt idx="990">
                  <c:v>8.9400000000000048</c:v>
                </c:pt>
                <c:pt idx="991">
                  <c:v>8.9460000000000051</c:v>
                </c:pt>
                <c:pt idx="992">
                  <c:v>8.9520000000000053</c:v>
                </c:pt>
                <c:pt idx="993">
                  <c:v>8.9580000000000055</c:v>
                </c:pt>
                <c:pt idx="994">
                  <c:v>8.9640000000000057</c:v>
                </c:pt>
                <c:pt idx="995">
                  <c:v>8.9700000000000042</c:v>
                </c:pt>
                <c:pt idx="996">
                  <c:v>8.9760000000000044</c:v>
                </c:pt>
                <c:pt idx="997">
                  <c:v>8.9820000000000046</c:v>
                </c:pt>
                <c:pt idx="998">
                  <c:v>8.9880000000000049</c:v>
                </c:pt>
                <c:pt idx="999">
                  <c:v>8.9940000000000051</c:v>
                </c:pt>
                <c:pt idx="1000">
                  <c:v>9.0000000000000036</c:v>
                </c:pt>
              </c:numCache>
            </c:numRef>
          </c:cat>
          <c:val>
            <c:numRef>
              <c:f>'2.UniProbFixed'!$Y$2:$Y$1002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0.16666666666666666</c:v>
                </c:pt>
                <c:pt idx="835">
                  <c:v>0.16666666666666666</c:v>
                </c:pt>
                <c:pt idx="836">
                  <c:v>0.16666666666666666</c:v>
                </c:pt>
                <c:pt idx="837">
                  <c:v>0.16666666666666666</c:v>
                </c:pt>
                <c:pt idx="838">
                  <c:v>0.16666666666666666</c:v>
                </c:pt>
                <c:pt idx="839">
                  <c:v>0.16666666666666666</c:v>
                </c:pt>
                <c:pt idx="840">
                  <c:v>0.16666666666666666</c:v>
                </c:pt>
                <c:pt idx="841">
                  <c:v>0.16666666666666666</c:v>
                </c:pt>
                <c:pt idx="842">
                  <c:v>0.16666666666666666</c:v>
                </c:pt>
                <c:pt idx="843">
                  <c:v>0.16666666666666666</c:v>
                </c:pt>
                <c:pt idx="844">
                  <c:v>0.16666666666666666</c:v>
                </c:pt>
                <c:pt idx="845">
                  <c:v>0.16666666666666666</c:v>
                </c:pt>
                <c:pt idx="846">
                  <c:v>0.16666666666666666</c:v>
                </c:pt>
                <c:pt idx="847">
                  <c:v>0.16666666666666666</c:v>
                </c:pt>
                <c:pt idx="848">
                  <c:v>0.16666666666666666</c:v>
                </c:pt>
                <c:pt idx="849">
                  <c:v>0.16666666666666666</c:v>
                </c:pt>
                <c:pt idx="850">
                  <c:v>0.16666666666666666</c:v>
                </c:pt>
                <c:pt idx="851">
                  <c:v>0.16666666666666666</c:v>
                </c:pt>
                <c:pt idx="852">
                  <c:v>0.16666666666666666</c:v>
                </c:pt>
                <c:pt idx="853">
                  <c:v>0.16666666666666666</c:v>
                </c:pt>
                <c:pt idx="854">
                  <c:v>0.16666666666666666</c:v>
                </c:pt>
                <c:pt idx="855">
                  <c:v>0.16666666666666666</c:v>
                </c:pt>
                <c:pt idx="856">
                  <c:v>0.16666666666666666</c:v>
                </c:pt>
                <c:pt idx="857">
                  <c:v>0.16666666666666666</c:v>
                </c:pt>
                <c:pt idx="858">
                  <c:v>0.16666666666666666</c:v>
                </c:pt>
                <c:pt idx="859">
                  <c:v>0.16666666666666666</c:v>
                </c:pt>
                <c:pt idx="860">
                  <c:v>0.16666666666666666</c:v>
                </c:pt>
                <c:pt idx="861">
                  <c:v>0.16666666666666666</c:v>
                </c:pt>
                <c:pt idx="862">
                  <c:v>0.16666666666666666</c:v>
                </c:pt>
                <c:pt idx="863">
                  <c:v>0.16666666666666666</c:v>
                </c:pt>
                <c:pt idx="864">
                  <c:v>0.16666666666666666</c:v>
                </c:pt>
                <c:pt idx="865">
                  <c:v>0.16666666666666666</c:v>
                </c:pt>
                <c:pt idx="866">
                  <c:v>0.16666666666666666</c:v>
                </c:pt>
                <c:pt idx="867">
                  <c:v>0.16666666666666666</c:v>
                </c:pt>
                <c:pt idx="868">
                  <c:v>0.16666666666666666</c:v>
                </c:pt>
                <c:pt idx="869">
                  <c:v>0.16666666666666666</c:v>
                </c:pt>
                <c:pt idx="870">
                  <c:v>0.16666666666666666</c:v>
                </c:pt>
                <c:pt idx="871">
                  <c:v>0.16666666666666666</c:v>
                </c:pt>
                <c:pt idx="872">
                  <c:v>0.16666666666666666</c:v>
                </c:pt>
                <c:pt idx="873">
                  <c:v>0.16666666666666666</c:v>
                </c:pt>
                <c:pt idx="874">
                  <c:v>0.16666666666666666</c:v>
                </c:pt>
                <c:pt idx="875">
                  <c:v>0.16666666666666666</c:v>
                </c:pt>
                <c:pt idx="876">
                  <c:v>0.16666666666666666</c:v>
                </c:pt>
                <c:pt idx="877">
                  <c:v>0.16666666666666666</c:v>
                </c:pt>
                <c:pt idx="878">
                  <c:v>0.16666666666666666</c:v>
                </c:pt>
                <c:pt idx="879">
                  <c:v>0.16666666666666666</c:v>
                </c:pt>
                <c:pt idx="880">
                  <c:v>0.16666666666666666</c:v>
                </c:pt>
                <c:pt idx="881">
                  <c:v>0.16666666666666666</c:v>
                </c:pt>
                <c:pt idx="882">
                  <c:v>0.16666666666666666</c:v>
                </c:pt>
                <c:pt idx="883">
                  <c:v>0.16666666666666666</c:v>
                </c:pt>
                <c:pt idx="884">
                  <c:v>0.16666666666666666</c:v>
                </c:pt>
                <c:pt idx="885">
                  <c:v>0.16666666666666666</c:v>
                </c:pt>
                <c:pt idx="886">
                  <c:v>0.16666666666666666</c:v>
                </c:pt>
                <c:pt idx="887">
                  <c:v>0.16666666666666666</c:v>
                </c:pt>
                <c:pt idx="888">
                  <c:v>0.16666666666666666</c:v>
                </c:pt>
                <c:pt idx="889">
                  <c:v>0.16666666666666666</c:v>
                </c:pt>
                <c:pt idx="890">
                  <c:v>0.16666666666666666</c:v>
                </c:pt>
                <c:pt idx="891">
                  <c:v>0.16666666666666666</c:v>
                </c:pt>
                <c:pt idx="892">
                  <c:v>0.16666666666666666</c:v>
                </c:pt>
                <c:pt idx="893">
                  <c:v>0.16666666666666666</c:v>
                </c:pt>
                <c:pt idx="894">
                  <c:v>0.16666666666666666</c:v>
                </c:pt>
                <c:pt idx="895">
                  <c:v>0.16666666666666666</c:v>
                </c:pt>
                <c:pt idx="896">
                  <c:v>0.16666666666666666</c:v>
                </c:pt>
                <c:pt idx="897">
                  <c:v>0.16666666666666666</c:v>
                </c:pt>
                <c:pt idx="898">
                  <c:v>0.16666666666666666</c:v>
                </c:pt>
                <c:pt idx="899">
                  <c:v>0.16666666666666666</c:v>
                </c:pt>
                <c:pt idx="900">
                  <c:v>0.16666666666666666</c:v>
                </c:pt>
                <c:pt idx="901">
                  <c:v>0.16666666666666666</c:v>
                </c:pt>
                <c:pt idx="902">
                  <c:v>0.16666666666666666</c:v>
                </c:pt>
                <c:pt idx="903">
                  <c:v>0.16666666666666666</c:v>
                </c:pt>
                <c:pt idx="904">
                  <c:v>0.16666666666666666</c:v>
                </c:pt>
                <c:pt idx="905">
                  <c:v>0.16666666666666666</c:v>
                </c:pt>
                <c:pt idx="906">
                  <c:v>0.16666666666666666</c:v>
                </c:pt>
                <c:pt idx="907">
                  <c:v>0.16666666666666666</c:v>
                </c:pt>
                <c:pt idx="908">
                  <c:v>0.16666666666666666</c:v>
                </c:pt>
                <c:pt idx="909">
                  <c:v>0.16666666666666666</c:v>
                </c:pt>
                <c:pt idx="910">
                  <c:v>0.16666666666666666</c:v>
                </c:pt>
                <c:pt idx="911">
                  <c:v>0.16666666666666666</c:v>
                </c:pt>
                <c:pt idx="912">
                  <c:v>0.16666666666666666</c:v>
                </c:pt>
                <c:pt idx="913">
                  <c:v>0.16666666666666666</c:v>
                </c:pt>
                <c:pt idx="914">
                  <c:v>0.16666666666666666</c:v>
                </c:pt>
                <c:pt idx="915">
                  <c:v>0.16666666666666666</c:v>
                </c:pt>
                <c:pt idx="916">
                  <c:v>0.16666666666666666</c:v>
                </c:pt>
                <c:pt idx="917">
                  <c:v>0.16666666666666666</c:v>
                </c:pt>
                <c:pt idx="918">
                  <c:v>0.16666666666666666</c:v>
                </c:pt>
                <c:pt idx="919">
                  <c:v>0.16666666666666666</c:v>
                </c:pt>
                <c:pt idx="920">
                  <c:v>0.16666666666666666</c:v>
                </c:pt>
                <c:pt idx="921">
                  <c:v>0.16666666666666666</c:v>
                </c:pt>
                <c:pt idx="922">
                  <c:v>0.16666666666666666</c:v>
                </c:pt>
                <c:pt idx="923">
                  <c:v>0.16666666666666666</c:v>
                </c:pt>
                <c:pt idx="924">
                  <c:v>0.16666666666666666</c:v>
                </c:pt>
                <c:pt idx="925">
                  <c:v>0.16666666666666666</c:v>
                </c:pt>
                <c:pt idx="926">
                  <c:v>0.16666666666666666</c:v>
                </c:pt>
                <c:pt idx="927">
                  <c:v>0.16666666666666666</c:v>
                </c:pt>
                <c:pt idx="928">
                  <c:v>0.16666666666666666</c:v>
                </c:pt>
                <c:pt idx="929">
                  <c:v>0.16666666666666666</c:v>
                </c:pt>
                <c:pt idx="930">
                  <c:v>0.16666666666666666</c:v>
                </c:pt>
                <c:pt idx="931">
                  <c:v>0.16666666666666666</c:v>
                </c:pt>
                <c:pt idx="932">
                  <c:v>0.16666666666666666</c:v>
                </c:pt>
                <c:pt idx="933">
                  <c:v>0.16666666666666666</c:v>
                </c:pt>
                <c:pt idx="934">
                  <c:v>0.16666666666666666</c:v>
                </c:pt>
                <c:pt idx="935">
                  <c:v>0.16666666666666666</c:v>
                </c:pt>
                <c:pt idx="936">
                  <c:v>0.16666666666666666</c:v>
                </c:pt>
                <c:pt idx="937">
                  <c:v>0.16666666666666666</c:v>
                </c:pt>
                <c:pt idx="938">
                  <c:v>0.16666666666666666</c:v>
                </c:pt>
                <c:pt idx="939">
                  <c:v>0.16666666666666666</c:v>
                </c:pt>
                <c:pt idx="940">
                  <c:v>0.16666666666666666</c:v>
                </c:pt>
                <c:pt idx="941">
                  <c:v>0.16666666666666666</c:v>
                </c:pt>
                <c:pt idx="942">
                  <c:v>0.16666666666666666</c:v>
                </c:pt>
                <c:pt idx="943">
                  <c:v>0.16666666666666666</c:v>
                </c:pt>
                <c:pt idx="944">
                  <c:v>0.16666666666666666</c:v>
                </c:pt>
                <c:pt idx="945">
                  <c:v>0.16666666666666666</c:v>
                </c:pt>
                <c:pt idx="946">
                  <c:v>0.16666666666666666</c:v>
                </c:pt>
                <c:pt idx="947">
                  <c:v>0.16666666666666666</c:v>
                </c:pt>
                <c:pt idx="948">
                  <c:v>0.16666666666666666</c:v>
                </c:pt>
                <c:pt idx="949">
                  <c:v>0.16666666666666666</c:v>
                </c:pt>
                <c:pt idx="950">
                  <c:v>0.16666666666666666</c:v>
                </c:pt>
                <c:pt idx="951">
                  <c:v>0.16666666666666666</c:v>
                </c:pt>
                <c:pt idx="952">
                  <c:v>0.16666666666666666</c:v>
                </c:pt>
                <c:pt idx="953">
                  <c:v>0.16666666666666666</c:v>
                </c:pt>
                <c:pt idx="954">
                  <c:v>0.16666666666666666</c:v>
                </c:pt>
                <c:pt idx="955">
                  <c:v>0.16666666666666666</c:v>
                </c:pt>
                <c:pt idx="956">
                  <c:v>0.16666666666666666</c:v>
                </c:pt>
                <c:pt idx="957">
                  <c:v>0.16666666666666666</c:v>
                </c:pt>
                <c:pt idx="958">
                  <c:v>0.16666666666666666</c:v>
                </c:pt>
                <c:pt idx="959">
                  <c:v>0.16666666666666666</c:v>
                </c:pt>
                <c:pt idx="960">
                  <c:v>0.16666666666666666</c:v>
                </c:pt>
                <c:pt idx="961">
                  <c:v>0.16666666666666666</c:v>
                </c:pt>
                <c:pt idx="962">
                  <c:v>0.16666666666666666</c:v>
                </c:pt>
                <c:pt idx="963">
                  <c:v>0.16666666666666666</c:v>
                </c:pt>
                <c:pt idx="964">
                  <c:v>0.16666666666666666</c:v>
                </c:pt>
                <c:pt idx="965">
                  <c:v>0.16666666666666666</c:v>
                </c:pt>
                <c:pt idx="966">
                  <c:v>0.16666666666666666</c:v>
                </c:pt>
                <c:pt idx="967">
                  <c:v>0.16666666666666666</c:v>
                </c:pt>
                <c:pt idx="968">
                  <c:v>0.16666666666666666</c:v>
                </c:pt>
                <c:pt idx="969">
                  <c:v>0.16666666666666666</c:v>
                </c:pt>
                <c:pt idx="970">
                  <c:v>0.16666666666666666</c:v>
                </c:pt>
                <c:pt idx="971">
                  <c:v>0.16666666666666666</c:v>
                </c:pt>
                <c:pt idx="972">
                  <c:v>0.16666666666666666</c:v>
                </c:pt>
                <c:pt idx="973">
                  <c:v>0.16666666666666666</c:v>
                </c:pt>
                <c:pt idx="974">
                  <c:v>0.16666666666666666</c:v>
                </c:pt>
                <c:pt idx="975">
                  <c:v>0.16666666666666666</c:v>
                </c:pt>
                <c:pt idx="976">
                  <c:v>0.16666666666666666</c:v>
                </c:pt>
                <c:pt idx="977">
                  <c:v>0.16666666666666666</c:v>
                </c:pt>
                <c:pt idx="978">
                  <c:v>0.16666666666666666</c:v>
                </c:pt>
                <c:pt idx="979">
                  <c:v>0.16666666666666666</c:v>
                </c:pt>
                <c:pt idx="980">
                  <c:v>0.16666666666666666</c:v>
                </c:pt>
                <c:pt idx="981">
                  <c:v>0.16666666666666666</c:v>
                </c:pt>
                <c:pt idx="982">
                  <c:v>0.16666666666666666</c:v>
                </c:pt>
                <c:pt idx="983">
                  <c:v>0.16666666666666666</c:v>
                </c:pt>
                <c:pt idx="984">
                  <c:v>0.16666666666666666</c:v>
                </c:pt>
                <c:pt idx="985">
                  <c:v>0.16666666666666666</c:v>
                </c:pt>
                <c:pt idx="986">
                  <c:v>0.16666666666666666</c:v>
                </c:pt>
                <c:pt idx="987">
                  <c:v>0.16666666666666666</c:v>
                </c:pt>
                <c:pt idx="988">
                  <c:v>0.16666666666666666</c:v>
                </c:pt>
                <c:pt idx="989">
                  <c:v>0.16666666666666666</c:v>
                </c:pt>
                <c:pt idx="990">
                  <c:v>0.16666666666666666</c:v>
                </c:pt>
                <c:pt idx="991">
                  <c:v>0.16666666666666666</c:v>
                </c:pt>
                <c:pt idx="992">
                  <c:v>0.16666666666666666</c:v>
                </c:pt>
                <c:pt idx="993">
                  <c:v>0.16666666666666666</c:v>
                </c:pt>
                <c:pt idx="994">
                  <c:v>0.16666666666666666</c:v>
                </c:pt>
                <c:pt idx="995">
                  <c:v>0.16666666666666666</c:v>
                </c:pt>
                <c:pt idx="996">
                  <c:v>0.16666666666666666</c:v>
                </c:pt>
                <c:pt idx="997">
                  <c:v>0.16666666666666666</c:v>
                </c:pt>
                <c:pt idx="998">
                  <c:v>0.16666666666666666</c:v>
                </c:pt>
                <c:pt idx="999">
                  <c:v>0.16666666666666666</c:v>
                </c:pt>
                <c:pt idx="100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AC-494C-9742-3E51140C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826696"/>
        <c:axId val="818826368"/>
      </c:areaChart>
      <c:catAx>
        <c:axId val="818826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368"/>
        <c:crosses val="autoZero"/>
        <c:auto val="1"/>
        <c:lblAlgn val="ctr"/>
        <c:lblOffset val="100"/>
        <c:noMultiLvlLbl val="0"/>
      </c:catAx>
      <c:valAx>
        <c:axId val="8188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'3.UniProbRand'!$P$3</c:f>
          <c:strCache>
            <c:ptCount val="1"/>
            <c:pt idx="0">
              <c:v>7&lt;= X&lt;=17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'3.UniProbRand'!$W$2:$W$1002</c:f>
              <c:numCache>
                <c:formatCode>0.00</c:formatCode>
                <c:ptCount val="1001"/>
                <c:pt idx="0">
                  <c:v>2</c:v>
                </c:pt>
                <c:pt idx="1">
                  <c:v>2.0059999999999998</c:v>
                </c:pt>
                <c:pt idx="2">
                  <c:v>2.012</c:v>
                </c:pt>
                <c:pt idx="3">
                  <c:v>2.0179999999999998</c:v>
                </c:pt>
                <c:pt idx="4">
                  <c:v>2.024</c:v>
                </c:pt>
                <c:pt idx="5">
                  <c:v>2.0299999999999998</c:v>
                </c:pt>
                <c:pt idx="6">
                  <c:v>2.036</c:v>
                </c:pt>
                <c:pt idx="7">
                  <c:v>2.0419999999999998</c:v>
                </c:pt>
                <c:pt idx="8">
                  <c:v>2.048</c:v>
                </c:pt>
                <c:pt idx="9">
                  <c:v>2.0539999999999998</c:v>
                </c:pt>
                <c:pt idx="10">
                  <c:v>2.06</c:v>
                </c:pt>
                <c:pt idx="11">
                  <c:v>2.0659999999999998</c:v>
                </c:pt>
                <c:pt idx="12">
                  <c:v>2.0720000000000001</c:v>
                </c:pt>
                <c:pt idx="13">
                  <c:v>2.0779999999999998</c:v>
                </c:pt>
                <c:pt idx="14">
                  <c:v>2.0840000000000001</c:v>
                </c:pt>
                <c:pt idx="15">
                  <c:v>2.09</c:v>
                </c:pt>
                <c:pt idx="16">
                  <c:v>2.0960000000000001</c:v>
                </c:pt>
                <c:pt idx="17">
                  <c:v>2.1019999999999999</c:v>
                </c:pt>
                <c:pt idx="18">
                  <c:v>2.1080000000000001</c:v>
                </c:pt>
                <c:pt idx="19">
                  <c:v>2.1139999999999999</c:v>
                </c:pt>
                <c:pt idx="20">
                  <c:v>2.12</c:v>
                </c:pt>
                <c:pt idx="21">
                  <c:v>2.1259999999999999</c:v>
                </c:pt>
                <c:pt idx="22">
                  <c:v>2.1320000000000001</c:v>
                </c:pt>
                <c:pt idx="23">
                  <c:v>2.1379999999999999</c:v>
                </c:pt>
                <c:pt idx="24">
                  <c:v>2.1440000000000001</c:v>
                </c:pt>
                <c:pt idx="25">
                  <c:v>2.15</c:v>
                </c:pt>
                <c:pt idx="26">
                  <c:v>2.1560000000000001</c:v>
                </c:pt>
                <c:pt idx="27">
                  <c:v>2.1619999999999999</c:v>
                </c:pt>
                <c:pt idx="28">
                  <c:v>2.1680000000000001</c:v>
                </c:pt>
                <c:pt idx="29">
                  <c:v>2.1739999999999999</c:v>
                </c:pt>
                <c:pt idx="30">
                  <c:v>2.1800000000000002</c:v>
                </c:pt>
                <c:pt idx="31">
                  <c:v>2.1859999999999999</c:v>
                </c:pt>
                <c:pt idx="32">
                  <c:v>2.1920000000000002</c:v>
                </c:pt>
                <c:pt idx="33">
                  <c:v>2.198</c:v>
                </c:pt>
                <c:pt idx="34">
                  <c:v>2.2040000000000002</c:v>
                </c:pt>
                <c:pt idx="35">
                  <c:v>2.21</c:v>
                </c:pt>
                <c:pt idx="36">
                  <c:v>2.2160000000000002</c:v>
                </c:pt>
                <c:pt idx="37">
                  <c:v>2.222</c:v>
                </c:pt>
                <c:pt idx="38">
                  <c:v>2.2280000000000002</c:v>
                </c:pt>
                <c:pt idx="39">
                  <c:v>2.234</c:v>
                </c:pt>
                <c:pt idx="40">
                  <c:v>2.2400000000000002</c:v>
                </c:pt>
                <c:pt idx="41">
                  <c:v>2.246</c:v>
                </c:pt>
                <c:pt idx="42">
                  <c:v>2.2520000000000002</c:v>
                </c:pt>
                <c:pt idx="43">
                  <c:v>2.258</c:v>
                </c:pt>
                <c:pt idx="44">
                  <c:v>2.2640000000000002</c:v>
                </c:pt>
                <c:pt idx="45">
                  <c:v>2.27</c:v>
                </c:pt>
                <c:pt idx="46">
                  <c:v>2.2760000000000002</c:v>
                </c:pt>
                <c:pt idx="47">
                  <c:v>2.282</c:v>
                </c:pt>
                <c:pt idx="48">
                  <c:v>2.2880000000000003</c:v>
                </c:pt>
                <c:pt idx="49">
                  <c:v>2.294</c:v>
                </c:pt>
                <c:pt idx="50">
                  <c:v>2.3000000000000003</c:v>
                </c:pt>
                <c:pt idx="51">
                  <c:v>2.306</c:v>
                </c:pt>
                <c:pt idx="52">
                  <c:v>2.3120000000000003</c:v>
                </c:pt>
                <c:pt idx="53">
                  <c:v>2.3180000000000001</c:v>
                </c:pt>
                <c:pt idx="54">
                  <c:v>2.3240000000000003</c:v>
                </c:pt>
                <c:pt idx="55">
                  <c:v>2.33</c:v>
                </c:pt>
                <c:pt idx="56">
                  <c:v>2.3360000000000003</c:v>
                </c:pt>
                <c:pt idx="57">
                  <c:v>2.3420000000000001</c:v>
                </c:pt>
                <c:pt idx="58">
                  <c:v>2.3480000000000003</c:v>
                </c:pt>
                <c:pt idx="59">
                  <c:v>2.3540000000000001</c:v>
                </c:pt>
                <c:pt idx="60">
                  <c:v>2.3600000000000003</c:v>
                </c:pt>
                <c:pt idx="61">
                  <c:v>2.3660000000000001</c:v>
                </c:pt>
                <c:pt idx="62">
                  <c:v>2.3720000000000003</c:v>
                </c:pt>
                <c:pt idx="63">
                  <c:v>2.3780000000000001</c:v>
                </c:pt>
                <c:pt idx="64">
                  <c:v>2.3840000000000003</c:v>
                </c:pt>
                <c:pt idx="65">
                  <c:v>2.39</c:v>
                </c:pt>
                <c:pt idx="66">
                  <c:v>2.3960000000000004</c:v>
                </c:pt>
                <c:pt idx="67">
                  <c:v>2.4020000000000001</c:v>
                </c:pt>
                <c:pt idx="68">
                  <c:v>2.4080000000000004</c:v>
                </c:pt>
                <c:pt idx="69">
                  <c:v>2.4140000000000001</c:v>
                </c:pt>
                <c:pt idx="70">
                  <c:v>2.4200000000000004</c:v>
                </c:pt>
                <c:pt idx="71">
                  <c:v>2.4260000000000002</c:v>
                </c:pt>
                <c:pt idx="72">
                  <c:v>2.4320000000000004</c:v>
                </c:pt>
                <c:pt idx="73">
                  <c:v>2.4380000000000002</c:v>
                </c:pt>
                <c:pt idx="74">
                  <c:v>2.4440000000000004</c:v>
                </c:pt>
                <c:pt idx="75">
                  <c:v>2.4500000000000002</c:v>
                </c:pt>
                <c:pt idx="76">
                  <c:v>2.4560000000000004</c:v>
                </c:pt>
                <c:pt idx="77">
                  <c:v>2.4620000000000002</c:v>
                </c:pt>
                <c:pt idx="78">
                  <c:v>2.4680000000000004</c:v>
                </c:pt>
                <c:pt idx="79">
                  <c:v>2.4740000000000002</c:v>
                </c:pt>
                <c:pt idx="80">
                  <c:v>2.4800000000000004</c:v>
                </c:pt>
                <c:pt idx="81">
                  <c:v>2.4860000000000002</c:v>
                </c:pt>
                <c:pt idx="82">
                  <c:v>2.4920000000000004</c:v>
                </c:pt>
                <c:pt idx="83">
                  <c:v>2.4980000000000002</c:v>
                </c:pt>
                <c:pt idx="84">
                  <c:v>2.5040000000000004</c:v>
                </c:pt>
                <c:pt idx="85">
                  <c:v>2.5100000000000002</c:v>
                </c:pt>
                <c:pt idx="86">
                  <c:v>2.5160000000000005</c:v>
                </c:pt>
                <c:pt idx="87">
                  <c:v>2.5220000000000002</c:v>
                </c:pt>
                <c:pt idx="88">
                  <c:v>2.5280000000000005</c:v>
                </c:pt>
                <c:pt idx="89">
                  <c:v>2.5340000000000003</c:v>
                </c:pt>
                <c:pt idx="90">
                  <c:v>2.5400000000000005</c:v>
                </c:pt>
                <c:pt idx="91">
                  <c:v>2.5460000000000003</c:v>
                </c:pt>
                <c:pt idx="92">
                  <c:v>2.5520000000000005</c:v>
                </c:pt>
                <c:pt idx="93">
                  <c:v>2.5580000000000003</c:v>
                </c:pt>
                <c:pt idx="94">
                  <c:v>2.5640000000000005</c:v>
                </c:pt>
                <c:pt idx="95">
                  <c:v>2.5700000000000003</c:v>
                </c:pt>
                <c:pt idx="96">
                  <c:v>2.5760000000000005</c:v>
                </c:pt>
                <c:pt idx="97">
                  <c:v>2.5820000000000003</c:v>
                </c:pt>
                <c:pt idx="98">
                  <c:v>2.5880000000000005</c:v>
                </c:pt>
                <c:pt idx="99">
                  <c:v>2.5940000000000003</c:v>
                </c:pt>
                <c:pt idx="100">
                  <c:v>2.6000000000000005</c:v>
                </c:pt>
                <c:pt idx="101">
                  <c:v>2.6060000000000003</c:v>
                </c:pt>
                <c:pt idx="102">
                  <c:v>2.6120000000000005</c:v>
                </c:pt>
                <c:pt idx="103">
                  <c:v>2.6180000000000003</c:v>
                </c:pt>
                <c:pt idx="104">
                  <c:v>2.6240000000000006</c:v>
                </c:pt>
                <c:pt idx="105">
                  <c:v>2.6300000000000003</c:v>
                </c:pt>
                <c:pt idx="106">
                  <c:v>2.6360000000000006</c:v>
                </c:pt>
                <c:pt idx="107">
                  <c:v>2.6420000000000003</c:v>
                </c:pt>
                <c:pt idx="108">
                  <c:v>2.6480000000000006</c:v>
                </c:pt>
                <c:pt idx="109">
                  <c:v>2.6540000000000004</c:v>
                </c:pt>
                <c:pt idx="110">
                  <c:v>2.6600000000000006</c:v>
                </c:pt>
                <c:pt idx="111">
                  <c:v>2.6660000000000004</c:v>
                </c:pt>
                <c:pt idx="112">
                  <c:v>2.6720000000000006</c:v>
                </c:pt>
                <c:pt idx="113">
                  <c:v>2.6780000000000004</c:v>
                </c:pt>
                <c:pt idx="114">
                  <c:v>2.6840000000000006</c:v>
                </c:pt>
                <c:pt idx="115">
                  <c:v>2.6900000000000004</c:v>
                </c:pt>
                <c:pt idx="116">
                  <c:v>2.6960000000000006</c:v>
                </c:pt>
                <c:pt idx="117">
                  <c:v>2.7020000000000004</c:v>
                </c:pt>
                <c:pt idx="118">
                  <c:v>2.7080000000000006</c:v>
                </c:pt>
                <c:pt idx="119">
                  <c:v>2.7140000000000004</c:v>
                </c:pt>
                <c:pt idx="120">
                  <c:v>2.7200000000000006</c:v>
                </c:pt>
                <c:pt idx="121">
                  <c:v>2.7260000000000004</c:v>
                </c:pt>
                <c:pt idx="122">
                  <c:v>2.7320000000000007</c:v>
                </c:pt>
                <c:pt idx="123">
                  <c:v>2.7380000000000004</c:v>
                </c:pt>
                <c:pt idx="124">
                  <c:v>2.7440000000000007</c:v>
                </c:pt>
                <c:pt idx="125">
                  <c:v>2.7500000000000004</c:v>
                </c:pt>
                <c:pt idx="126">
                  <c:v>2.7560000000000002</c:v>
                </c:pt>
                <c:pt idx="127">
                  <c:v>2.7620000000000005</c:v>
                </c:pt>
                <c:pt idx="128">
                  <c:v>2.7680000000000007</c:v>
                </c:pt>
                <c:pt idx="129">
                  <c:v>2.7740000000000005</c:v>
                </c:pt>
                <c:pt idx="130">
                  <c:v>2.7800000000000002</c:v>
                </c:pt>
                <c:pt idx="131">
                  <c:v>2.7860000000000005</c:v>
                </c:pt>
                <c:pt idx="132">
                  <c:v>2.7920000000000007</c:v>
                </c:pt>
                <c:pt idx="133">
                  <c:v>2.7980000000000005</c:v>
                </c:pt>
                <c:pt idx="134">
                  <c:v>2.8040000000000003</c:v>
                </c:pt>
                <c:pt idx="135">
                  <c:v>2.8100000000000005</c:v>
                </c:pt>
                <c:pt idx="136">
                  <c:v>2.8160000000000007</c:v>
                </c:pt>
                <c:pt idx="137">
                  <c:v>2.8220000000000005</c:v>
                </c:pt>
                <c:pt idx="138">
                  <c:v>2.8280000000000003</c:v>
                </c:pt>
                <c:pt idx="139">
                  <c:v>2.8340000000000005</c:v>
                </c:pt>
                <c:pt idx="140">
                  <c:v>2.8400000000000007</c:v>
                </c:pt>
                <c:pt idx="141">
                  <c:v>2.8460000000000005</c:v>
                </c:pt>
                <c:pt idx="142">
                  <c:v>2.8520000000000003</c:v>
                </c:pt>
                <c:pt idx="143">
                  <c:v>2.8580000000000005</c:v>
                </c:pt>
                <c:pt idx="144">
                  <c:v>2.8640000000000008</c:v>
                </c:pt>
                <c:pt idx="145">
                  <c:v>2.8700000000000006</c:v>
                </c:pt>
                <c:pt idx="146">
                  <c:v>2.8760000000000003</c:v>
                </c:pt>
                <c:pt idx="147">
                  <c:v>2.8820000000000006</c:v>
                </c:pt>
                <c:pt idx="148">
                  <c:v>2.8880000000000008</c:v>
                </c:pt>
                <c:pt idx="149">
                  <c:v>2.8940000000000006</c:v>
                </c:pt>
                <c:pt idx="150">
                  <c:v>2.9000000000000004</c:v>
                </c:pt>
                <c:pt idx="151">
                  <c:v>2.9060000000000006</c:v>
                </c:pt>
                <c:pt idx="152">
                  <c:v>2.9120000000000008</c:v>
                </c:pt>
                <c:pt idx="153">
                  <c:v>2.9180000000000006</c:v>
                </c:pt>
                <c:pt idx="154">
                  <c:v>2.9240000000000004</c:v>
                </c:pt>
                <c:pt idx="155">
                  <c:v>2.9300000000000006</c:v>
                </c:pt>
                <c:pt idx="156">
                  <c:v>2.9360000000000008</c:v>
                </c:pt>
                <c:pt idx="157">
                  <c:v>2.9420000000000006</c:v>
                </c:pt>
                <c:pt idx="158">
                  <c:v>2.9480000000000004</c:v>
                </c:pt>
                <c:pt idx="159">
                  <c:v>2.9540000000000006</c:v>
                </c:pt>
                <c:pt idx="160">
                  <c:v>2.9600000000000009</c:v>
                </c:pt>
                <c:pt idx="161">
                  <c:v>2.9660000000000006</c:v>
                </c:pt>
                <c:pt idx="162">
                  <c:v>2.9720000000000004</c:v>
                </c:pt>
                <c:pt idx="163">
                  <c:v>2.9780000000000006</c:v>
                </c:pt>
                <c:pt idx="164">
                  <c:v>2.9840000000000009</c:v>
                </c:pt>
                <c:pt idx="165">
                  <c:v>2.9900000000000007</c:v>
                </c:pt>
                <c:pt idx="166">
                  <c:v>2.9960000000000004</c:v>
                </c:pt>
                <c:pt idx="167">
                  <c:v>3.0020000000000007</c:v>
                </c:pt>
                <c:pt idx="168">
                  <c:v>3.0080000000000009</c:v>
                </c:pt>
                <c:pt idx="169">
                  <c:v>3.0140000000000007</c:v>
                </c:pt>
                <c:pt idx="170">
                  <c:v>3.0200000000000005</c:v>
                </c:pt>
                <c:pt idx="171">
                  <c:v>3.0260000000000007</c:v>
                </c:pt>
                <c:pt idx="172">
                  <c:v>3.0320000000000009</c:v>
                </c:pt>
                <c:pt idx="173">
                  <c:v>3.0380000000000007</c:v>
                </c:pt>
                <c:pt idx="174">
                  <c:v>3.0440000000000005</c:v>
                </c:pt>
                <c:pt idx="175">
                  <c:v>3.0500000000000007</c:v>
                </c:pt>
                <c:pt idx="176">
                  <c:v>3.0560000000000009</c:v>
                </c:pt>
                <c:pt idx="177">
                  <c:v>3.0620000000000007</c:v>
                </c:pt>
                <c:pt idx="178">
                  <c:v>3.0680000000000005</c:v>
                </c:pt>
                <c:pt idx="179">
                  <c:v>3.0740000000000007</c:v>
                </c:pt>
                <c:pt idx="180">
                  <c:v>3.080000000000001</c:v>
                </c:pt>
                <c:pt idx="181">
                  <c:v>3.0860000000000007</c:v>
                </c:pt>
                <c:pt idx="182">
                  <c:v>3.0920000000000005</c:v>
                </c:pt>
                <c:pt idx="183">
                  <c:v>3.0980000000000008</c:v>
                </c:pt>
                <c:pt idx="184">
                  <c:v>3.104000000000001</c:v>
                </c:pt>
                <c:pt idx="185">
                  <c:v>3.1100000000000008</c:v>
                </c:pt>
                <c:pt idx="186">
                  <c:v>3.1160000000000005</c:v>
                </c:pt>
                <c:pt idx="187">
                  <c:v>3.1220000000000008</c:v>
                </c:pt>
                <c:pt idx="188">
                  <c:v>3.128000000000001</c:v>
                </c:pt>
                <c:pt idx="189">
                  <c:v>3.1340000000000008</c:v>
                </c:pt>
                <c:pt idx="190">
                  <c:v>3.1400000000000006</c:v>
                </c:pt>
                <c:pt idx="191">
                  <c:v>3.1460000000000008</c:v>
                </c:pt>
                <c:pt idx="192">
                  <c:v>3.152000000000001</c:v>
                </c:pt>
                <c:pt idx="193">
                  <c:v>3.1580000000000008</c:v>
                </c:pt>
                <c:pt idx="194">
                  <c:v>3.1640000000000006</c:v>
                </c:pt>
                <c:pt idx="195">
                  <c:v>3.1700000000000008</c:v>
                </c:pt>
                <c:pt idx="196">
                  <c:v>3.176000000000001</c:v>
                </c:pt>
                <c:pt idx="197">
                  <c:v>3.1820000000000008</c:v>
                </c:pt>
                <c:pt idx="198">
                  <c:v>3.1880000000000006</c:v>
                </c:pt>
                <c:pt idx="199">
                  <c:v>3.1940000000000008</c:v>
                </c:pt>
                <c:pt idx="200">
                  <c:v>3.2000000000000011</c:v>
                </c:pt>
                <c:pt idx="201">
                  <c:v>3.2060000000000008</c:v>
                </c:pt>
                <c:pt idx="202">
                  <c:v>3.2120000000000006</c:v>
                </c:pt>
                <c:pt idx="203">
                  <c:v>3.2180000000000009</c:v>
                </c:pt>
                <c:pt idx="204">
                  <c:v>3.2240000000000011</c:v>
                </c:pt>
                <c:pt idx="205">
                  <c:v>3.2300000000000009</c:v>
                </c:pt>
                <c:pt idx="206">
                  <c:v>3.2360000000000007</c:v>
                </c:pt>
                <c:pt idx="207">
                  <c:v>3.2420000000000009</c:v>
                </c:pt>
                <c:pt idx="208">
                  <c:v>3.2480000000000011</c:v>
                </c:pt>
                <c:pt idx="209">
                  <c:v>3.2540000000000009</c:v>
                </c:pt>
                <c:pt idx="210">
                  <c:v>3.2600000000000007</c:v>
                </c:pt>
                <c:pt idx="211">
                  <c:v>3.2660000000000009</c:v>
                </c:pt>
                <c:pt idx="212">
                  <c:v>3.2720000000000011</c:v>
                </c:pt>
                <c:pt idx="213">
                  <c:v>3.2780000000000009</c:v>
                </c:pt>
                <c:pt idx="214">
                  <c:v>3.2840000000000007</c:v>
                </c:pt>
                <c:pt idx="215">
                  <c:v>3.2900000000000009</c:v>
                </c:pt>
                <c:pt idx="216">
                  <c:v>3.2960000000000012</c:v>
                </c:pt>
                <c:pt idx="217">
                  <c:v>3.3020000000000009</c:v>
                </c:pt>
                <c:pt idx="218">
                  <c:v>3.3080000000000007</c:v>
                </c:pt>
                <c:pt idx="219">
                  <c:v>3.3140000000000009</c:v>
                </c:pt>
                <c:pt idx="220">
                  <c:v>3.3200000000000012</c:v>
                </c:pt>
                <c:pt idx="221">
                  <c:v>3.326000000000001</c:v>
                </c:pt>
                <c:pt idx="222">
                  <c:v>3.3320000000000007</c:v>
                </c:pt>
                <c:pt idx="223">
                  <c:v>3.338000000000001</c:v>
                </c:pt>
                <c:pt idx="224">
                  <c:v>3.3440000000000012</c:v>
                </c:pt>
                <c:pt idx="225">
                  <c:v>3.350000000000001</c:v>
                </c:pt>
                <c:pt idx="226">
                  <c:v>3.3560000000000008</c:v>
                </c:pt>
                <c:pt idx="227">
                  <c:v>3.362000000000001</c:v>
                </c:pt>
                <c:pt idx="228">
                  <c:v>3.3680000000000012</c:v>
                </c:pt>
                <c:pt idx="229">
                  <c:v>3.374000000000001</c:v>
                </c:pt>
                <c:pt idx="230">
                  <c:v>3.3800000000000008</c:v>
                </c:pt>
                <c:pt idx="231">
                  <c:v>3.386000000000001</c:v>
                </c:pt>
                <c:pt idx="232">
                  <c:v>3.3920000000000012</c:v>
                </c:pt>
                <c:pt idx="233">
                  <c:v>3.398000000000001</c:v>
                </c:pt>
                <c:pt idx="234">
                  <c:v>3.4040000000000008</c:v>
                </c:pt>
                <c:pt idx="235">
                  <c:v>3.410000000000001</c:v>
                </c:pt>
                <c:pt idx="236">
                  <c:v>3.4160000000000013</c:v>
                </c:pt>
                <c:pt idx="237">
                  <c:v>3.422000000000001</c:v>
                </c:pt>
                <c:pt idx="238">
                  <c:v>3.4280000000000008</c:v>
                </c:pt>
                <c:pt idx="239">
                  <c:v>3.4340000000000011</c:v>
                </c:pt>
                <c:pt idx="240">
                  <c:v>3.4400000000000013</c:v>
                </c:pt>
                <c:pt idx="241">
                  <c:v>3.4460000000000011</c:v>
                </c:pt>
                <c:pt idx="242">
                  <c:v>3.4520000000000008</c:v>
                </c:pt>
                <c:pt idx="243">
                  <c:v>3.4580000000000011</c:v>
                </c:pt>
                <c:pt idx="244">
                  <c:v>3.4640000000000013</c:v>
                </c:pt>
                <c:pt idx="245">
                  <c:v>3.4700000000000011</c:v>
                </c:pt>
                <c:pt idx="246">
                  <c:v>3.4760000000000009</c:v>
                </c:pt>
                <c:pt idx="247">
                  <c:v>3.4820000000000011</c:v>
                </c:pt>
                <c:pt idx="248">
                  <c:v>3.4880000000000013</c:v>
                </c:pt>
                <c:pt idx="249">
                  <c:v>3.4940000000000011</c:v>
                </c:pt>
                <c:pt idx="250">
                  <c:v>3.5000000000000009</c:v>
                </c:pt>
                <c:pt idx="251">
                  <c:v>3.5060000000000011</c:v>
                </c:pt>
                <c:pt idx="252">
                  <c:v>3.5120000000000009</c:v>
                </c:pt>
                <c:pt idx="253">
                  <c:v>3.5180000000000011</c:v>
                </c:pt>
                <c:pt idx="254">
                  <c:v>3.5240000000000009</c:v>
                </c:pt>
                <c:pt idx="255">
                  <c:v>3.5300000000000011</c:v>
                </c:pt>
                <c:pt idx="256">
                  <c:v>3.5360000000000009</c:v>
                </c:pt>
                <c:pt idx="257">
                  <c:v>3.5420000000000011</c:v>
                </c:pt>
                <c:pt idx="258">
                  <c:v>3.5480000000000009</c:v>
                </c:pt>
                <c:pt idx="259">
                  <c:v>3.5540000000000012</c:v>
                </c:pt>
                <c:pt idx="260">
                  <c:v>3.5600000000000009</c:v>
                </c:pt>
                <c:pt idx="261">
                  <c:v>3.5660000000000012</c:v>
                </c:pt>
                <c:pt idx="262">
                  <c:v>3.572000000000001</c:v>
                </c:pt>
                <c:pt idx="263">
                  <c:v>3.5780000000000012</c:v>
                </c:pt>
                <c:pt idx="264">
                  <c:v>3.584000000000001</c:v>
                </c:pt>
                <c:pt idx="265">
                  <c:v>3.5900000000000012</c:v>
                </c:pt>
                <c:pt idx="266">
                  <c:v>3.596000000000001</c:v>
                </c:pt>
                <c:pt idx="267">
                  <c:v>3.6020000000000012</c:v>
                </c:pt>
                <c:pt idx="268">
                  <c:v>3.608000000000001</c:v>
                </c:pt>
                <c:pt idx="269">
                  <c:v>3.6140000000000012</c:v>
                </c:pt>
                <c:pt idx="270">
                  <c:v>3.620000000000001</c:v>
                </c:pt>
                <c:pt idx="271">
                  <c:v>3.6260000000000012</c:v>
                </c:pt>
                <c:pt idx="272">
                  <c:v>3.632000000000001</c:v>
                </c:pt>
                <c:pt idx="273">
                  <c:v>3.6380000000000012</c:v>
                </c:pt>
                <c:pt idx="274">
                  <c:v>3.644000000000001</c:v>
                </c:pt>
                <c:pt idx="275">
                  <c:v>3.6500000000000012</c:v>
                </c:pt>
                <c:pt idx="276">
                  <c:v>3.656000000000001</c:v>
                </c:pt>
                <c:pt idx="277">
                  <c:v>3.6620000000000013</c:v>
                </c:pt>
                <c:pt idx="278">
                  <c:v>3.668000000000001</c:v>
                </c:pt>
                <c:pt idx="279">
                  <c:v>3.6740000000000013</c:v>
                </c:pt>
                <c:pt idx="280">
                  <c:v>3.680000000000001</c:v>
                </c:pt>
                <c:pt idx="281">
                  <c:v>3.6860000000000013</c:v>
                </c:pt>
                <c:pt idx="282">
                  <c:v>3.6920000000000011</c:v>
                </c:pt>
                <c:pt idx="283">
                  <c:v>3.6980000000000013</c:v>
                </c:pt>
                <c:pt idx="284">
                  <c:v>3.7040000000000011</c:v>
                </c:pt>
                <c:pt idx="285">
                  <c:v>3.7100000000000013</c:v>
                </c:pt>
                <c:pt idx="286">
                  <c:v>3.7160000000000011</c:v>
                </c:pt>
                <c:pt idx="287">
                  <c:v>3.7220000000000013</c:v>
                </c:pt>
                <c:pt idx="288">
                  <c:v>3.7280000000000011</c:v>
                </c:pt>
                <c:pt idx="289">
                  <c:v>3.7340000000000013</c:v>
                </c:pt>
                <c:pt idx="290">
                  <c:v>3.7400000000000011</c:v>
                </c:pt>
                <c:pt idx="291">
                  <c:v>3.7460000000000013</c:v>
                </c:pt>
                <c:pt idx="292">
                  <c:v>3.7520000000000011</c:v>
                </c:pt>
                <c:pt idx="293">
                  <c:v>3.7580000000000013</c:v>
                </c:pt>
                <c:pt idx="294">
                  <c:v>3.7640000000000011</c:v>
                </c:pt>
                <c:pt idx="295">
                  <c:v>3.7700000000000014</c:v>
                </c:pt>
                <c:pt idx="296">
                  <c:v>3.7760000000000011</c:v>
                </c:pt>
                <c:pt idx="297">
                  <c:v>3.7820000000000014</c:v>
                </c:pt>
                <c:pt idx="298">
                  <c:v>3.7880000000000011</c:v>
                </c:pt>
                <c:pt idx="299">
                  <c:v>3.7940000000000014</c:v>
                </c:pt>
                <c:pt idx="300">
                  <c:v>3.8000000000000012</c:v>
                </c:pt>
                <c:pt idx="301">
                  <c:v>3.8060000000000014</c:v>
                </c:pt>
                <c:pt idx="302">
                  <c:v>3.8120000000000012</c:v>
                </c:pt>
                <c:pt idx="303">
                  <c:v>3.8180000000000014</c:v>
                </c:pt>
                <c:pt idx="304">
                  <c:v>3.8240000000000012</c:v>
                </c:pt>
                <c:pt idx="305">
                  <c:v>3.8300000000000014</c:v>
                </c:pt>
                <c:pt idx="306">
                  <c:v>3.8360000000000012</c:v>
                </c:pt>
                <c:pt idx="307">
                  <c:v>3.8420000000000014</c:v>
                </c:pt>
                <c:pt idx="308">
                  <c:v>3.8480000000000012</c:v>
                </c:pt>
                <c:pt idx="309">
                  <c:v>3.8540000000000014</c:v>
                </c:pt>
                <c:pt idx="310">
                  <c:v>3.8600000000000012</c:v>
                </c:pt>
                <c:pt idx="311">
                  <c:v>3.8660000000000014</c:v>
                </c:pt>
                <c:pt idx="312">
                  <c:v>3.8720000000000012</c:v>
                </c:pt>
                <c:pt idx="313">
                  <c:v>3.8780000000000014</c:v>
                </c:pt>
                <c:pt idx="314">
                  <c:v>3.8840000000000012</c:v>
                </c:pt>
                <c:pt idx="315">
                  <c:v>3.8900000000000015</c:v>
                </c:pt>
                <c:pt idx="316">
                  <c:v>3.8960000000000012</c:v>
                </c:pt>
                <c:pt idx="317">
                  <c:v>3.9020000000000015</c:v>
                </c:pt>
                <c:pt idx="318">
                  <c:v>3.9080000000000013</c:v>
                </c:pt>
                <c:pt idx="319">
                  <c:v>3.9140000000000015</c:v>
                </c:pt>
                <c:pt idx="320">
                  <c:v>3.9200000000000013</c:v>
                </c:pt>
                <c:pt idx="321">
                  <c:v>3.9260000000000015</c:v>
                </c:pt>
                <c:pt idx="322">
                  <c:v>3.9320000000000013</c:v>
                </c:pt>
                <c:pt idx="323">
                  <c:v>3.9380000000000015</c:v>
                </c:pt>
                <c:pt idx="324">
                  <c:v>3.9440000000000013</c:v>
                </c:pt>
                <c:pt idx="325">
                  <c:v>3.9500000000000015</c:v>
                </c:pt>
                <c:pt idx="326">
                  <c:v>3.9560000000000013</c:v>
                </c:pt>
                <c:pt idx="327">
                  <c:v>3.9620000000000015</c:v>
                </c:pt>
                <c:pt idx="328">
                  <c:v>3.9680000000000013</c:v>
                </c:pt>
                <c:pt idx="329">
                  <c:v>3.9740000000000015</c:v>
                </c:pt>
                <c:pt idx="330">
                  <c:v>3.9800000000000013</c:v>
                </c:pt>
                <c:pt idx="331">
                  <c:v>3.9860000000000015</c:v>
                </c:pt>
                <c:pt idx="332">
                  <c:v>3.9920000000000013</c:v>
                </c:pt>
                <c:pt idx="333">
                  <c:v>3.9980000000000016</c:v>
                </c:pt>
                <c:pt idx="334">
                  <c:v>4.0040000000000013</c:v>
                </c:pt>
                <c:pt idx="335">
                  <c:v>4.0100000000000016</c:v>
                </c:pt>
                <c:pt idx="336">
                  <c:v>4.0160000000000018</c:v>
                </c:pt>
                <c:pt idx="337">
                  <c:v>4.022000000000002</c:v>
                </c:pt>
                <c:pt idx="338">
                  <c:v>4.0280000000000014</c:v>
                </c:pt>
                <c:pt idx="339">
                  <c:v>4.0340000000000016</c:v>
                </c:pt>
                <c:pt idx="340">
                  <c:v>4.0400000000000009</c:v>
                </c:pt>
                <c:pt idx="341">
                  <c:v>4.0460000000000012</c:v>
                </c:pt>
                <c:pt idx="342">
                  <c:v>4.0520000000000014</c:v>
                </c:pt>
                <c:pt idx="343">
                  <c:v>4.0580000000000016</c:v>
                </c:pt>
                <c:pt idx="344">
                  <c:v>4.0640000000000018</c:v>
                </c:pt>
                <c:pt idx="345">
                  <c:v>4.0700000000000021</c:v>
                </c:pt>
                <c:pt idx="346">
                  <c:v>4.0760000000000014</c:v>
                </c:pt>
                <c:pt idx="347">
                  <c:v>4.0820000000000016</c:v>
                </c:pt>
                <c:pt idx="348">
                  <c:v>4.088000000000001</c:v>
                </c:pt>
                <c:pt idx="349">
                  <c:v>4.0940000000000012</c:v>
                </c:pt>
                <c:pt idx="350">
                  <c:v>4.1000000000000014</c:v>
                </c:pt>
                <c:pt idx="351">
                  <c:v>4.1060000000000016</c:v>
                </c:pt>
                <c:pt idx="352">
                  <c:v>4.1120000000000019</c:v>
                </c:pt>
                <c:pt idx="353">
                  <c:v>4.1180000000000021</c:v>
                </c:pt>
                <c:pt idx="354">
                  <c:v>4.1240000000000014</c:v>
                </c:pt>
                <c:pt idx="355">
                  <c:v>4.1300000000000017</c:v>
                </c:pt>
                <c:pt idx="356">
                  <c:v>4.136000000000001</c:v>
                </c:pt>
                <c:pt idx="357">
                  <c:v>4.1420000000000012</c:v>
                </c:pt>
                <c:pt idx="358">
                  <c:v>4.1480000000000015</c:v>
                </c:pt>
                <c:pt idx="359">
                  <c:v>4.1540000000000017</c:v>
                </c:pt>
                <c:pt idx="360">
                  <c:v>4.1600000000000019</c:v>
                </c:pt>
                <c:pt idx="361">
                  <c:v>4.1660000000000021</c:v>
                </c:pt>
                <c:pt idx="362">
                  <c:v>4.1720000000000015</c:v>
                </c:pt>
                <c:pt idx="363">
                  <c:v>4.1780000000000017</c:v>
                </c:pt>
                <c:pt idx="364">
                  <c:v>4.1840000000000011</c:v>
                </c:pt>
                <c:pt idx="365">
                  <c:v>4.1900000000000013</c:v>
                </c:pt>
                <c:pt idx="366">
                  <c:v>4.1960000000000015</c:v>
                </c:pt>
                <c:pt idx="367">
                  <c:v>4.2020000000000017</c:v>
                </c:pt>
                <c:pt idx="368">
                  <c:v>4.208000000000002</c:v>
                </c:pt>
                <c:pt idx="369">
                  <c:v>4.2140000000000022</c:v>
                </c:pt>
                <c:pt idx="370">
                  <c:v>4.2200000000000015</c:v>
                </c:pt>
                <c:pt idx="371">
                  <c:v>4.2260000000000018</c:v>
                </c:pt>
                <c:pt idx="372">
                  <c:v>4.2320000000000011</c:v>
                </c:pt>
                <c:pt idx="373">
                  <c:v>4.2380000000000013</c:v>
                </c:pt>
                <c:pt idx="374">
                  <c:v>4.2440000000000015</c:v>
                </c:pt>
                <c:pt idx="375">
                  <c:v>4.2500000000000018</c:v>
                </c:pt>
                <c:pt idx="376">
                  <c:v>4.256000000000002</c:v>
                </c:pt>
                <c:pt idx="377">
                  <c:v>4.2620000000000022</c:v>
                </c:pt>
                <c:pt idx="378">
                  <c:v>4.2680000000000016</c:v>
                </c:pt>
                <c:pt idx="379">
                  <c:v>4.2740000000000018</c:v>
                </c:pt>
                <c:pt idx="380">
                  <c:v>4.2800000000000011</c:v>
                </c:pt>
                <c:pt idx="381">
                  <c:v>4.2860000000000014</c:v>
                </c:pt>
                <c:pt idx="382">
                  <c:v>4.2920000000000016</c:v>
                </c:pt>
                <c:pt idx="383">
                  <c:v>4.2980000000000018</c:v>
                </c:pt>
                <c:pt idx="384">
                  <c:v>4.304000000000002</c:v>
                </c:pt>
                <c:pt idx="385">
                  <c:v>4.3100000000000023</c:v>
                </c:pt>
                <c:pt idx="386">
                  <c:v>4.3160000000000016</c:v>
                </c:pt>
                <c:pt idx="387">
                  <c:v>4.3220000000000018</c:v>
                </c:pt>
                <c:pt idx="388">
                  <c:v>4.3280000000000012</c:v>
                </c:pt>
                <c:pt idx="389">
                  <c:v>4.3340000000000014</c:v>
                </c:pt>
                <c:pt idx="390">
                  <c:v>4.3400000000000016</c:v>
                </c:pt>
                <c:pt idx="391">
                  <c:v>4.3460000000000019</c:v>
                </c:pt>
                <c:pt idx="392">
                  <c:v>4.3520000000000021</c:v>
                </c:pt>
                <c:pt idx="393">
                  <c:v>4.3580000000000023</c:v>
                </c:pt>
                <c:pt idx="394">
                  <c:v>4.3640000000000017</c:v>
                </c:pt>
                <c:pt idx="395">
                  <c:v>4.3700000000000019</c:v>
                </c:pt>
                <c:pt idx="396">
                  <c:v>4.3760000000000012</c:v>
                </c:pt>
                <c:pt idx="397">
                  <c:v>4.3820000000000014</c:v>
                </c:pt>
                <c:pt idx="398">
                  <c:v>4.3880000000000017</c:v>
                </c:pt>
                <c:pt idx="399">
                  <c:v>4.3940000000000019</c:v>
                </c:pt>
                <c:pt idx="400">
                  <c:v>4.4000000000000021</c:v>
                </c:pt>
                <c:pt idx="401">
                  <c:v>4.4060000000000024</c:v>
                </c:pt>
                <c:pt idx="402">
                  <c:v>4.4120000000000017</c:v>
                </c:pt>
                <c:pt idx="403">
                  <c:v>4.4180000000000019</c:v>
                </c:pt>
                <c:pt idx="404">
                  <c:v>4.4240000000000013</c:v>
                </c:pt>
                <c:pt idx="405">
                  <c:v>4.4300000000000015</c:v>
                </c:pt>
                <c:pt idx="406">
                  <c:v>4.4360000000000017</c:v>
                </c:pt>
                <c:pt idx="407">
                  <c:v>4.4420000000000019</c:v>
                </c:pt>
                <c:pt idx="408">
                  <c:v>4.4480000000000022</c:v>
                </c:pt>
                <c:pt idx="409">
                  <c:v>4.4540000000000024</c:v>
                </c:pt>
                <c:pt idx="410">
                  <c:v>4.4600000000000017</c:v>
                </c:pt>
                <c:pt idx="411">
                  <c:v>4.466000000000002</c:v>
                </c:pt>
                <c:pt idx="412">
                  <c:v>4.4720000000000013</c:v>
                </c:pt>
                <c:pt idx="413">
                  <c:v>4.4780000000000015</c:v>
                </c:pt>
                <c:pt idx="414">
                  <c:v>4.4840000000000018</c:v>
                </c:pt>
                <c:pt idx="415">
                  <c:v>4.490000000000002</c:v>
                </c:pt>
                <c:pt idx="416">
                  <c:v>4.4960000000000022</c:v>
                </c:pt>
                <c:pt idx="417">
                  <c:v>4.5020000000000024</c:v>
                </c:pt>
                <c:pt idx="418">
                  <c:v>4.5080000000000018</c:v>
                </c:pt>
                <c:pt idx="419">
                  <c:v>4.514000000000002</c:v>
                </c:pt>
                <c:pt idx="420">
                  <c:v>4.5200000000000014</c:v>
                </c:pt>
                <c:pt idx="421">
                  <c:v>4.5260000000000016</c:v>
                </c:pt>
                <c:pt idx="422">
                  <c:v>4.5320000000000018</c:v>
                </c:pt>
                <c:pt idx="423">
                  <c:v>4.538000000000002</c:v>
                </c:pt>
                <c:pt idx="424">
                  <c:v>4.5440000000000023</c:v>
                </c:pt>
                <c:pt idx="425">
                  <c:v>4.5500000000000025</c:v>
                </c:pt>
                <c:pt idx="426">
                  <c:v>4.5560000000000018</c:v>
                </c:pt>
                <c:pt idx="427">
                  <c:v>4.5620000000000021</c:v>
                </c:pt>
                <c:pt idx="428">
                  <c:v>4.5680000000000014</c:v>
                </c:pt>
                <c:pt idx="429">
                  <c:v>4.5740000000000016</c:v>
                </c:pt>
                <c:pt idx="430">
                  <c:v>4.5800000000000018</c:v>
                </c:pt>
                <c:pt idx="431">
                  <c:v>4.5860000000000021</c:v>
                </c:pt>
                <c:pt idx="432">
                  <c:v>4.5920000000000023</c:v>
                </c:pt>
                <c:pt idx="433">
                  <c:v>4.5980000000000025</c:v>
                </c:pt>
                <c:pt idx="434">
                  <c:v>4.6040000000000019</c:v>
                </c:pt>
                <c:pt idx="435">
                  <c:v>4.6100000000000021</c:v>
                </c:pt>
                <c:pt idx="436">
                  <c:v>4.6160000000000014</c:v>
                </c:pt>
                <c:pt idx="437">
                  <c:v>4.6220000000000017</c:v>
                </c:pt>
                <c:pt idx="438">
                  <c:v>4.6280000000000019</c:v>
                </c:pt>
                <c:pt idx="439">
                  <c:v>4.6340000000000021</c:v>
                </c:pt>
                <c:pt idx="440">
                  <c:v>4.6400000000000023</c:v>
                </c:pt>
                <c:pt idx="441">
                  <c:v>4.6460000000000026</c:v>
                </c:pt>
                <c:pt idx="442">
                  <c:v>4.6520000000000019</c:v>
                </c:pt>
                <c:pt idx="443">
                  <c:v>4.6580000000000021</c:v>
                </c:pt>
                <c:pt idx="444">
                  <c:v>4.6640000000000015</c:v>
                </c:pt>
                <c:pt idx="445">
                  <c:v>4.6700000000000017</c:v>
                </c:pt>
                <c:pt idx="446">
                  <c:v>4.6760000000000019</c:v>
                </c:pt>
                <c:pt idx="447">
                  <c:v>4.6820000000000022</c:v>
                </c:pt>
                <c:pt idx="448">
                  <c:v>4.6880000000000024</c:v>
                </c:pt>
                <c:pt idx="449">
                  <c:v>4.6940000000000026</c:v>
                </c:pt>
                <c:pt idx="450">
                  <c:v>4.700000000000002</c:v>
                </c:pt>
                <c:pt idx="451">
                  <c:v>4.7060000000000022</c:v>
                </c:pt>
                <c:pt idx="452">
                  <c:v>4.7120000000000015</c:v>
                </c:pt>
                <c:pt idx="453">
                  <c:v>4.7180000000000017</c:v>
                </c:pt>
                <c:pt idx="454">
                  <c:v>4.724000000000002</c:v>
                </c:pt>
                <c:pt idx="455">
                  <c:v>4.7300000000000022</c:v>
                </c:pt>
                <c:pt idx="456">
                  <c:v>4.7360000000000024</c:v>
                </c:pt>
                <c:pt idx="457">
                  <c:v>4.7420000000000027</c:v>
                </c:pt>
                <c:pt idx="458">
                  <c:v>4.748000000000002</c:v>
                </c:pt>
                <c:pt idx="459">
                  <c:v>4.7540000000000022</c:v>
                </c:pt>
                <c:pt idx="460">
                  <c:v>4.7600000000000016</c:v>
                </c:pt>
                <c:pt idx="461">
                  <c:v>4.7660000000000018</c:v>
                </c:pt>
                <c:pt idx="462">
                  <c:v>4.772000000000002</c:v>
                </c:pt>
                <c:pt idx="463">
                  <c:v>4.7780000000000022</c:v>
                </c:pt>
                <c:pt idx="464">
                  <c:v>4.7840000000000025</c:v>
                </c:pt>
                <c:pt idx="465">
                  <c:v>4.7900000000000027</c:v>
                </c:pt>
                <c:pt idx="466">
                  <c:v>4.796000000000002</c:v>
                </c:pt>
                <c:pt idx="467">
                  <c:v>4.8020000000000023</c:v>
                </c:pt>
                <c:pt idx="468">
                  <c:v>4.8080000000000016</c:v>
                </c:pt>
                <c:pt idx="469">
                  <c:v>4.8140000000000018</c:v>
                </c:pt>
                <c:pt idx="470">
                  <c:v>4.8200000000000021</c:v>
                </c:pt>
                <c:pt idx="471">
                  <c:v>4.8260000000000023</c:v>
                </c:pt>
                <c:pt idx="472">
                  <c:v>4.8320000000000025</c:v>
                </c:pt>
                <c:pt idx="473">
                  <c:v>4.8380000000000027</c:v>
                </c:pt>
                <c:pt idx="474">
                  <c:v>4.8440000000000021</c:v>
                </c:pt>
                <c:pt idx="475">
                  <c:v>4.8500000000000023</c:v>
                </c:pt>
                <c:pt idx="476">
                  <c:v>4.8560000000000016</c:v>
                </c:pt>
                <c:pt idx="477">
                  <c:v>4.8620000000000019</c:v>
                </c:pt>
                <c:pt idx="478">
                  <c:v>4.8680000000000021</c:v>
                </c:pt>
                <c:pt idx="479">
                  <c:v>4.8740000000000023</c:v>
                </c:pt>
                <c:pt idx="480">
                  <c:v>4.8800000000000026</c:v>
                </c:pt>
                <c:pt idx="481">
                  <c:v>4.8860000000000028</c:v>
                </c:pt>
                <c:pt idx="482">
                  <c:v>4.8920000000000021</c:v>
                </c:pt>
                <c:pt idx="483">
                  <c:v>4.8980000000000024</c:v>
                </c:pt>
                <c:pt idx="484">
                  <c:v>4.9040000000000017</c:v>
                </c:pt>
                <c:pt idx="485">
                  <c:v>4.9100000000000019</c:v>
                </c:pt>
                <c:pt idx="486">
                  <c:v>4.9160000000000021</c:v>
                </c:pt>
                <c:pt idx="487">
                  <c:v>4.9220000000000024</c:v>
                </c:pt>
                <c:pt idx="488">
                  <c:v>4.9280000000000026</c:v>
                </c:pt>
                <c:pt idx="489">
                  <c:v>4.9340000000000028</c:v>
                </c:pt>
                <c:pt idx="490">
                  <c:v>4.9400000000000022</c:v>
                </c:pt>
                <c:pt idx="491">
                  <c:v>4.9460000000000024</c:v>
                </c:pt>
                <c:pt idx="492">
                  <c:v>4.9520000000000017</c:v>
                </c:pt>
                <c:pt idx="493">
                  <c:v>4.958000000000002</c:v>
                </c:pt>
                <c:pt idx="494">
                  <c:v>4.9640000000000022</c:v>
                </c:pt>
                <c:pt idx="495">
                  <c:v>4.9700000000000024</c:v>
                </c:pt>
                <c:pt idx="496">
                  <c:v>4.9760000000000026</c:v>
                </c:pt>
                <c:pt idx="497">
                  <c:v>4.9820000000000029</c:v>
                </c:pt>
                <c:pt idx="498">
                  <c:v>4.9880000000000022</c:v>
                </c:pt>
                <c:pt idx="499">
                  <c:v>4.9940000000000024</c:v>
                </c:pt>
                <c:pt idx="500">
                  <c:v>5.0000000000000018</c:v>
                </c:pt>
                <c:pt idx="501">
                  <c:v>5.006000000000002</c:v>
                </c:pt>
                <c:pt idx="502">
                  <c:v>5.0120000000000022</c:v>
                </c:pt>
                <c:pt idx="503">
                  <c:v>5.0180000000000025</c:v>
                </c:pt>
                <c:pt idx="504">
                  <c:v>5.0240000000000018</c:v>
                </c:pt>
                <c:pt idx="505">
                  <c:v>5.030000000000002</c:v>
                </c:pt>
                <c:pt idx="506">
                  <c:v>5.0360000000000023</c:v>
                </c:pt>
                <c:pt idx="507">
                  <c:v>5.0420000000000016</c:v>
                </c:pt>
                <c:pt idx="508">
                  <c:v>5.0480000000000018</c:v>
                </c:pt>
                <c:pt idx="509">
                  <c:v>5.054000000000002</c:v>
                </c:pt>
                <c:pt idx="510">
                  <c:v>5.0600000000000023</c:v>
                </c:pt>
                <c:pt idx="511">
                  <c:v>5.0660000000000025</c:v>
                </c:pt>
                <c:pt idx="512">
                  <c:v>5.0720000000000018</c:v>
                </c:pt>
                <c:pt idx="513">
                  <c:v>5.0780000000000021</c:v>
                </c:pt>
                <c:pt idx="514">
                  <c:v>5.0840000000000023</c:v>
                </c:pt>
                <c:pt idx="515">
                  <c:v>5.0900000000000016</c:v>
                </c:pt>
                <c:pt idx="516">
                  <c:v>5.0960000000000019</c:v>
                </c:pt>
                <c:pt idx="517">
                  <c:v>5.1020000000000021</c:v>
                </c:pt>
                <c:pt idx="518">
                  <c:v>5.1080000000000023</c:v>
                </c:pt>
                <c:pt idx="519">
                  <c:v>5.1140000000000025</c:v>
                </c:pt>
                <c:pt idx="520">
                  <c:v>5.1200000000000019</c:v>
                </c:pt>
                <c:pt idx="521">
                  <c:v>5.1260000000000021</c:v>
                </c:pt>
                <c:pt idx="522">
                  <c:v>5.1320000000000023</c:v>
                </c:pt>
                <c:pt idx="523">
                  <c:v>5.1380000000000017</c:v>
                </c:pt>
                <c:pt idx="524">
                  <c:v>5.1440000000000019</c:v>
                </c:pt>
                <c:pt idx="525">
                  <c:v>5.1500000000000021</c:v>
                </c:pt>
                <c:pt idx="526">
                  <c:v>5.1560000000000024</c:v>
                </c:pt>
                <c:pt idx="527">
                  <c:v>5.1620000000000026</c:v>
                </c:pt>
                <c:pt idx="528">
                  <c:v>5.1680000000000019</c:v>
                </c:pt>
                <c:pt idx="529">
                  <c:v>5.1740000000000022</c:v>
                </c:pt>
                <c:pt idx="530">
                  <c:v>5.1800000000000024</c:v>
                </c:pt>
                <c:pt idx="531">
                  <c:v>5.1860000000000017</c:v>
                </c:pt>
                <c:pt idx="532">
                  <c:v>5.1920000000000019</c:v>
                </c:pt>
                <c:pt idx="533">
                  <c:v>5.1980000000000022</c:v>
                </c:pt>
                <c:pt idx="534">
                  <c:v>5.2040000000000024</c:v>
                </c:pt>
                <c:pt idx="535">
                  <c:v>5.2100000000000026</c:v>
                </c:pt>
                <c:pt idx="536">
                  <c:v>5.216000000000002</c:v>
                </c:pt>
                <c:pt idx="537">
                  <c:v>5.2220000000000022</c:v>
                </c:pt>
                <c:pt idx="538">
                  <c:v>5.2280000000000024</c:v>
                </c:pt>
                <c:pt idx="539">
                  <c:v>5.2340000000000018</c:v>
                </c:pt>
                <c:pt idx="540">
                  <c:v>5.240000000000002</c:v>
                </c:pt>
                <c:pt idx="541">
                  <c:v>5.2460000000000022</c:v>
                </c:pt>
                <c:pt idx="542">
                  <c:v>5.2520000000000024</c:v>
                </c:pt>
                <c:pt idx="543">
                  <c:v>5.2580000000000027</c:v>
                </c:pt>
                <c:pt idx="544">
                  <c:v>5.264000000000002</c:v>
                </c:pt>
                <c:pt idx="545">
                  <c:v>5.2700000000000022</c:v>
                </c:pt>
                <c:pt idx="546">
                  <c:v>5.2760000000000025</c:v>
                </c:pt>
                <c:pt idx="547">
                  <c:v>5.2820000000000018</c:v>
                </c:pt>
                <c:pt idx="548">
                  <c:v>5.288000000000002</c:v>
                </c:pt>
                <c:pt idx="549">
                  <c:v>5.2940000000000023</c:v>
                </c:pt>
                <c:pt idx="550">
                  <c:v>5.3000000000000025</c:v>
                </c:pt>
                <c:pt idx="551">
                  <c:v>5.3060000000000027</c:v>
                </c:pt>
                <c:pt idx="552">
                  <c:v>5.3120000000000021</c:v>
                </c:pt>
                <c:pt idx="553">
                  <c:v>5.3180000000000023</c:v>
                </c:pt>
                <c:pt idx="554">
                  <c:v>5.3240000000000025</c:v>
                </c:pt>
                <c:pt idx="555">
                  <c:v>5.3300000000000018</c:v>
                </c:pt>
                <c:pt idx="556">
                  <c:v>5.3360000000000021</c:v>
                </c:pt>
                <c:pt idx="557">
                  <c:v>5.3420000000000023</c:v>
                </c:pt>
                <c:pt idx="558">
                  <c:v>5.3480000000000025</c:v>
                </c:pt>
                <c:pt idx="559">
                  <c:v>5.3540000000000028</c:v>
                </c:pt>
                <c:pt idx="560">
                  <c:v>5.3600000000000021</c:v>
                </c:pt>
                <c:pt idx="561">
                  <c:v>5.3660000000000023</c:v>
                </c:pt>
                <c:pt idx="562">
                  <c:v>5.3720000000000026</c:v>
                </c:pt>
                <c:pt idx="563">
                  <c:v>5.3780000000000019</c:v>
                </c:pt>
                <c:pt idx="564">
                  <c:v>5.3840000000000021</c:v>
                </c:pt>
                <c:pt idx="565">
                  <c:v>5.3900000000000023</c:v>
                </c:pt>
                <c:pt idx="566">
                  <c:v>5.3960000000000026</c:v>
                </c:pt>
                <c:pt idx="567">
                  <c:v>5.4020000000000028</c:v>
                </c:pt>
                <c:pt idx="568">
                  <c:v>5.4080000000000021</c:v>
                </c:pt>
                <c:pt idx="569">
                  <c:v>5.4140000000000024</c:v>
                </c:pt>
                <c:pt idx="570">
                  <c:v>5.4200000000000026</c:v>
                </c:pt>
                <c:pt idx="571">
                  <c:v>5.4260000000000019</c:v>
                </c:pt>
                <c:pt idx="572">
                  <c:v>5.4320000000000022</c:v>
                </c:pt>
                <c:pt idx="573">
                  <c:v>5.4380000000000024</c:v>
                </c:pt>
                <c:pt idx="574">
                  <c:v>5.4440000000000026</c:v>
                </c:pt>
                <c:pt idx="575">
                  <c:v>5.4500000000000028</c:v>
                </c:pt>
                <c:pt idx="576">
                  <c:v>5.4560000000000022</c:v>
                </c:pt>
                <c:pt idx="577">
                  <c:v>5.4620000000000024</c:v>
                </c:pt>
                <c:pt idx="578">
                  <c:v>5.4680000000000026</c:v>
                </c:pt>
                <c:pt idx="579">
                  <c:v>5.474000000000002</c:v>
                </c:pt>
                <c:pt idx="580">
                  <c:v>5.4800000000000022</c:v>
                </c:pt>
                <c:pt idx="581">
                  <c:v>5.4860000000000024</c:v>
                </c:pt>
                <c:pt idx="582">
                  <c:v>5.4920000000000027</c:v>
                </c:pt>
                <c:pt idx="583">
                  <c:v>5.4980000000000029</c:v>
                </c:pt>
                <c:pt idx="584">
                  <c:v>5.5040000000000022</c:v>
                </c:pt>
                <c:pt idx="585">
                  <c:v>5.5100000000000025</c:v>
                </c:pt>
                <c:pt idx="586">
                  <c:v>5.5160000000000027</c:v>
                </c:pt>
                <c:pt idx="587">
                  <c:v>5.522000000000002</c:v>
                </c:pt>
                <c:pt idx="588">
                  <c:v>5.5280000000000022</c:v>
                </c:pt>
                <c:pt idx="589">
                  <c:v>5.5340000000000025</c:v>
                </c:pt>
                <c:pt idx="590">
                  <c:v>5.5400000000000027</c:v>
                </c:pt>
                <c:pt idx="591">
                  <c:v>5.5460000000000029</c:v>
                </c:pt>
                <c:pt idx="592">
                  <c:v>5.5520000000000023</c:v>
                </c:pt>
                <c:pt idx="593">
                  <c:v>5.5580000000000025</c:v>
                </c:pt>
                <c:pt idx="594">
                  <c:v>5.5640000000000027</c:v>
                </c:pt>
                <c:pt idx="595">
                  <c:v>5.5700000000000021</c:v>
                </c:pt>
                <c:pt idx="596">
                  <c:v>5.5760000000000023</c:v>
                </c:pt>
                <c:pt idx="597">
                  <c:v>5.5820000000000025</c:v>
                </c:pt>
                <c:pt idx="598">
                  <c:v>5.5880000000000027</c:v>
                </c:pt>
                <c:pt idx="599">
                  <c:v>5.594000000000003</c:v>
                </c:pt>
                <c:pt idx="600">
                  <c:v>5.6000000000000023</c:v>
                </c:pt>
                <c:pt idx="601">
                  <c:v>5.6060000000000025</c:v>
                </c:pt>
                <c:pt idx="602">
                  <c:v>5.6120000000000028</c:v>
                </c:pt>
                <c:pt idx="603">
                  <c:v>5.6180000000000021</c:v>
                </c:pt>
                <c:pt idx="604">
                  <c:v>5.6240000000000023</c:v>
                </c:pt>
                <c:pt idx="605">
                  <c:v>5.6300000000000026</c:v>
                </c:pt>
                <c:pt idx="606">
                  <c:v>5.6360000000000028</c:v>
                </c:pt>
                <c:pt idx="607">
                  <c:v>5.642000000000003</c:v>
                </c:pt>
                <c:pt idx="608">
                  <c:v>5.6480000000000024</c:v>
                </c:pt>
                <c:pt idx="609">
                  <c:v>5.6540000000000026</c:v>
                </c:pt>
                <c:pt idx="610">
                  <c:v>5.6600000000000028</c:v>
                </c:pt>
                <c:pt idx="611">
                  <c:v>5.6660000000000021</c:v>
                </c:pt>
                <c:pt idx="612">
                  <c:v>5.6720000000000024</c:v>
                </c:pt>
                <c:pt idx="613">
                  <c:v>5.6780000000000026</c:v>
                </c:pt>
                <c:pt idx="614">
                  <c:v>5.6840000000000028</c:v>
                </c:pt>
                <c:pt idx="615">
                  <c:v>5.6900000000000031</c:v>
                </c:pt>
                <c:pt idx="616">
                  <c:v>5.6960000000000024</c:v>
                </c:pt>
                <c:pt idx="617">
                  <c:v>5.7020000000000026</c:v>
                </c:pt>
                <c:pt idx="618">
                  <c:v>5.7080000000000028</c:v>
                </c:pt>
                <c:pt idx="619">
                  <c:v>5.7140000000000022</c:v>
                </c:pt>
                <c:pt idx="620">
                  <c:v>5.7200000000000024</c:v>
                </c:pt>
                <c:pt idx="621">
                  <c:v>5.7260000000000026</c:v>
                </c:pt>
                <c:pt idx="622">
                  <c:v>5.7320000000000029</c:v>
                </c:pt>
                <c:pt idx="623">
                  <c:v>5.7380000000000031</c:v>
                </c:pt>
                <c:pt idx="624">
                  <c:v>5.7440000000000024</c:v>
                </c:pt>
                <c:pt idx="625">
                  <c:v>5.7500000000000027</c:v>
                </c:pt>
                <c:pt idx="626">
                  <c:v>5.7560000000000029</c:v>
                </c:pt>
                <c:pt idx="627">
                  <c:v>5.7620000000000022</c:v>
                </c:pt>
                <c:pt idx="628">
                  <c:v>5.7680000000000025</c:v>
                </c:pt>
                <c:pt idx="629">
                  <c:v>5.7740000000000027</c:v>
                </c:pt>
                <c:pt idx="630">
                  <c:v>5.7800000000000029</c:v>
                </c:pt>
                <c:pt idx="631">
                  <c:v>5.7860000000000031</c:v>
                </c:pt>
                <c:pt idx="632">
                  <c:v>5.7920000000000025</c:v>
                </c:pt>
                <c:pt idx="633">
                  <c:v>5.7980000000000027</c:v>
                </c:pt>
                <c:pt idx="634">
                  <c:v>5.8040000000000029</c:v>
                </c:pt>
                <c:pt idx="635">
                  <c:v>5.8100000000000023</c:v>
                </c:pt>
                <c:pt idx="636">
                  <c:v>5.8160000000000025</c:v>
                </c:pt>
                <c:pt idx="637">
                  <c:v>5.8220000000000027</c:v>
                </c:pt>
                <c:pt idx="638">
                  <c:v>5.828000000000003</c:v>
                </c:pt>
                <c:pt idx="639">
                  <c:v>5.8340000000000032</c:v>
                </c:pt>
                <c:pt idx="640">
                  <c:v>5.8400000000000025</c:v>
                </c:pt>
                <c:pt idx="641">
                  <c:v>5.8460000000000027</c:v>
                </c:pt>
                <c:pt idx="642">
                  <c:v>5.852000000000003</c:v>
                </c:pt>
                <c:pt idx="643">
                  <c:v>5.8580000000000023</c:v>
                </c:pt>
                <c:pt idx="644">
                  <c:v>5.8640000000000025</c:v>
                </c:pt>
                <c:pt idx="645">
                  <c:v>5.8700000000000028</c:v>
                </c:pt>
                <c:pt idx="646">
                  <c:v>5.876000000000003</c:v>
                </c:pt>
                <c:pt idx="647">
                  <c:v>5.8820000000000032</c:v>
                </c:pt>
                <c:pt idx="648">
                  <c:v>5.8880000000000026</c:v>
                </c:pt>
                <c:pt idx="649">
                  <c:v>5.8940000000000028</c:v>
                </c:pt>
                <c:pt idx="650">
                  <c:v>5.900000000000003</c:v>
                </c:pt>
                <c:pt idx="651">
                  <c:v>5.9060000000000024</c:v>
                </c:pt>
                <c:pt idx="652">
                  <c:v>5.9120000000000026</c:v>
                </c:pt>
                <c:pt idx="653">
                  <c:v>5.9180000000000028</c:v>
                </c:pt>
                <c:pt idx="654">
                  <c:v>5.924000000000003</c:v>
                </c:pt>
                <c:pt idx="655">
                  <c:v>5.9300000000000033</c:v>
                </c:pt>
                <c:pt idx="656">
                  <c:v>5.9360000000000026</c:v>
                </c:pt>
                <c:pt idx="657">
                  <c:v>5.9420000000000028</c:v>
                </c:pt>
                <c:pt idx="658">
                  <c:v>5.9480000000000031</c:v>
                </c:pt>
                <c:pt idx="659">
                  <c:v>5.9540000000000024</c:v>
                </c:pt>
                <c:pt idx="660">
                  <c:v>5.9600000000000026</c:v>
                </c:pt>
                <c:pt idx="661">
                  <c:v>5.9660000000000029</c:v>
                </c:pt>
                <c:pt idx="662">
                  <c:v>5.9720000000000031</c:v>
                </c:pt>
                <c:pt idx="663">
                  <c:v>5.9780000000000033</c:v>
                </c:pt>
                <c:pt idx="664">
                  <c:v>5.9840000000000027</c:v>
                </c:pt>
                <c:pt idx="665">
                  <c:v>5.9900000000000029</c:v>
                </c:pt>
                <c:pt idx="666">
                  <c:v>5.9960000000000031</c:v>
                </c:pt>
                <c:pt idx="667">
                  <c:v>6.0020000000000024</c:v>
                </c:pt>
                <c:pt idx="668">
                  <c:v>6.0080000000000027</c:v>
                </c:pt>
                <c:pt idx="669">
                  <c:v>6.0140000000000029</c:v>
                </c:pt>
                <c:pt idx="670">
                  <c:v>6.0200000000000031</c:v>
                </c:pt>
                <c:pt idx="671">
                  <c:v>6.0260000000000034</c:v>
                </c:pt>
                <c:pt idx="672">
                  <c:v>6.0320000000000027</c:v>
                </c:pt>
                <c:pt idx="673">
                  <c:v>6.0380000000000029</c:v>
                </c:pt>
                <c:pt idx="674">
                  <c:v>6.0440000000000031</c:v>
                </c:pt>
                <c:pt idx="675">
                  <c:v>6.0500000000000025</c:v>
                </c:pt>
                <c:pt idx="676">
                  <c:v>6.0560000000000027</c:v>
                </c:pt>
                <c:pt idx="677">
                  <c:v>6.0620000000000029</c:v>
                </c:pt>
                <c:pt idx="678">
                  <c:v>6.0680000000000032</c:v>
                </c:pt>
                <c:pt idx="679">
                  <c:v>6.0740000000000034</c:v>
                </c:pt>
                <c:pt idx="680">
                  <c:v>6.0800000000000027</c:v>
                </c:pt>
                <c:pt idx="681">
                  <c:v>6.086000000000003</c:v>
                </c:pt>
                <c:pt idx="682">
                  <c:v>6.0920000000000032</c:v>
                </c:pt>
                <c:pt idx="683">
                  <c:v>6.0980000000000025</c:v>
                </c:pt>
                <c:pt idx="684">
                  <c:v>6.1040000000000028</c:v>
                </c:pt>
                <c:pt idx="685">
                  <c:v>6.110000000000003</c:v>
                </c:pt>
                <c:pt idx="686">
                  <c:v>6.1160000000000032</c:v>
                </c:pt>
                <c:pt idx="687">
                  <c:v>6.1220000000000034</c:v>
                </c:pt>
                <c:pt idx="688">
                  <c:v>6.1280000000000028</c:v>
                </c:pt>
                <c:pt idx="689">
                  <c:v>6.134000000000003</c:v>
                </c:pt>
                <c:pt idx="690">
                  <c:v>6.1400000000000032</c:v>
                </c:pt>
                <c:pt idx="691">
                  <c:v>6.1460000000000026</c:v>
                </c:pt>
                <c:pt idx="692">
                  <c:v>6.1520000000000028</c:v>
                </c:pt>
                <c:pt idx="693">
                  <c:v>6.158000000000003</c:v>
                </c:pt>
                <c:pt idx="694">
                  <c:v>6.1640000000000033</c:v>
                </c:pt>
                <c:pt idx="695">
                  <c:v>6.1700000000000035</c:v>
                </c:pt>
                <c:pt idx="696">
                  <c:v>6.1760000000000028</c:v>
                </c:pt>
                <c:pt idx="697">
                  <c:v>6.182000000000003</c:v>
                </c:pt>
                <c:pt idx="698">
                  <c:v>6.1880000000000033</c:v>
                </c:pt>
                <c:pt idx="699">
                  <c:v>6.1940000000000026</c:v>
                </c:pt>
                <c:pt idx="700">
                  <c:v>6.2000000000000028</c:v>
                </c:pt>
                <c:pt idx="701">
                  <c:v>6.2060000000000031</c:v>
                </c:pt>
                <c:pt idx="702">
                  <c:v>6.2120000000000033</c:v>
                </c:pt>
                <c:pt idx="703">
                  <c:v>6.2180000000000035</c:v>
                </c:pt>
                <c:pt idx="704">
                  <c:v>6.2240000000000029</c:v>
                </c:pt>
                <c:pt idx="705">
                  <c:v>6.2300000000000031</c:v>
                </c:pt>
                <c:pt idx="706">
                  <c:v>6.2360000000000033</c:v>
                </c:pt>
                <c:pt idx="707">
                  <c:v>6.2420000000000027</c:v>
                </c:pt>
                <c:pt idx="708">
                  <c:v>6.2480000000000029</c:v>
                </c:pt>
                <c:pt idx="709">
                  <c:v>6.2540000000000031</c:v>
                </c:pt>
                <c:pt idx="710">
                  <c:v>6.2600000000000033</c:v>
                </c:pt>
                <c:pt idx="711">
                  <c:v>6.2660000000000036</c:v>
                </c:pt>
                <c:pt idx="712">
                  <c:v>6.2720000000000029</c:v>
                </c:pt>
                <c:pt idx="713">
                  <c:v>6.2780000000000031</c:v>
                </c:pt>
                <c:pt idx="714">
                  <c:v>6.2840000000000034</c:v>
                </c:pt>
                <c:pt idx="715">
                  <c:v>6.2900000000000027</c:v>
                </c:pt>
                <c:pt idx="716">
                  <c:v>6.2960000000000029</c:v>
                </c:pt>
                <c:pt idx="717">
                  <c:v>6.3020000000000032</c:v>
                </c:pt>
                <c:pt idx="718">
                  <c:v>6.3080000000000034</c:v>
                </c:pt>
                <c:pt idx="719">
                  <c:v>6.3140000000000036</c:v>
                </c:pt>
                <c:pt idx="720">
                  <c:v>6.3200000000000029</c:v>
                </c:pt>
                <c:pt idx="721">
                  <c:v>6.3260000000000032</c:v>
                </c:pt>
                <c:pt idx="722">
                  <c:v>6.3320000000000034</c:v>
                </c:pt>
                <c:pt idx="723">
                  <c:v>6.3380000000000027</c:v>
                </c:pt>
                <c:pt idx="724">
                  <c:v>6.344000000000003</c:v>
                </c:pt>
                <c:pt idx="725">
                  <c:v>6.3500000000000032</c:v>
                </c:pt>
                <c:pt idx="726">
                  <c:v>6.3560000000000034</c:v>
                </c:pt>
                <c:pt idx="727">
                  <c:v>6.3620000000000037</c:v>
                </c:pt>
                <c:pt idx="728">
                  <c:v>6.368000000000003</c:v>
                </c:pt>
                <c:pt idx="729">
                  <c:v>6.3740000000000032</c:v>
                </c:pt>
                <c:pt idx="730">
                  <c:v>6.3800000000000034</c:v>
                </c:pt>
                <c:pt idx="731">
                  <c:v>6.3860000000000028</c:v>
                </c:pt>
                <c:pt idx="732">
                  <c:v>6.392000000000003</c:v>
                </c:pt>
                <c:pt idx="733">
                  <c:v>6.3980000000000032</c:v>
                </c:pt>
                <c:pt idx="734">
                  <c:v>6.4040000000000035</c:v>
                </c:pt>
                <c:pt idx="735">
                  <c:v>6.4100000000000037</c:v>
                </c:pt>
                <c:pt idx="736">
                  <c:v>6.416000000000003</c:v>
                </c:pt>
                <c:pt idx="737">
                  <c:v>6.4220000000000033</c:v>
                </c:pt>
                <c:pt idx="738">
                  <c:v>6.4280000000000035</c:v>
                </c:pt>
                <c:pt idx="739">
                  <c:v>6.4340000000000028</c:v>
                </c:pt>
                <c:pt idx="740">
                  <c:v>6.4400000000000031</c:v>
                </c:pt>
                <c:pt idx="741">
                  <c:v>6.4460000000000033</c:v>
                </c:pt>
                <c:pt idx="742">
                  <c:v>6.4520000000000035</c:v>
                </c:pt>
                <c:pt idx="743">
                  <c:v>6.4580000000000037</c:v>
                </c:pt>
                <c:pt idx="744">
                  <c:v>6.4640000000000031</c:v>
                </c:pt>
                <c:pt idx="745">
                  <c:v>6.4700000000000033</c:v>
                </c:pt>
                <c:pt idx="746">
                  <c:v>6.4760000000000035</c:v>
                </c:pt>
                <c:pt idx="747">
                  <c:v>6.4820000000000029</c:v>
                </c:pt>
                <c:pt idx="748">
                  <c:v>6.4880000000000031</c:v>
                </c:pt>
                <c:pt idx="749">
                  <c:v>6.4940000000000033</c:v>
                </c:pt>
                <c:pt idx="750">
                  <c:v>6.5000000000000036</c:v>
                </c:pt>
                <c:pt idx="751">
                  <c:v>6.5060000000000038</c:v>
                </c:pt>
                <c:pt idx="752">
                  <c:v>6.5120000000000031</c:v>
                </c:pt>
                <c:pt idx="753">
                  <c:v>6.5180000000000033</c:v>
                </c:pt>
                <c:pt idx="754">
                  <c:v>6.5240000000000036</c:v>
                </c:pt>
                <c:pt idx="755">
                  <c:v>6.5300000000000029</c:v>
                </c:pt>
                <c:pt idx="756">
                  <c:v>6.5360000000000031</c:v>
                </c:pt>
                <c:pt idx="757">
                  <c:v>6.5420000000000034</c:v>
                </c:pt>
                <c:pt idx="758">
                  <c:v>6.5480000000000036</c:v>
                </c:pt>
                <c:pt idx="759">
                  <c:v>6.5540000000000038</c:v>
                </c:pt>
                <c:pt idx="760">
                  <c:v>6.5600000000000032</c:v>
                </c:pt>
                <c:pt idx="761">
                  <c:v>6.5660000000000034</c:v>
                </c:pt>
                <c:pt idx="762">
                  <c:v>6.5720000000000036</c:v>
                </c:pt>
                <c:pt idx="763">
                  <c:v>6.578000000000003</c:v>
                </c:pt>
                <c:pt idx="764">
                  <c:v>6.5840000000000032</c:v>
                </c:pt>
                <c:pt idx="765">
                  <c:v>6.5900000000000034</c:v>
                </c:pt>
                <c:pt idx="766">
                  <c:v>6.5960000000000036</c:v>
                </c:pt>
                <c:pt idx="767">
                  <c:v>6.6020000000000039</c:v>
                </c:pt>
                <c:pt idx="768">
                  <c:v>6.6080000000000032</c:v>
                </c:pt>
                <c:pt idx="769">
                  <c:v>6.6140000000000034</c:v>
                </c:pt>
                <c:pt idx="770">
                  <c:v>6.6200000000000037</c:v>
                </c:pt>
                <c:pt idx="771">
                  <c:v>6.626000000000003</c:v>
                </c:pt>
                <c:pt idx="772">
                  <c:v>6.6320000000000032</c:v>
                </c:pt>
                <c:pt idx="773">
                  <c:v>6.6380000000000035</c:v>
                </c:pt>
                <c:pt idx="774">
                  <c:v>6.6440000000000037</c:v>
                </c:pt>
                <c:pt idx="775">
                  <c:v>6.6500000000000039</c:v>
                </c:pt>
                <c:pt idx="776">
                  <c:v>6.6560000000000032</c:v>
                </c:pt>
                <c:pt idx="777">
                  <c:v>6.6620000000000035</c:v>
                </c:pt>
                <c:pt idx="778">
                  <c:v>6.6680000000000037</c:v>
                </c:pt>
                <c:pt idx="779">
                  <c:v>6.674000000000003</c:v>
                </c:pt>
                <c:pt idx="780">
                  <c:v>6.6800000000000033</c:v>
                </c:pt>
                <c:pt idx="781">
                  <c:v>6.6860000000000035</c:v>
                </c:pt>
                <c:pt idx="782">
                  <c:v>6.6920000000000037</c:v>
                </c:pt>
                <c:pt idx="783">
                  <c:v>6.698000000000004</c:v>
                </c:pt>
                <c:pt idx="784">
                  <c:v>6.7040000000000033</c:v>
                </c:pt>
                <c:pt idx="785">
                  <c:v>6.7100000000000035</c:v>
                </c:pt>
                <c:pt idx="786">
                  <c:v>6.7160000000000037</c:v>
                </c:pt>
                <c:pt idx="787">
                  <c:v>6.7220000000000031</c:v>
                </c:pt>
                <c:pt idx="788">
                  <c:v>6.7280000000000033</c:v>
                </c:pt>
                <c:pt idx="789">
                  <c:v>6.7340000000000035</c:v>
                </c:pt>
                <c:pt idx="790">
                  <c:v>6.7400000000000038</c:v>
                </c:pt>
                <c:pt idx="791">
                  <c:v>6.746000000000004</c:v>
                </c:pt>
                <c:pt idx="792">
                  <c:v>6.7520000000000033</c:v>
                </c:pt>
                <c:pt idx="793">
                  <c:v>6.7580000000000036</c:v>
                </c:pt>
                <c:pt idx="794">
                  <c:v>6.7640000000000038</c:v>
                </c:pt>
                <c:pt idx="795">
                  <c:v>6.7700000000000031</c:v>
                </c:pt>
                <c:pt idx="796">
                  <c:v>6.7760000000000034</c:v>
                </c:pt>
                <c:pt idx="797">
                  <c:v>6.7820000000000036</c:v>
                </c:pt>
                <c:pt idx="798">
                  <c:v>6.7880000000000038</c:v>
                </c:pt>
                <c:pt idx="799">
                  <c:v>6.794000000000004</c:v>
                </c:pt>
                <c:pt idx="800">
                  <c:v>6.8000000000000034</c:v>
                </c:pt>
                <c:pt idx="801">
                  <c:v>6.8060000000000036</c:v>
                </c:pt>
                <c:pt idx="802">
                  <c:v>6.8120000000000038</c:v>
                </c:pt>
                <c:pt idx="803">
                  <c:v>6.8180000000000032</c:v>
                </c:pt>
                <c:pt idx="804">
                  <c:v>6.8240000000000034</c:v>
                </c:pt>
                <c:pt idx="805">
                  <c:v>6.8300000000000036</c:v>
                </c:pt>
                <c:pt idx="806">
                  <c:v>6.8360000000000039</c:v>
                </c:pt>
                <c:pt idx="807">
                  <c:v>6.8420000000000041</c:v>
                </c:pt>
                <c:pt idx="808">
                  <c:v>6.8480000000000034</c:v>
                </c:pt>
                <c:pt idx="809">
                  <c:v>6.8540000000000036</c:v>
                </c:pt>
                <c:pt idx="810">
                  <c:v>6.8600000000000039</c:v>
                </c:pt>
                <c:pt idx="811">
                  <c:v>6.8660000000000032</c:v>
                </c:pt>
                <c:pt idx="812">
                  <c:v>6.8720000000000034</c:v>
                </c:pt>
                <c:pt idx="813">
                  <c:v>6.8780000000000037</c:v>
                </c:pt>
                <c:pt idx="814">
                  <c:v>6.8840000000000039</c:v>
                </c:pt>
                <c:pt idx="815">
                  <c:v>6.8900000000000041</c:v>
                </c:pt>
                <c:pt idx="816">
                  <c:v>6.8960000000000035</c:v>
                </c:pt>
                <c:pt idx="817">
                  <c:v>6.9020000000000037</c:v>
                </c:pt>
                <c:pt idx="818">
                  <c:v>6.9080000000000039</c:v>
                </c:pt>
                <c:pt idx="819">
                  <c:v>6.9140000000000033</c:v>
                </c:pt>
                <c:pt idx="820">
                  <c:v>6.9200000000000035</c:v>
                </c:pt>
                <c:pt idx="821">
                  <c:v>6.9260000000000037</c:v>
                </c:pt>
                <c:pt idx="822">
                  <c:v>6.9320000000000039</c:v>
                </c:pt>
                <c:pt idx="823">
                  <c:v>6.9380000000000042</c:v>
                </c:pt>
                <c:pt idx="824">
                  <c:v>6.9440000000000035</c:v>
                </c:pt>
                <c:pt idx="825">
                  <c:v>6.9500000000000037</c:v>
                </c:pt>
                <c:pt idx="826">
                  <c:v>6.956000000000004</c:v>
                </c:pt>
                <c:pt idx="827">
                  <c:v>6.9620000000000033</c:v>
                </c:pt>
                <c:pt idx="828">
                  <c:v>6.9680000000000035</c:v>
                </c:pt>
                <c:pt idx="829">
                  <c:v>6.9740000000000038</c:v>
                </c:pt>
                <c:pt idx="830">
                  <c:v>6.980000000000004</c:v>
                </c:pt>
                <c:pt idx="831">
                  <c:v>6.9860000000000042</c:v>
                </c:pt>
                <c:pt idx="832">
                  <c:v>6.9920000000000035</c:v>
                </c:pt>
                <c:pt idx="833">
                  <c:v>6.9980000000000038</c:v>
                </c:pt>
                <c:pt idx="834">
                  <c:v>7.004000000000004</c:v>
                </c:pt>
                <c:pt idx="835">
                  <c:v>7.0100000000000033</c:v>
                </c:pt>
                <c:pt idx="836">
                  <c:v>7.0160000000000036</c:v>
                </c:pt>
                <c:pt idx="837">
                  <c:v>7.0220000000000038</c:v>
                </c:pt>
                <c:pt idx="838">
                  <c:v>7.028000000000004</c:v>
                </c:pt>
                <c:pt idx="839">
                  <c:v>7.0340000000000042</c:v>
                </c:pt>
                <c:pt idx="840">
                  <c:v>7.0400000000000036</c:v>
                </c:pt>
                <c:pt idx="841">
                  <c:v>7.0460000000000038</c:v>
                </c:pt>
                <c:pt idx="842">
                  <c:v>7.052000000000004</c:v>
                </c:pt>
                <c:pt idx="843">
                  <c:v>7.0580000000000034</c:v>
                </c:pt>
                <c:pt idx="844">
                  <c:v>7.0640000000000036</c:v>
                </c:pt>
                <c:pt idx="845">
                  <c:v>7.0700000000000038</c:v>
                </c:pt>
                <c:pt idx="846">
                  <c:v>7.0760000000000041</c:v>
                </c:pt>
                <c:pt idx="847">
                  <c:v>7.0820000000000043</c:v>
                </c:pt>
                <c:pt idx="848">
                  <c:v>7.0880000000000036</c:v>
                </c:pt>
                <c:pt idx="849">
                  <c:v>7.0940000000000039</c:v>
                </c:pt>
                <c:pt idx="850">
                  <c:v>7.1000000000000041</c:v>
                </c:pt>
                <c:pt idx="851">
                  <c:v>7.1060000000000034</c:v>
                </c:pt>
                <c:pt idx="852">
                  <c:v>7.1120000000000037</c:v>
                </c:pt>
                <c:pt idx="853">
                  <c:v>7.1180000000000039</c:v>
                </c:pt>
                <c:pt idx="854">
                  <c:v>7.1240000000000041</c:v>
                </c:pt>
                <c:pt idx="855">
                  <c:v>7.1300000000000043</c:v>
                </c:pt>
                <c:pt idx="856">
                  <c:v>7.1360000000000037</c:v>
                </c:pt>
                <c:pt idx="857">
                  <c:v>7.1420000000000039</c:v>
                </c:pt>
                <c:pt idx="858">
                  <c:v>7.1480000000000041</c:v>
                </c:pt>
                <c:pt idx="859">
                  <c:v>7.1540000000000035</c:v>
                </c:pt>
                <c:pt idx="860">
                  <c:v>7.1600000000000037</c:v>
                </c:pt>
                <c:pt idx="861">
                  <c:v>7.1660000000000039</c:v>
                </c:pt>
                <c:pt idx="862">
                  <c:v>7.1720000000000041</c:v>
                </c:pt>
                <c:pt idx="863">
                  <c:v>7.1780000000000044</c:v>
                </c:pt>
                <c:pt idx="864">
                  <c:v>7.1840000000000037</c:v>
                </c:pt>
                <c:pt idx="865">
                  <c:v>7.1900000000000039</c:v>
                </c:pt>
                <c:pt idx="866">
                  <c:v>7.1960000000000042</c:v>
                </c:pt>
                <c:pt idx="867">
                  <c:v>7.2020000000000035</c:v>
                </c:pt>
                <c:pt idx="868">
                  <c:v>7.2080000000000037</c:v>
                </c:pt>
                <c:pt idx="869">
                  <c:v>7.214000000000004</c:v>
                </c:pt>
                <c:pt idx="870">
                  <c:v>7.2200000000000042</c:v>
                </c:pt>
                <c:pt idx="871">
                  <c:v>7.2260000000000044</c:v>
                </c:pt>
                <c:pt idx="872">
                  <c:v>7.2320000000000038</c:v>
                </c:pt>
                <c:pt idx="873">
                  <c:v>7.238000000000004</c:v>
                </c:pt>
                <c:pt idx="874">
                  <c:v>7.2440000000000042</c:v>
                </c:pt>
                <c:pt idx="875">
                  <c:v>7.2500000000000036</c:v>
                </c:pt>
                <c:pt idx="876">
                  <c:v>7.2560000000000038</c:v>
                </c:pt>
                <c:pt idx="877">
                  <c:v>7.262000000000004</c:v>
                </c:pt>
                <c:pt idx="878">
                  <c:v>7.2680000000000042</c:v>
                </c:pt>
                <c:pt idx="879">
                  <c:v>7.2740000000000045</c:v>
                </c:pt>
                <c:pt idx="880">
                  <c:v>7.2800000000000038</c:v>
                </c:pt>
                <c:pt idx="881">
                  <c:v>7.286000000000004</c:v>
                </c:pt>
                <c:pt idx="882">
                  <c:v>7.2920000000000043</c:v>
                </c:pt>
                <c:pt idx="883">
                  <c:v>7.2980000000000036</c:v>
                </c:pt>
                <c:pt idx="884">
                  <c:v>7.3040000000000038</c:v>
                </c:pt>
                <c:pt idx="885">
                  <c:v>7.3100000000000041</c:v>
                </c:pt>
                <c:pt idx="886">
                  <c:v>7.3160000000000043</c:v>
                </c:pt>
                <c:pt idx="887">
                  <c:v>7.3220000000000045</c:v>
                </c:pt>
                <c:pt idx="888">
                  <c:v>7.3280000000000038</c:v>
                </c:pt>
                <c:pt idx="889">
                  <c:v>7.3340000000000041</c:v>
                </c:pt>
                <c:pt idx="890">
                  <c:v>7.3400000000000043</c:v>
                </c:pt>
                <c:pt idx="891">
                  <c:v>7.3460000000000036</c:v>
                </c:pt>
                <c:pt idx="892">
                  <c:v>7.3520000000000039</c:v>
                </c:pt>
                <c:pt idx="893">
                  <c:v>7.3580000000000041</c:v>
                </c:pt>
                <c:pt idx="894">
                  <c:v>7.3640000000000043</c:v>
                </c:pt>
                <c:pt idx="895">
                  <c:v>7.3700000000000045</c:v>
                </c:pt>
                <c:pt idx="896">
                  <c:v>7.3760000000000039</c:v>
                </c:pt>
                <c:pt idx="897">
                  <c:v>7.3820000000000041</c:v>
                </c:pt>
                <c:pt idx="898">
                  <c:v>7.3880000000000043</c:v>
                </c:pt>
                <c:pt idx="899">
                  <c:v>7.3940000000000037</c:v>
                </c:pt>
                <c:pt idx="900">
                  <c:v>7.4000000000000039</c:v>
                </c:pt>
                <c:pt idx="901">
                  <c:v>7.4060000000000041</c:v>
                </c:pt>
                <c:pt idx="902">
                  <c:v>7.4120000000000044</c:v>
                </c:pt>
                <c:pt idx="903">
                  <c:v>7.4180000000000046</c:v>
                </c:pt>
                <c:pt idx="904">
                  <c:v>7.4240000000000039</c:v>
                </c:pt>
                <c:pt idx="905">
                  <c:v>7.4300000000000042</c:v>
                </c:pt>
                <c:pt idx="906">
                  <c:v>7.4360000000000044</c:v>
                </c:pt>
                <c:pt idx="907">
                  <c:v>7.4420000000000037</c:v>
                </c:pt>
                <c:pt idx="908">
                  <c:v>7.448000000000004</c:v>
                </c:pt>
                <c:pt idx="909">
                  <c:v>7.4540000000000042</c:v>
                </c:pt>
                <c:pt idx="910">
                  <c:v>7.4600000000000044</c:v>
                </c:pt>
                <c:pt idx="911">
                  <c:v>7.4660000000000046</c:v>
                </c:pt>
                <c:pt idx="912">
                  <c:v>7.472000000000004</c:v>
                </c:pt>
                <c:pt idx="913">
                  <c:v>7.4780000000000042</c:v>
                </c:pt>
                <c:pt idx="914">
                  <c:v>7.4840000000000044</c:v>
                </c:pt>
                <c:pt idx="915">
                  <c:v>7.4900000000000038</c:v>
                </c:pt>
                <c:pt idx="916">
                  <c:v>7.496000000000004</c:v>
                </c:pt>
                <c:pt idx="917">
                  <c:v>7.5020000000000042</c:v>
                </c:pt>
                <c:pt idx="918">
                  <c:v>7.5080000000000044</c:v>
                </c:pt>
                <c:pt idx="919">
                  <c:v>7.5140000000000047</c:v>
                </c:pt>
                <c:pt idx="920">
                  <c:v>7.520000000000004</c:v>
                </c:pt>
                <c:pt idx="921">
                  <c:v>7.5260000000000042</c:v>
                </c:pt>
                <c:pt idx="922">
                  <c:v>7.5320000000000045</c:v>
                </c:pt>
                <c:pt idx="923">
                  <c:v>7.5380000000000038</c:v>
                </c:pt>
                <c:pt idx="924">
                  <c:v>7.544000000000004</c:v>
                </c:pt>
                <c:pt idx="925">
                  <c:v>7.5500000000000043</c:v>
                </c:pt>
                <c:pt idx="926">
                  <c:v>7.5560000000000045</c:v>
                </c:pt>
                <c:pt idx="927">
                  <c:v>7.5620000000000047</c:v>
                </c:pt>
                <c:pt idx="928">
                  <c:v>7.5680000000000041</c:v>
                </c:pt>
                <c:pt idx="929">
                  <c:v>7.5740000000000043</c:v>
                </c:pt>
                <c:pt idx="930">
                  <c:v>7.5800000000000045</c:v>
                </c:pt>
                <c:pt idx="931">
                  <c:v>7.5860000000000039</c:v>
                </c:pt>
                <c:pt idx="932">
                  <c:v>7.5920000000000041</c:v>
                </c:pt>
                <c:pt idx="933">
                  <c:v>7.5980000000000043</c:v>
                </c:pt>
                <c:pt idx="934">
                  <c:v>7.6040000000000045</c:v>
                </c:pt>
                <c:pt idx="935">
                  <c:v>7.6100000000000048</c:v>
                </c:pt>
                <c:pt idx="936">
                  <c:v>7.6160000000000041</c:v>
                </c:pt>
                <c:pt idx="937">
                  <c:v>7.6220000000000043</c:v>
                </c:pt>
                <c:pt idx="938">
                  <c:v>7.6280000000000046</c:v>
                </c:pt>
                <c:pt idx="939">
                  <c:v>7.6340000000000039</c:v>
                </c:pt>
                <c:pt idx="940">
                  <c:v>7.6400000000000041</c:v>
                </c:pt>
                <c:pt idx="941">
                  <c:v>7.6460000000000043</c:v>
                </c:pt>
                <c:pt idx="942">
                  <c:v>7.6520000000000046</c:v>
                </c:pt>
                <c:pt idx="943">
                  <c:v>7.6580000000000048</c:v>
                </c:pt>
                <c:pt idx="944">
                  <c:v>7.6640000000000041</c:v>
                </c:pt>
                <c:pt idx="945">
                  <c:v>7.6700000000000044</c:v>
                </c:pt>
                <c:pt idx="946">
                  <c:v>7.6760000000000046</c:v>
                </c:pt>
                <c:pt idx="947">
                  <c:v>7.6820000000000039</c:v>
                </c:pt>
                <c:pt idx="948">
                  <c:v>7.6880000000000042</c:v>
                </c:pt>
                <c:pt idx="949">
                  <c:v>7.6940000000000044</c:v>
                </c:pt>
                <c:pt idx="950">
                  <c:v>7.7000000000000046</c:v>
                </c:pt>
                <c:pt idx="951">
                  <c:v>7.7060000000000048</c:v>
                </c:pt>
                <c:pt idx="952">
                  <c:v>7.7120000000000042</c:v>
                </c:pt>
                <c:pt idx="953">
                  <c:v>7.7180000000000044</c:v>
                </c:pt>
                <c:pt idx="954">
                  <c:v>7.7240000000000046</c:v>
                </c:pt>
                <c:pt idx="955">
                  <c:v>7.730000000000004</c:v>
                </c:pt>
                <c:pt idx="956">
                  <c:v>7.7360000000000042</c:v>
                </c:pt>
                <c:pt idx="957">
                  <c:v>7.7420000000000044</c:v>
                </c:pt>
                <c:pt idx="958">
                  <c:v>7.7480000000000047</c:v>
                </c:pt>
                <c:pt idx="959">
                  <c:v>7.7540000000000049</c:v>
                </c:pt>
                <c:pt idx="960">
                  <c:v>7.7600000000000042</c:v>
                </c:pt>
                <c:pt idx="961">
                  <c:v>7.7660000000000045</c:v>
                </c:pt>
                <c:pt idx="962">
                  <c:v>7.7720000000000047</c:v>
                </c:pt>
                <c:pt idx="963">
                  <c:v>7.778000000000004</c:v>
                </c:pt>
                <c:pt idx="964">
                  <c:v>7.7840000000000042</c:v>
                </c:pt>
                <c:pt idx="965">
                  <c:v>7.7900000000000045</c:v>
                </c:pt>
                <c:pt idx="966">
                  <c:v>7.7960000000000047</c:v>
                </c:pt>
                <c:pt idx="967">
                  <c:v>7.8020000000000049</c:v>
                </c:pt>
                <c:pt idx="968">
                  <c:v>7.8080000000000043</c:v>
                </c:pt>
                <c:pt idx="969">
                  <c:v>7.8140000000000045</c:v>
                </c:pt>
                <c:pt idx="970">
                  <c:v>7.8200000000000047</c:v>
                </c:pt>
                <c:pt idx="971">
                  <c:v>7.8260000000000041</c:v>
                </c:pt>
                <c:pt idx="972">
                  <c:v>7.8320000000000043</c:v>
                </c:pt>
                <c:pt idx="973">
                  <c:v>7.8380000000000045</c:v>
                </c:pt>
                <c:pt idx="974">
                  <c:v>7.8440000000000047</c:v>
                </c:pt>
                <c:pt idx="975">
                  <c:v>7.850000000000005</c:v>
                </c:pt>
                <c:pt idx="976">
                  <c:v>7.8560000000000043</c:v>
                </c:pt>
                <c:pt idx="977">
                  <c:v>7.8620000000000045</c:v>
                </c:pt>
                <c:pt idx="978">
                  <c:v>7.8680000000000048</c:v>
                </c:pt>
                <c:pt idx="979">
                  <c:v>7.8740000000000041</c:v>
                </c:pt>
                <c:pt idx="980">
                  <c:v>7.8800000000000043</c:v>
                </c:pt>
                <c:pt idx="981">
                  <c:v>7.8860000000000046</c:v>
                </c:pt>
                <c:pt idx="982">
                  <c:v>7.8920000000000048</c:v>
                </c:pt>
                <c:pt idx="983">
                  <c:v>7.898000000000005</c:v>
                </c:pt>
                <c:pt idx="984">
                  <c:v>7.9040000000000044</c:v>
                </c:pt>
                <c:pt idx="985">
                  <c:v>7.9100000000000046</c:v>
                </c:pt>
                <c:pt idx="986">
                  <c:v>7.9160000000000048</c:v>
                </c:pt>
                <c:pt idx="987">
                  <c:v>7.9220000000000041</c:v>
                </c:pt>
                <c:pt idx="988">
                  <c:v>7.9280000000000044</c:v>
                </c:pt>
                <c:pt idx="989">
                  <c:v>7.9340000000000046</c:v>
                </c:pt>
                <c:pt idx="990">
                  <c:v>7.9400000000000048</c:v>
                </c:pt>
                <c:pt idx="991">
                  <c:v>7.9460000000000051</c:v>
                </c:pt>
                <c:pt idx="992">
                  <c:v>7.9520000000000044</c:v>
                </c:pt>
                <c:pt idx="993">
                  <c:v>7.9580000000000046</c:v>
                </c:pt>
                <c:pt idx="994">
                  <c:v>7.9640000000000049</c:v>
                </c:pt>
                <c:pt idx="995">
                  <c:v>7.9700000000000042</c:v>
                </c:pt>
                <c:pt idx="996">
                  <c:v>7.9760000000000044</c:v>
                </c:pt>
                <c:pt idx="997">
                  <c:v>7.9820000000000046</c:v>
                </c:pt>
                <c:pt idx="998">
                  <c:v>7.9880000000000049</c:v>
                </c:pt>
                <c:pt idx="999">
                  <c:v>7.9940000000000051</c:v>
                </c:pt>
                <c:pt idx="1000">
                  <c:v>8.0000000000000036</c:v>
                </c:pt>
              </c:numCache>
            </c:numRef>
          </c:cat>
          <c:val>
            <c:numRef>
              <c:f>'3.UniProbRand'!$X$2:$X$1002</c:f>
              <c:numCache>
                <c:formatCode>0.000</c:formatCode>
                <c:ptCount val="1001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0.16666666666666666</c:v>
                </c:pt>
                <c:pt idx="11">
                  <c:v>0.16666666666666666</c:v>
                </c:pt>
                <c:pt idx="12">
                  <c:v>0.16666666666666666</c:v>
                </c:pt>
                <c:pt idx="13">
                  <c:v>0.16666666666666666</c:v>
                </c:pt>
                <c:pt idx="14">
                  <c:v>0.16666666666666666</c:v>
                </c:pt>
                <c:pt idx="15">
                  <c:v>0.16666666666666666</c:v>
                </c:pt>
                <c:pt idx="16">
                  <c:v>0.16666666666666666</c:v>
                </c:pt>
                <c:pt idx="17">
                  <c:v>0.16666666666666666</c:v>
                </c:pt>
                <c:pt idx="18">
                  <c:v>0.16666666666666666</c:v>
                </c:pt>
                <c:pt idx="19">
                  <c:v>0.16666666666666666</c:v>
                </c:pt>
                <c:pt idx="20">
                  <c:v>0.16666666666666666</c:v>
                </c:pt>
                <c:pt idx="21">
                  <c:v>0.16666666666666666</c:v>
                </c:pt>
                <c:pt idx="22">
                  <c:v>0.16666666666666666</c:v>
                </c:pt>
                <c:pt idx="23">
                  <c:v>0.16666666666666666</c:v>
                </c:pt>
                <c:pt idx="24">
                  <c:v>0.16666666666666666</c:v>
                </c:pt>
                <c:pt idx="25">
                  <c:v>0.16666666666666666</c:v>
                </c:pt>
                <c:pt idx="26">
                  <c:v>0.16666666666666666</c:v>
                </c:pt>
                <c:pt idx="27">
                  <c:v>0.16666666666666666</c:v>
                </c:pt>
                <c:pt idx="28">
                  <c:v>0.16666666666666666</c:v>
                </c:pt>
                <c:pt idx="29">
                  <c:v>0.16666666666666666</c:v>
                </c:pt>
                <c:pt idx="30">
                  <c:v>0.16666666666666666</c:v>
                </c:pt>
                <c:pt idx="31">
                  <c:v>0.16666666666666666</c:v>
                </c:pt>
                <c:pt idx="32">
                  <c:v>0.16666666666666666</c:v>
                </c:pt>
                <c:pt idx="33">
                  <c:v>0.16666666666666666</c:v>
                </c:pt>
                <c:pt idx="34">
                  <c:v>0.16666666666666666</c:v>
                </c:pt>
                <c:pt idx="35">
                  <c:v>0.16666666666666666</c:v>
                </c:pt>
                <c:pt idx="36">
                  <c:v>0.16666666666666666</c:v>
                </c:pt>
                <c:pt idx="37">
                  <c:v>0.16666666666666666</c:v>
                </c:pt>
                <c:pt idx="38">
                  <c:v>0.16666666666666666</c:v>
                </c:pt>
                <c:pt idx="39">
                  <c:v>0.16666666666666666</c:v>
                </c:pt>
                <c:pt idx="40">
                  <c:v>0.16666666666666666</c:v>
                </c:pt>
                <c:pt idx="41">
                  <c:v>0.16666666666666666</c:v>
                </c:pt>
                <c:pt idx="42">
                  <c:v>0.16666666666666666</c:v>
                </c:pt>
                <c:pt idx="43">
                  <c:v>0.16666666666666666</c:v>
                </c:pt>
                <c:pt idx="44">
                  <c:v>0.16666666666666666</c:v>
                </c:pt>
                <c:pt idx="45">
                  <c:v>0.16666666666666666</c:v>
                </c:pt>
                <c:pt idx="46">
                  <c:v>0.16666666666666666</c:v>
                </c:pt>
                <c:pt idx="47">
                  <c:v>0.16666666666666666</c:v>
                </c:pt>
                <c:pt idx="48">
                  <c:v>0.16666666666666666</c:v>
                </c:pt>
                <c:pt idx="49">
                  <c:v>0.16666666666666666</c:v>
                </c:pt>
                <c:pt idx="50">
                  <c:v>0.16666666666666666</c:v>
                </c:pt>
                <c:pt idx="51">
                  <c:v>0.16666666666666666</c:v>
                </c:pt>
                <c:pt idx="52">
                  <c:v>0.16666666666666666</c:v>
                </c:pt>
                <c:pt idx="53">
                  <c:v>0.16666666666666666</c:v>
                </c:pt>
                <c:pt idx="54">
                  <c:v>0.16666666666666666</c:v>
                </c:pt>
                <c:pt idx="55">
                  <c:v>0.16666666666666666</c:v>
                </c:pt>
                <c:pt idx="56">
                  <c:v>0.16666666666666666</c:v>
                </c:pt>
                <c:pt idx="57">
                  <c:v>0.16666666666666666</c:v>
                </c:pt>
                <c:pt idx="58">
                  <c:v>0.16666666666666666</c:v>
                </c:pt>
                <c:pt idx="59">
                  <c:v>0.16666666666666666</c:v>
                </c:pt>
                <c:pt idx="60">
                  <c:v>0.16666666666666666</c:v>
                </c:pt>
                <c:pt idx="61">
                  <c:v>0.16666666666666666</c:v>
                </c:pt>
                <c:pt idx="62">
                  <c:v>0.16666666666666666</c:v>
                </c:pt>
                <c:pt idx="63">
                  <c:v>0.16666666666666666</c:v>
                </c:pt>
                <c:pt idx="64">
                  <c:v>0.16666666666666666</c:v>
                </c:pt>
                <c:pt idx="65">
                  <c:v>0.16666666666666666</c:v>
                </c:pt>
                <c:pt idx="66">
                  <c:v>0.16666666666666666</c:v>
                </c:pt>
                <c:pt idx="67">
                  <c:v>0.16666666666666666</c:v>
                </c:pt>
                <c:pt idx="68">
                  <c:v>0.16666666666666666</c:v>
                </c:pt>
                <c:pt idx="69">
                  <c:v>0.16666666666666666</c:v>
                </c:pt>
                <c:pt idx="70">
                  <c:v>0.16666666666666666</c:v>
                </c:pt>
                <c:pt idx="71">
                  <c:v>0.16666666666666666</c:v>
                </c:pt>
                <c:pt idx="72">
                  <c:v>0.16666666666666666</c:v>
                </c:pt>
                <c:pt idx="73">
                  <c:v>0.16666666666666666</c:v>
                </c:pt>
                <c:pt idx="74">
                  <c:v>0.16666666666666666</c:v>
                </c:pt>
                <c:pt idx="75">
                  <c:v>0.16666666666666666</c:v>
                </c:pt>
                <c:pt idx="76">
                  <c:v>0.16666666666666666</c:v>
                </c:pt>
                <c:pt idx="77">
                  <c:v>0.16666666666666666</c:v>
                </c:pt>
                <c:pt idx="78">
                  <c:v>0.16666666666666666</c:v>
                </c:pt>
                <c:pt idx="79">
                  <c:v>0.16666666666666666</c:v>
                </c:pt>
                <c:pt idx="80">
                  <c:v>0.16666666666666666</c:v>
                </c:pt>
                <c:pt idx="81">
                  <c:v>0.16666666666666666</c:v>
                </c:pt>
                <c:pt idx="82">
                  <c:v>0.16666666666666666</c:v>
                </c:pt>
                <c:pt idx="83">
                  <c:v>0.16666666666666666</c:v>
                </c:pt>
                <c:pt idx="84">
                  <c:v>0.16666666666666666</c:v>
                </c:pt>
                <c:pt idx="85">
                  <c:v>0.16666666666666666</c:v>
                </c:pt>
                <c:pt idx="86">
                  <c:v>0.16666666666666666</c:v>
                </c:pt>
                <c:pt idx="87">
                  <c:v>0.16666666666666666</c:v>
                </c:pt>
                <c:pt idx="88">
                  <c:v>0.16666666666666666</c:v>
                </c:pt>
                <c:pt idx="89">
                  <c:v>0.16666666666666666</c:v>
                </c:pt>
                <c:pt idx="90">
                  <c:v>0.16666666666666666</c:v>
                </c:pt>
                <c:pt idx="91">
                  <c:v>0.16666666666666666</c:v>
                </c:pt>
                <c:pt idx="92">
                  <c:v>0.16666666666666666</c:v>
                </c:pt>
                <c:pt idx="93">
                  <c:v>0.16666666666666666</c:v>
                </c:pt>
                <c:pt idx="94">
                  <c:v>0.16666666666666666</c:v>
                </c:pt>
                <c:pt idx="95">
                  <c:v>0.16666666666666666</c:v>
                </c:pt>
                <c:pt idx="96">
                  <c:v>0.16666666666666666</c:v>
                </c:pt>
                <c:pt idx="97">
                  <c:v>0.16666666666666666</c:v>
                </c:pt>
                <c:pt idx="98">
                  <c:v>0.16666666666666666</c:v>
                </c:pt>
                <c:pt idx="99">
                  <c:v>0.16666666666666666</c:v>
                </c:pt>
                <c:pt idx="100">
                  <c:v>0.16666666666666666</c:v>
                </c:pt>
                <c:pt idx="101">
                  <c:v>0.16666666666666666</c:v>
                </c:pt>
                <c:pt idx="102">
                  <c:v>0.16666666666666666</c:v>
                </c:pt>
                <c:pt idx="103">
                  <c:v>0.16666666666666666</c:v>
                </c:pt>
                <c:pt idx="104">
                  <c:v>0.16666666666666666</c:v>
                </c:pt>
                <c:pt idx="105">
                  <c:v>0.16666666666666666</c:v>
                </c:pt>
                <c:pt idx="106">
                  <c:v>0.16666666666666666</c:v>
                </c:pt>
                <c:pt idx="107">
                  <c:v>0.16666666666666666</c:v>
                </c:pt>
                <c:pt idx="108">
                  <c:v>0.16666666666666666</c:v>
                </c:pt>
                <c:pt idx="109">
                  <c:v>0.16666666666666666</c:v>
                </c:pt>
                <c:pt idx="110">
                  <c:v>0.16666666666666666</c:v>
                </c:pt>
                <c:pt idx="111">
                  <c:v>0.16666666666666666</c:v>
                </c:pt>
                <c:pt idx="112">
                  <c:v>0.16666666666666666</c:v>
                </c:pt>
                <c:pt idx="113">
                  <c:v>0.16666666666666666</c:v>
                </c:pt>
                <c:pt idx="114">
                  <c:v>0.16666666666666666</c:v>
                </c:pt>
                <c:pt idx="115">
                  <c:v>0.16666666666666666</c:v>
                </c:pt>
                <c:pt idx="116">
                  <c:v>0.16666666666666666</c:v>
                </c:pt>
                <c:pt idx="117">
                  <c:v>0.16666666666666666</c:v>
                </c:pt>
                <c:pt idx="118">
                  <c:v>0.16666666666666666</c:v>
                </c:pt>
                <c:pt idx="119">
                  <c:v>0.16666666666666666</c:v>
                </c:pt>
                <c:pt idx="120">
                  <c:v>0.16666666666666666</c:v>
                </c:pt>
                <c:pt idx="121">
                  <c:v>0.16666666666666666</c:v>
                </c:pt>
                <c:pt idx="122">
                  <c:v>0.16666666666666666</c:v>
                </c:pt>
                <c:pt idx="123">
                  <c:v>0.16666666666666666</c:v>
                </c:pt>
                <c:pt idx="124">
                  <c:v>0.16666666666666666</c:v>
                </c:pt>
                <c:pt idx="125">
                  <c:v>0.16666666666666666</c:v>
                </c:pt>
                <c:pt idx="126">
                  <c:v>0.16666666666666666</c:v>
                </c:pt>
                <c:pt idx="127">
                  <c:v>0.16666666666666666</c:v>
                </c:pt>
                <c:pt idx="128">
                  <c:v>0.16666666666666666</c:v>
                </c:pt>
                <c:pt idx="129">
                  <c:v>0.16666666666666666</c:v>
                </c:pt>
                <c:pt idx="130">
                  <c:v>0.16666666666666666</c:v>
                </c:pt>
                <c:pt idx="131">
                  <c:v>0.16666666666666666</c:v>
                </c:pt>
                <c:pt idx="132">
                  <c:v>0.16666666666666666</c:v>
                </c:pt>
                <c:pt idx="133">
                  <c:v>0.16666666666666666</c:v>
                </c:pt>
                <c:pt idx="134">
                  <c:v>0.16666666666666666</c:v>
                </c:pt>
                <c:pt idx="135">
                  <c:v>0.16666666666666666</c:v>
                </c:pt>
                <c:pt idx="136">
                  <c:v>0.16666666666666666</c:v>
                </c:pt>
                <c:pt idx="137">
                  <c:v>0.16666666666666666</c:v>
                </c:pt>
                <c:pt idx="138">
                  <c:v>0.16666666666666666</c:v>
                </c:pt>
                <c:pt idx="139">
                  <c:v>0.16666666666666666</c:v>
                </c:pt>
                <c:pt idx="140">
                  <c:v>0.16666666666666666</c:v>
                </c:pt>
                <c:pt idx="141">
                  <c:v>0.16666666666666666</c:v>
                </c:pt>
                <c:pt idx="142">
                  <c:v>0.16666666666666666</c:v>
                </c:pt>
                <c:pt idx="143">
                  <c:v>0.16666666666666666</c:v>
                </c:pt>
                <c:pt idx="144">
                  <c:v>0.16666666666666666</c:v>
                </c:pt>
                <c:pt idx="145">
                  <c:v>0.16666666666666666</c:v>
                </c:pt>
                <c:pt idx="146">
                  <c:v>0.16666666666666666</c:v>
                </c:pt>
                <c:pt idx="147">
                  <c:v>0.16666666666666666</c:v>
                </c:pt>
                <c:pt idx="148">
                  <c:v>0.16666666666666666</c:v>
                </c:pt>
                <c:pt idx="149">
                  <c:v>0.16666666666666666</c:v>
                </c:pt>
                <c:pt idx="150">
                  <c:v>0.16666666666666666</c:v>
                </c:pt>
                <c:pt idx="151">
                  <c:v>0.16666666666666666</c:v>
                </c:pt>
                <c:pt idx="152">
                  <c:v>0.16666666666666666</c:v>
                </c:pt>
                <c:pt idx="153">
                  <c:v>0.16666666666666666</c:v>
                </c:pt>
                <c:pt idx="154">
                  <c:v>0.16666666666666666</c:v>
                </c:pt>
                <c:pt idx="155">
                  <c:v>0.16666666666666666</c:v>
                </c:pt>
                <c:pt idx="156">
                  <c:v>0.16666666666666666</c:v>
                </c:pt>
                <c:pt idx="157">
                  <c:v>0.16666666666666666</c:v>
                </c:pt>
                <c:pt idx="158">
                  <c:v>0.16666666666666666</c:v>
                </c:pt>
                <c:pt idx="159">
                  <c:v>0.16666666666666666</c:v>
                </c:pt>
                <c:pt idx="160">
                  <c:v>0.16666666666666666</c:v>
                </c:pt>
                <c:pt idx="161">
                  <c:v>0.16666666666666666</c:v>
                </c:pt>
                <c:pt idx="162">
                  <c:v>0.16666666666666666</c:v>
                </c:pt>
                <c:pt idx="163">
                  <c:v>0.16666666666666666</c:v>
                </c:pt>
                <c:pt idx="164">
                  <c:v>0.16666666666666666</c:v>
                </c:pt>
                <c:pt idx="165">
                  <c:v>0.16666666666666666</c:v>
                </c:pt>
                <c:pt idx="166">
                  <c:v>0.16666666666666666</c:v>
                </c:pt>
                <c:pt idx="167">
                  <c:v>0.16666666666666666</c:v>
                </c:pt>
                <c:pt idx="168">
                  <c:v>0.16666666666666666</c:v>
                </c:pt>
                <c:pt idx="169">
                  <c:v>0.16666666666666666</c:v>
                </c:pt>
                <c:pt idx="170">
                  <c:v>0.16666666666666666</c:v>
                </c:pt>
                <c:pt idx="171">
                  <c:v>0.16666666666666666</c:v>
                </c:pt>
                <c:pt idx="172">
                  <c:v>0.16666666666666666</c:v>
                </c:pt>
                <c:pt idx="173">
                  <c:v>0.16666666666666666</c:v>
                </c:pt>
                <c:pt idx="174">
                  <c:v>0.16666666666666666</c:v>
                </c:pt>
                <c:pt idx="175">
                  <c:v>0.16666666666666666</c:v>
                </c:pt>
                <c:pt idx="176">
                  <c:v>0.16666666666666666</c:v>
                </c:pt>
                <c:pt idx="177">
                  <c:v>0.16666666666666666</c:v>
                </c:pt>
                <c:pt idx="178">
                  <c:v>0.16666666666666666</c:v>
                </c:pt>
                <c:pt idx="179">
                  <c:v>0.16666666666666666</c:v>
                </c:pt>
                <c:pt idx="180">
                  <c:v>0.16666666666666666</c:v>
                </c:pt>
                <c:pt idx="181">
                  <c:v>0.16666666666666666</c:v>
                </c:pt>
                <c:pt idx="182">
                  <c:v>0.16666666666666666</c:v>
                </c:pt>
                <c:pt idx="183">
                  <c:v>0.16666666666666666</c:v>
                </c:pt>
                <c:pt idx="184">
                  <c:v>0.16666666666666666</c:v>
                </c:pt>
                <c:pt idx="185">
                  <c:v>0.16666666666666666</c:v>
                </c:pt>
                <c:pt idx="186">
                  <c:v>0.16666666666666666</c:v>
                </c:pt>
                <c:pt idx="187">
                  <c:v>0.16666666666666666</c:v>
                </c:pt>
                <c:pt idx="188">
                  <c:v>0.16666666666666666</c:v>
                </c:pt>
                <c:pt idx="189">
                  <c:v>0.16666666666666666</c:v>
                </c:pt>
                <c:pt idx="190">
                  <c:v>0.16666666666666666</c:v>
                </c:pt>
                <c:pt idx="191">
                  <c:v>0.16666666666666666</c:v>
                </c:pt>
                <c:pt idx="192">
                  <c:v>0.16666666666666666</c:v>
                </c:pt>
                <c:pt idx="193">
                  <c:v>0.16666666666666666</c:v>
                </c:pt>
                <c:pt idx="194">
                  <c:v>0.16666666666666666</c:v>
                </c:pt>
                <c:pt idx="195">
                  <c:v>0.16666666666666666</c:v>
                </c:pt>
                <c:pt idx="196">
                  <c:v>0.16666666666666666</c:v>
                </c:pt>
                <c:pt idx="197">
                  <c:v>0.16666666666666666</c:v>
                </c:pt>
                <c:pt idx="198">
                  <c:v>0.16666666666666666</c:v>
                </c:pt>
                <c:pt idx="199">
                  <c:v>0.16666666666666666</c:v>
                </c:pt>
                <c:pt idx="200">
                  <c:v>0.16666666666666666</c:v>
                </c:pt>
                <c:pt idx="201">
                  <c:v>0.16666666666666666</c:v>
                </c:pt>
                <c:pt idx="202">
                  <c:v>0.16666666666666666</c:v>
                </c:pt>
                <c:pt idx="203">
                  <c:v>0.16666666666666666</c:v>
                </c:pt>
                <c:pt idx="204">
                  <c:v>0.16666666666666666</c:v>
                </c:pt>
                <c:pt idx="205">
                  <c:v>0.16666666666666666</c:v>
                </c:pt>
                <c:pt idx="206">
                  <c:v>0.16666666666666666</c:v>
                </c:pt>
                <c:pt idx="207">
                  <c:v>0.16666666666666666</c:v>
                </c:pt>
                <c:pt idx="208">
                  <c:v>0.16666666666666666</c:v>
                </c:pt>
                <c:pt idx="209">
                  <c:v>0.16666666666666666</c:v>
                </c:pt>
                <c:pt idx="210">
                  <c:v>0.16666666666666666</c:v>
                </c:pt>
                <c:pt idx="211">
                  <c:v>0.16666666666666666</c:v>
                </c:pt>
                <c:pt idx="212">
                  <c:v>0.16666666666666666</c:v>
                </c:pt>
                <c:pt idx="213">
                  <c:v>0.16666666666666666</c:v>
                </c:pt>
                <c:pt idx="214">
                  <c:v>0.16666666666666666</c:v>
                </c:pt>
                <c:pt idx="215">
                  <c:v>0.16666666666666666</c:v>
                </c:pt>
                <c:pt idx="216">
                  <c:v>0.16666666666666666</c:v>
                </c:pt>
                <c:pt idx="217">
                  <c:v>0.16666666666666666</c:v>
                </c:pt>
                <c:pt idx="218">
                  <c:v>0.16666666666666666</c:v>
                </c:pt>
                <c:pt idx="219">
                  <c:v>0.16666666666666666</c:v>
                </c:pt>
                <c:pt idx="220">
                  <c:v>0.16666666666666666</c:v>
                </c:pt>
                <c:pt idx="221">
                  <c:v>0.16666666666666666</c:v>
                </c:pt>
                <c:pt idx="222">
                  <c:v>0.16666666666666666</c:v>
                </c:pt>
                <c:pt idx="223">
                  <c:v>0.16666666666666666</c:v>
                </c:pt>
                <c:pt idx="224">
                  <c:v>0.16666666666666666</c:v>
                </c:pt>
                <c:pt idx="225">
                  <c:v>0.16666666666666666</c:v>
                </c:pt>
                <c:pt idx="226">
                  <c:v>0.16666666666666666</c:v>
                </c:pt>
                <c:pt idx="227">
                  <c:v>0.16666666666666666</c:v>
                </c:pt>
                <c:pt idx="228">
                  <c:v>0.16666666666666666</c:v>
                </c:pt>
                <c:pt idx="229">
                  <c:v>0.16666666666666666</c:v>
                </c:pt>
                <c:pt idx="230">
                  <c:v>0.16666666666666666</c:v>
                </c:pt>
                <c:pt idx="231">
                  <c:v>0.16666666666666666</c:v>
                </c:pt>
                <c:pt idx="232">
                  <c:v>0.16666666666666666</c:v>
                </c:pt>
                <c:pt idx="233">
                  <c:v>0.16666666666666666</c:v>
                </c:pt>
                <c:pt idx="234">
                  <c:v>0.16666666666666666</c:v>
                </c:pt>
                <c:pt idx="235">
                  <c:v>0.16666666666666666</c:v>
                </c:pt>
                <c:pt idx="236">
                  <c:v>0.16666666666666666</c:v>
                </c:pt>
                <c:pt idx="237">
                  <c:v>0.16666666666666666</c:v>
                </c:pt>
                <c:pt idx="238">
                  <c:v>0.16666666666666666</c:v>
                </c:pt>
                <c:pt idx="239">
                  <c:v>0.16666666666666666</c:v>
                </c:pt>
                <c:pt idx="240">
                  <c:v>0.16666666666666666</c:v>
                </c:pt>
                <c:pt idx="241">
                  <c:v>0.16666666666666666</c:v>
                </c:pt>
                <c:pt idx="242">
                  <c:v>0.16666666666666666</c:v>
                </c:pt>
                <c:pt idx="243">
                  <c:v>0.16666666666666666</c:v>
                </c:pt>
                <c:pt idx="244">
                  <c:v>0.16666666666666666</c:v>
                </c:pt>
                <c:pt idx="245">
                  <c:v>0.16666666666666666</c:v>
                </c:pt>
                <c:pt idx="246">
                  <c:v>0.16666666666666666</c:v>
                </c:pt>
                <c:pt idx="247">
                  <c:v>0.16666666666666666</c:v>
                </c:pt>
                <c:pt idx="248">
                  <c:v>0.16666666666666666</c:v>
                </c:pt>
                <c:pt idx="249">
                  <c:v>0.16666666666666666</c:v>
                </c:pt>
                <c:pt idx="250">
                  <c:v>0.16666666666666666</c:v>
                </c:pt>
                <c:pt idx="251">
                  <c:v>0.16666666666666666</c:v>
                </c:pt>
                <c:pt idx="252">
                  <c:v>0.16666666666666666</c:v>
                </c:pt>
                <c:pt idx="253">
                  <c:v>0.16666666666666666</c:v>
                </c:pt>
                <c:pt idx="254">
                  <c:v>0.16666666666666666</c:v>
                </c:pt>
                <c:pt idx="255">
                  <c:v>0.16666666666666666</c:v>
                </c:pt>
                <c:pt idx="256">
                  <c:v>0.16666666666666666</c:v>
                </c:pt>
                <c:pt idx="257">
                  <c:v>0.16666666666666666</c:v>
                </c:pt>
                <c:pt idx="258">
                  <c:v>0.16666666666666666</c:v>
                </c:pt>
                <c:pt idx="259">
                  <c:v>0.16666666666666666</c:v>
                </c:pt>
                <c:pt idx="260">
                  <c:v>0.16666666666666666</c:v>
                </c:pt>
                <c:pt idx="261">
                  <c:v>0.16666666666666666</c:v>
                </c:pt>
                <c:pt idx="262">
                  <c:v>0.16666666666666666</c:v>
                </c:pt>
                <c:pt idx="263">
                  <c:v>0.16666666666666666</c:v>
                </c:pt>
                <c:pt idx="264">
                  <c:v>0.16666666666666666</c:v>
                </c:pt>
                <c:pt idx="265">
                  <c:v>0.16666666666666666</c:v>
                </c:pt>
                <c:pt idx="266">
                  <c:v>0.16666666666666666</c:v>
                </c:pt>
                <c:pt idx="267">
                  <c:v>0.16666666666666666</c:v>
                </c:pt>
                <c:pt idx="268">
                  <c:v>0.16666666666666666</c:v>
                </c:pt>
                <c:pt idx="269">
                  <c:v>0.16666666666666666</c:v>
                </c:pt>
                <c:pt idx="270">
                  <c:v>0.16666666666666666</c:v>
                </c:pt>
                <c:pt idx="271">
                  <c:v>0.16666666666666666</c:v>
                </c:pt>
                <c:pt idx="272">
                  <c:v>0.16666666666666666</c:v>
                </c:pt>
                <c:pt idx="273">
                  <c:v>0.16666666666666666</c:v>
                </c:pt>
                <c:pt idx="274">
                  <c:v>0.16666666666666666</c:v>
                </c:pt>
                <c:pt idx="275">
                  <c:v>0.16666666666666666</c:v>
                </c:pt>
                <c:pt idx="276">
                  <c:v>0.16666666666666666</c:v>
                </c:pt>
                <c:pt idx="277">
                  <c:v>0.16666666666666666</c:v>
                </c:pt>
                <c:pt idx="278">
                  <c:v>0.16666666666666666</c:v>
                </c:pt>
                <c:pt idx="279">
                  <c:v>0.16666666666666666</c:v>
                </c:pt>
                <c:pt idx="280">
                  <c:v>0.16666666666666666</c:v>
                </c:pt>
                <c:pt idx="281">
                  <c:v>0.16666666666666666</c:v>
                </c:pt>
                <c:pt idx="282">
                  <c:v>0.16666666666666666</c:v>
                </c:pt>
                <c:pt idx="283">
                  <c:v>0.16666666666666666</c:v>
                </c:pt>
                <c:pt idx="284">
                  <c:v>0.16666666666666666</c:v>
                </c:pt>
                <c:pt idx="285">
                  <c:v>0.16666666666666666</c:v>
                </c:pt>
                <c:pt idx="286">
                  <c:v>0.16666666666666666</c:v>
                </c:pt>
                <c:pt idx="287">
                  <c:v>0.16666666666666666</c:v>
                </c:pt>
                <c:pt idx="288">
                  <c:v>0.16666666666666666</c:v>
                </c:pt>
                <c:pt idx="289">
                  <c:v>0.16666666666666666</c:v>
                </c:pt>
                <c:pt idx="290">
                  <c:v>0.16666666666666666</c:v>
                </c:pt>
                <c:pt idx="291">
                  <c:v>0.16666666666666666</c:v>
                </c:pt>
                <c:pt idx="292">
                  <c:v>0.16666666666666666</c:v>
                </c:pt>
                <c:pt idx="293">
                  <c:v>0.16666666666666666</c:v>
                </c:pt>
                <c:pt idx="294">
                  <c:v>0.16666666666666666</c:v>
                </c:pt>
                <c:pt idx="295">
                  <c:v>0.16666666666666666</c:v>
                </c:pt>
                <c:pt idx="296">
                  <c:v>0.16666666666666666</c:v>
                </c:pt>
                <c:pt idx="297">
                  <c:v>0.16666666666666666</c:v>
                </c:pt>
                <c:pt idx="298">
                  <c:v>0.16666666666666666</c:v>
                </c:pt>
                <c:pt idx="299">
                  <c:v>0.16666666666666666</c:v>
                </c:pt>
                <c:pt idx="300">
                  <c:v>0.16666666666666666</c:v>
                </c:pt>
                <c:pt idx="301">
                  <c:v>0.16666666666666666</c:v>
                </c:pt>
                <c:pt idx="302">
                  <c:v>0.16666666666666666</c:v>
                </c:pt>
                <c:pt idx="303">
                  <c:v>0.16666666666666666</c:v>
                </c:pt>
                <c:pt idx="304">
                  <c:v>0.16666666666666666</c:v>
                </c:pt>
                <c:pt idx="305">
                  <c:v>0.16666666666666666</c:v>
                </c:pt>
                <c:pt idx="306">
                  <c:v>0.16666666666666666</c:v>
                </c:pt>
                <c:pt idx="307">
                  <c:v>0.16666666666666666</c:v>
                </c:pt>
                <c:pt idx="308">
                  <c:v>0.16666666666666666</c:v>
                </c:pt>
                <c:pt idx="309">
                  <c:v>0.16666666666666666</c:v>
                </c:pt>
                <c:pt idx="310">
                  <c:v>0.16666666666666666</c:v>
                </c:pt>
                <c:pt idx="311">
                  <c:v>0.16666666666666666</c:v>
                </c:pt>
                <c:pt idx="312">
                  <c:v>0.16666666666666666</c:v>
                </c:pt>
                <c:pt idx="313">
                  <c:v>0.16666666666666666</c:v>
                </c:pt>
                <c:pt idx="314">
                  <c:v>0.16666666666666666</c:v>
                </c:pt>
                <c:pt idx="315">
                  <c:v>0.16666666666666666</c:v>
                </c:pt>
                <c:pt idx="316">
                  <c:v>0.16666666666666666</c:v>
                </c:pt>
                <c:pt idx="317">
                  <c:v>0.16666666666666666</c:v>
                </c:pt>
                <c:pt idx="318">
                  <c:v>0.16666666666666666</c:v>
                </c:pt>
                <c:pt idx="319">
                  <c:v>0.16666666666666666</c:v>
                </c:pt>
                <c:pt idx="320">
                  <c:v>0.16666666666666666</c:v>
                </c:pt>
                <c:pt idx="321">
                  <c:v>0.16666666666666666</c:v>
                </c:pt>
                <c:pt idx="322">
                  <c:v>0.16666666666666666</c:v>
                </c:pt>
                <c:pt idx="323">
                  <c:v>0.16666666666666666</c:v>
                </c:pt>
                <c:pt idx="324">
                  <c:v>0.16666666666666666</c:v>
                </c:pt>
                <c:pt idx="325">
                  <c:v>0.16666666666666666</c:v>
                </c:pt>
                <c:pt idx="326">
                  <c:v>0.16666666666666666</c:v>
                </c:pt>
                <c:pt idx="327">
                  <c:v>0.16666666666666666</c:v>
                </c:pt>
                <c:pt idx="328">
                  <c:v>0.16666666666666666</c:v>
                </c:pt>
                <c:pt idx="329">
                  <c:v>0.16666666666666666</c:v>
                </c:pt>
                <c:pt idx="330">
                  <c:v>0.16666666666666666</c:v>
                </c:pt>
                <c:pt idx="331">
                  <c:v>0.16666666666666666</c:v>
                </c:pt>
                <c:pt idx="332">
                  <c:v>0.16666666666666666</c:v>
                </c:pt>
                <c:pt idx="333">
                  <c:v>0.16666666666666666</c:v>
                </c:pt>
                <c:pt idx="334">
                  <c:v>0.16666666666666666</c:v>
                </c:pt>
                <c:pt idx="335">
                  <c:v>0.16666666666666666</c:v>
                </c:pt>
                <c:pt idx="336">
                  <c:v>0.16666666666666666</c:v>
                </c:pt>
                <c:pt idx="337">
                  <c:v>0.16666666666666666</c:v>
                </c:pt>
                <c:pt idx="338">
                  <c:v>0.16666666666666666</c:v>
                </c:pt>
                <c:pt idx="339">
                  <c:v>0.16666666666666666</c:v>
                </c:pt>
                <c:pt idx="340">
                  <c:v>0.16666666666666666</c:v>
                </c:pt>
                <c:pt idx="341">
                  <c:v>0.16666666666666666</c:v>
                </c:pt>
                <c:pt idx="342">
                  <c:v>0.16666666666666666</c:v>
                </c:pt>
                <c:pt idx="343">
                  <c:v>0.16666666666666666</c:v>
                </c:pt>
                <c:pt idx="344">
                  <c:v>0.16666666666666666</c:v>
                </c:pt>
                <c:pt idx="345">
                  <c:v>0.16666666666666666</c:v>
                </c:pt>
                <c:pt idx="346">
                  <c:v>0.16666666666666666</c:v>
                </c:pt>
                <c:pt idx="347">
                  <c:v>0.16666666666666666</c:v>
                </c:pt>
                <c:pt idx="348">
                  <c:v>0.16666666666666666</c:v>
                </c:pt>
                <c:pt idx="349">
                  <c:v>0.16666666666666666</c:v>
                </c:pt>
                <c:pt idx="350">
                  <c:v>0.16666666666666666</c:v>
                </c:pt>
                <c:pt idx="351">
                  <c:v>0.16666666666666666</c:v>
                </c:pt>
                <c:pt idx="352">
                  <c:v>0.16666666666666666</c:v>
                </c:pt>
                <c:pt idx="353">
                  <c:v>0.16666666666666666</c:v>
                </c:pt>
                <c:pt idx="354">
                  <c:v>0.16666666666666666</c:v>
                </c:pt>
                <c:pt idx="355">
                  <c:v>0.16666666666666666</c:v>
                </c:pt>
                <c:pt idx="356">
                  <c:v>0.16666666666666666</c:v>
                </c:pt>
                <c:pt idx="357">
                  <c:v>0.16666666666666666</c:v>
                </c:pt>
                <c:pt idx="358">
                  <c:v>0.16666666666666666</c:v>
                </c:pt>
                <c:pt idx="359">
                  <c:v>0.16666666666666666</c:v>
                </c:pt>
                <c:pt idx="360">
                  <c:v>0.16666666666666666</c:v>
                </c:pt>
                <c:pt idx="361">
                  <c:v>0.16666666666666666</c:v>
                </c:pt>
                <c:pt idx="362">
                  <c:v>0.16666666666666666</c:v>
                </c:pt>
                <c:pt idx="363">
                  <c:v>0.16666666666666666</c:v>
                </c:pt>
                <c:pt idx="364">
                  <c:v>0.16666666666666666</c:v>
                </c:pt>
                <c:pt idx="365">
                  <c:v>0.16666666666666666</c:v>
                </c:pt>
                <c:pt idx="366">
                  <c:v>0.16666666666666666</c:v>
                </c:pt>
                <c:pt idx="367">
                  <c:v>0.16666666666666666</c:v>
                </c:pt>
                <c:pt idx="368">
                  <c:v>0.16666666666666666</c:v>
                </c:pt>
                <c:pt idx="369">
                  <c:v>0.16666666666666666</c:v>
                </c:pt>
                <c:pt idx="370">
                  <c:v>0.16666666666666666</c:v>
                </c:pt>
                <c:pt idx="371">
                  <c:v>0.16666666666666666</c:v>
                </c:pt>
                <c:pt idx="372">
                  <c:v>0.16666666666666666</c:v>
                </c:pt>
                <c:pt idx="373">
                  <c:v>0.16666666666666666</c:v>
                </c:pt>
                <c:pt idx="374">
                  <c:v>0.16666666666666666</c:v>
                </c:pt>
                <c:pt idx="375">
                  <c:v>0.16666666666666666</c:v>
                </c:pt>
                <c:pt idx="376">
                  <c:v>0.16666666666666666</c:v>
                </c:pt>
                <c:pt idx="377">
                  <c:v>0.16666666666666666</c:v>
                </c:pt>
                <c:pt idx="378">
                  <c:v>0.16666666666666666</c:v>
                </c:pt>
                <c:pt idx="379">
                  <c:v>0.16666666666666666</c:v>
                </c:pt>
                <c:pt idx="380">
                  <c:v>0.16666666666666666</c:v>
                </c:pt>
                <c:pt idx="381">
                  <c:v>0.16666666666666666</c:v>
                </c:pt>
                <c:pt idx="382">
                  <c:v>0.16666666666666666</c:v>
                </c:pt>
                <c:pt idx="383">
                  <c:v>0.16666666666666666</c:v>
                </c:pt>
                <c:pt idx="384">
                  <c:v>0.16666666666666666</c:v>
                </c:pt>
                <c:pt idx="385">
                  <c:v>0.16666666666666666</c:v>
                </c:pt>
                <c:pt idx="386">
                  <c:v>0.16666666666666666</c:v>
                </c:pt>
                <c:pt idx="387">
                  <c:v>0.16666666666666666</c:v>
                </c:pt>
                <c:pt idx="388">
                  <c:v>0.16666666666666666</c:v>
                </c:pt>
                <c:pt idx="389">
                  <c:v>0.16666666666666666</c:v>
                </c:pt>
                <c:pt idx="390">
                  <c:v>0.16666666666666666</c:v>
                </c:pt>
                <c:pt idx="391">
                  <c:v>0.16666666666666666</c:v>
                </c:pt>
                <c:pt idx="392">
                  <c:v>0.16666666666666666</c:v>
                </c:pt>
                <c:pt idx="393">
                  <c:v>0.16666666666666666</c:v>
                </c:pt>
                <c:pt idx="394">
                  <c:v>0.16666666666666666</c:v>
                </c:pt>
                <c:pt idx="395">
                  <c:v>0.16666666666666666</c:v>
                </c:pt>
                <c:pt idx="396">
                  <c:v>0.16666666666666666</c:v>
                </c:pt>
                <c:pt idx="397">
                  <c:v>0.16666666666666666</c:v>
                </c:pt>
                <c:pt idx="398">
                  <c:v>0.16666666666666666</c:v>
                </c:pt>
                <c:pt idx="399">
                  <c:v>0.16666666666666666</c:v>
                </c:pt>
                <c:pt idx="400">
                  <c:v>0.16666666666666666</c:v>
                </c:pt>
                <c:pt idx="401">
                  <c:v>0.16666666666666666</c:v>
                </c:pt>
                <c:pt idx="402">
                  <c:v>0.16666666666666666</c:v>
                </c:pt>
                <c:pt idx="403">
                  <c:v>0.16666666666666666</c:v>
                </c:pt>
                <c:pt idx="404">
                  <c:v>0.16666666666666666</c:v>
                </c:pt>
                <c:pt idx="405">
                  <c:v>0.16666666666666666</c:v>
                </c:pt>
                <c:pt idx="406">
                  <c:v>0.16666666666666666</c:v>
                </c:pt>
                <c:pt idx="407">
                  <c:v>0.16666666666666666</c:v>
                </c:pt>
                <c:pt idx="408">
                  <c:v>0.16666666666666666</c:v>
                </c:pt>
                <c:pt idx="409">
                  <c:v>0.16666666666666666</c:v>
                </c:pt>
                <c:pt idx="410">
                  <c:v>0.16666666666666666</c:v>
                </c:pt>
                <c:pt idx="411">
                  <c:v>0.16666666666666666</c:v>
                </c:pt>
                <c:pt idx="412">
                  <c:v>0.16666666666666666</c:v>
                </c:pt>
                <c:pt idx="413">
                  <c:v>0.16666666666666666</c:v>
                </c:pt>
                <c:pt idx="414">
                  <c:v>0.16666666666666666</c:v>
                </c:pt>
                <c:pt idx="415">
                  <c:v>0.16666666666666666</c:v>
                </c:pt>
                <c:pt idx="416">
                  <c:v>0.16666666666666666</c:v>
                </c:pt>
                <c:pt idx="417">
                  <c:v>0.16666666666666666</c:v>
                </c:pt>
                <c:pt idx="418">
                  <c:v>0.16666666666666666</c:v>
                </c:pt>
                <c:pt idx="419">
                  <c:v>0.16666666666666666</c:v>
                </c:pt>
                <c:pt idx="420">
                  <c:v>0.16666666666666666</c:v>
                </c:pt>
                <c:pt idx="421">
                  <c:v>0.16666666666666666</c:v>
                </c:pt>
                <c:pt idx="422">
                  <c:v>0.16666666666666666</c:v>
                </c:pt>
                <c:pt idx="423">
                  <c:v>0.16666666666666666</c:v>
                </c:pt>
                <c:pt idx="424">
                  <c:v>0.16666666666666666</c:v>
                </c:pt>
                <c:pt idx="425">
                  <c:v>0.16666666666666666</c:v>
                </c:pt>
                <c:pt idx="426">
                  <c:v>0.16666666666666666</c:v>
                </c:pt>
                <c:pt idx="427">
                  <c:v>0.16666666666666666</c:v>
                </c:pt>
                <c:pt idx="428">
                  <c:v>0.16666666666666666</c:v>
                </c:pt>
                <c:pt idx="429">
                  <c:v>0.16666666666666666</c:v>
                </c:pt>
                <c:pt idx="430">
                  <c:v>0.16666666666666666</c:v>
                </c:pt>
                <c:pt idx="431">
                  <c:v>0.16666666666666666</c:v>
                </c:pt>
                <c:pt idx="432">
                  <c:v>0.16666666666666666</c:v>
                </c:pt>
                <c:pt idx="433">
                  <c:v>0.16666666666666666</c:v>
                </c:pt>
                <c:pt idx="434">
                  <c:v>0.16666666666666666</c:v>
                </c:pt>
                <c:pt idx="435">
                  <c:v>0.16666666666666666</c:v>
                </c:pt>
                <c:pt idx="436">
                  <c:v>0.16666666666666666</c:v>
                </c:pt>
                <c:pt idx="437">
                  <c:v>0.16666666666666666</c:v>
                </c:pt>
                <c:pt idx="438">
                  <c:v>0.16666666666666666</c:v>
                </c:pt>
                <c:pt idx="439">
                  <c:v>0.16666666666666666</c:v>
                </c:pt>
                <c:pt idx="440">
                  <c:v>0.16666666666666666</c:v>
                </c:pt>
                <c:pt idx="441">
                  <c:v>0.16666666666666666</c:v>
                </c:pt>
                <c:pt idx="442">
                  <c:v>0.16666666666666666</c:v>
                </c:pt>
                <c:pt idx="443">
                  <c:v>0.16666666666666666</c:v>
                </c:pt>
                <c:pt idx="444">
                  <c:v>0.16666666666666666</c:v>
                </c:pt>
                <c:pt idx="445">
                  <c:v>0.16666666666666666</c:v>
                </c:pt>
                <c:pt idx="446">
                  <c:v>0.16666666666666666</c:v>
                </c:pt>
                <c:pt idx="447">
                  <c:v>0.16666666666666666</c:v>
                </c:pt>
                <c:pt idx="448">
                  <c:v>0.16666666666666666</c:v>
                </c:pt>
                <c:pt idx="449">
                  <c:v>0.16666666666666666</c:v>
                </c:pt>
                <c:pt idx="450">
                  <c:v>0.16666666666666666</c:v>
                </c:pt>
                <c:pt idx="451">
                  <c:v>0.16666666666666666</c:v>
                </c:pt>
                <c:pt idx="452">
                  <c:v>0.16666666666666666</c:v>
                </c:pt>
                <c:pt idx="453">
                  <c:v>0.16666666666666666</c:v>
                </c:pt>
                <c:pt idx="454">
                  <c:v>0.16666666666666666</c:v>
                </c:pt>
                <c:pt idx="455">
                  <c:v>0.16666666666666666</c:v>
                </c:pt>
                <c:pt idx="456">
                  <c:v>0.16666666666666666</c:v>
                </c:pt>
                <c:pt idx="457">
                  <c:v>0.16666666666666666</c:v>
                </c:pt>
                <c:pt idx="458">
                  <c:v>0.16666666666666666</c:v>
                </c:pt>
                <c:pt idx="459">
                  <c:v>0.16666666666666666</c:v>
                </c:pt>
                <c:pt idx="460">
                  <c:v>0.16666666666666666</c:v>
                </c:pt>
                <c:pt idx="461">
                  <c:v>0.16666666666666666</c:v>
                </c:pt>
                <c:pt idx="462">
                  <c:v>0.16666666666666666</c:v>
                </c:pt>
                <c:pt idx="463">
                  <c:v>0.16666666666666666</c:v>
                </c:pt>
                <c:pt idx="464">
                  <c:v>0.16666666666666666</c:v>
                </c:pt>
                <c:pt idx="465">
                  <c:v>0.16666666666666666</c:v>
                </c:pt>
                <c:pt idx="466">
                  <c:v>0.16666666666666666</c:v>
                </c:pt>
                <c:pt idx="467">
                  <c:v>0.16666666666666666</c:v>
                </c:pt>
                <c:pt idx="468">
                  <c:v>0.16666666666666666</c:v>
                </c:pt>
                <c:pt idx="469">
                  <c:v>0.16666666666666666</c:v>
                </c:pt>
                <c:pt idx="470">
                  <c:v>0.16666666666666666</c:v>
                </c:pt>
                <c:pt idx="471">
                  <c:v>0.16666666666666666</c:v>
                </c:pt>
                <c:pt idx="472">
                  <c:v>0.16666666666666666</c:v>
                </c:pt>
                <c:pt idx="473">
                  <c:v>0.16666666666666666</c:v>
                </c:pt>
                <c:pt idx="474">
                  <c:v>0.16666666666666666</c:v>
                </c:pt>
                <c:pt idx="475">
                  <c:v>0.16666666666666666</c:v>
                </c:pt>
                <c:pt idx="476">
                  <c:v>0.16666666666666666</c:v>
                </c:pt>
                <c:pt idx="477">
                  <c:v>0.16666666666666666</c:v>
                </c:pt>
                <c:pt idx="478">
                  <c:v>0.16666666666666666</c:v>
                </c:pt>
                <c:pt idx="479">
                  <c:v>0.16666666666666666</c:v>
                </c:pt>
                <c:pt idx="480">
                  <c:v>0.16666666666666666</c:v>
                </c:pt>
                <c:pt idx="481">
                  <c:v>0.16666666666666666</c:v>
                </c:pt>
                <c:pt idx="482">
                  <c:v>0.16666666666666666</c:v>
                </c:pt>
                <c:pt idx="483">
                  <c:v>0.16666666666666666</c:v>
                </c:pt>
                <c:pt idx="484">
                  <c:v>0.16666666666666666</c:v>
                </c:pt>
                <c:pt idx="485">
                  <c:v>0.16666666666666666</c:v>
                </c:pt>
                <c:pt idx="486">
                  <c:v>0.16666666666666666</c:v>
                </c:pt>
                <c:pt idx="487">
                  <c:v>0.16666666666666666</c:v>
                </c:pt>
                <c:pt idx="488">
                  <c:v>0.16666666666666666</c:v>
                </c:pt>
                <c:pt idx="489">
                  <c:v>0.16666666666666666</c:v>
                </c:pt>
                <c:pt idx="490">
                  <c:v>0.16666666666666666</c:v>
                </c:pt>
                <c:pt idx="491">
                  <c:v>0.16666666666666666</c:v>
                </c:pt>
                <c:pt idx="492">
                  <c:v>0.16666666666666666</c:v>
                </c:pt>
                <c:pt idx="493">
                  <c:v>0.16666666666666666</c:v>
                </c:pt>
                <c:pt idx="494">
                  <c:v>0.16666666666666666</c:v>
                </c:pt>
                <c:pt idx="495">
                  <c:v>0.16666666666666666</c:v>
                </c:pt>
                <c:pt idx="496">
                  <c:v>0.16666666666666666</c:v>
                </c:pt>
                <c:pt idx="497">
                  <c:v>0.16666666666666666</c:v>
                </c:pt>
                <c:pt idx="498">
                  <c:v>0.16666666666666666</c:v>
                </c:pt>
                <c:pt idx="499">
                  <c:v>0.16666666666666666</c:v>
                </c:pt>
                <c:pt idx="500">
                  <c:v>0.16666666666666666</c:v>
                </c:pt>
                <c:pt idx="501">
                  <c:v>0.16666666666666666</c:v>
                </c:pt>
                <c:pt idx="502">
                  <c:v>0.16666666666666666</c:v>
                </c:pt>
                <c:pt idx="503">
                  <c:v>0.16666666666666666</c:v>
                </c:pt>
                <c:pt idx="504">
                  <c:v>0.16666666666666666</c:v>
                </c:pt>
                <c:pt idx="505">
                  <c:v>0.16666666666666666</c:v>
                </c:pt>
                <c:pt idx="506">
                  <c:v>0.16666666666666666</c:v>
                </c:pt>
                <c:pt idx="507">
                  <c:v>0.16666666666666666</c:v>
                </c:pt>
                <c:pt idx="508">
                  <c:v>0.16666666666666666</c:v>
                </c:pt>
                <c:pt idx="509">
                  <c:v>0.16666666666666666</c:v>
                </c:pt>
                <c:pt idx="510">
                  <c:v>0.16666666666666666</c:v>
                </c:pt>
                <c:pt idx="511">
                  <c:v>0.16666666666666666</c:v>
                </c:pt>
                <c:pt idx="512">
                  <c:v>0.16666666666666666</c:v>
                </c:pt>
                <c:pt idx="513">
                  <c:v>0.16666666666666666</c:v>
                </c:pt>
                <c:pt idx="514">
                  <c:v>0.16666666666666666</c:v>
                </c:pt>
                <c:pt idx="515">
                  <c:v>0.16666666666666666</c:v>
                </c:pt>
                <c:pt idx="516">
                  <c:v>0.16666666666666666</c:v>
                </c:pt>
                <c:pt idx="517">
                  <c:v>0.16666666666666666</c:v>
                </c:pt>
                <c:pt idx="518">
                  <c:v>0.16666666666666666</c:v>
                </c:pt>
                <c:pt idx="519">
                  <c:v>0.16666666666666666</c:v>
                </c:pt>
                <c:pt idx="520">
                  <c:v>0.16666666666666666</c:v>
                </c:pt>
                <c:pt idx="521">
                  <c:v>0.16666666666666666</c:v>
                </c:pt>
                <c:pt idx="522">
                  <c:v>0.16666666666666666</c:v>
                </c:pt>
                <c:pt idx="523">
                  <c:v>0.16666666666666666</c:v>
                </c:pt>
                <c:pt idx="524">
                  <c:v>0.16666666666666666</c:v>
                </c:pt>
                <c:pt idx="525">
                  <c:v>0.16666666666666666</c:v>
                </c:pt>
                <c:pt idx="526">
                  <c:v>0.16666666666666666</c:v>
                </c:pt>
                <c:pt idx="527">
                  <c:v>0.16666666666666666</c:v>
                </c:pt>
                <c:pt idx="528">
                  <c:v>0.16666666666666666</c:v>
                </c:pt>
                <c:pt idx="529">
                  <c:v>0.16666666666666666</c:v>
                </c:pt>
                <c:pt idx="530">
                  <c:v>0.16666666666666666</c:v>
                </c:pt>
                <c:pt idx="531">
                  <c:v>0.16666666666666666</c:v>
                </c:pt>
                <c:pt idx="532">
                  <c:v>0.16666666666666666</c:v>
                </c:pt>
                <c:pt idx="533">
                  <c:v>0.16666666666666666</c:v>
                </c:pt>
                <c:pt idx="534">
                  <c:v>0.16666666666666666</c:v>
                </c:pt>
                <c:pt idx="535">
                  <c:v>0.16666666666666666</c:v>
                </c:pt>
                <c:pt idx="536">
                  <c:v>0.16666666666666666</c:v>
                </c:pt>
                <c:pt idx="537">
                  <c:v>0.16666666666666666</c:v>
                </c:pt>
                <c:pt idx="538">
                  <c:v>0.16666666666666666</c:v>
                </c:pt>
                <c:pt idx="539">
                  <c:v>0.16666666666666666</c:v>
                </c:pt>
                <c:pt idx="540">
                  <c:v>0.16666666666666666</c:v>
                </c:pt>
                <c:pt idx="541">
                  <c:v>0.16666666666666666</c:v>
                </c:pt>
                <c:pt idx="542">
                  <c:v>0.16666666666666666</c:v>
                </c:pt>
                <c:pt idx="543">
                  <c:v>0.16666666666666666</c:v>
                </c:pt>
                <c:pt idx="544">
                  <c:v>0.16666666666666666</c:v>
                </c:pt>
                <c:pt idx="545">
                  <c:v>0.16666666666666666</c:v>
                </c:pt>
                <c:pt idx="546">
                  <c:v>0.16666666666666666</c:v>
                </c:pt>
                <c:pt idx="547">
                  <c:v>0.16666666666666666</c:v>
                </c:pt>
                <c:pt idx="548">
                  <c:v>0.16666666666666666</c:v>
                </c:pt>
                <c:pt idx="549">
                  <c:v>0.16666666666666666</c:v>
                </c:pt>
                <c:pt idx="550">
                  <c:v>0.16666666666666666</c:v>
                </c:pt>
                <c:pt idx="551">
                  <c:v>0.16666666666666666</c:v>
                </c:pt>
                <c:pt idx="552">
                  <c:v>0.16666666666666666</c:v>
                </c:pt>
                <c:pt idx="553">
                  <c:v>0.16666666666666666</c:v>
                </c:pt>
                <c:pt idx="554">
                  <c:v>0.16666666666666666</c:v>
                </c:pt>
                <c:pt idx="555">
                  <c:v>0.16666666666666666</c:v>
                </c:pt>
                <c:pt idx="556">
                  <c:v>0.16666666666666666</c:v>
                </c:pt>
                <c:pt idx="557">
                  <c:v>0.16666666666666666</c:v>
                </c:pt>
                <c:pt idx="558">
                  <c:v>0.16666666666666666</c:v>
                </c:pt>
                <c:pt idx="559">
                  <c:v>0.16666666666666666</c:v>
                </c:pt>
                <c:pt idx="560">
                  <c:v>0.16666666666666666</c:v>
                </c:pt>
                <c:pt idx="561">
                  <c:v>0.16666666666666666</c:v>
                </c:pt>
                <c:pt idx="562">
                  <c:v>0.16666666666666666</c:v>
                </c:pt>
                <c:pt idx="563">
                  <c:v>0.16666666666666666</c:v>
                </c:pt>
                <c:pt idx="564">
                  <c:v>0.16666666666666666</c:v>
                </c:pt>
                <c:pt idx="565">
                  <c:v>0.16666666666666666</c:v>
                </c:pt>
                <c:pt idx="566">
                  <c:v>0.16666666666666666</c:v>
                </c:pt>
                <c:pt idx="567">
                  <c:v>0.16666666666666666</c:v>
                </c:pt>
                <c:pt idx="568">
                  <c:v>0.16666666666666666</c:v>
                </c:pt>
                <c:pt idx="569">
                  <c:v>0.16666666666666666</c:v>
                </c:pt>
                <c:pt idx="570">
                  <c:v>0.16666666666666666</c:v>
                </c:pt>
                <c:pt idx="571">
                  <c:v>0.16666666666666666</c:v>
                </c:pt>
                <c:pt idx="572">
                  <c:v>0.16666666666666666</c:v>
                </c:pt>
                <c:pt idx="573">
                  <c:v>0.16666666666666666</c:v>
                </c:pt>
                <c:pt idx="574">
                  <c:v>0.16666666666666666</c:v>
                </c:pt>
                <c:pt idx="575">
                  <c:v>0.16666666666666666</c:v>
                </c:pt>
                <c:pt idx="576">
                  <c:v>0.16666666666666666</c:v>
                </c:pt>
                <c:pt idx="577">
                  <c:v>0.16666666666666666</c:v>
                </c:pt>
                <c:pt idx="578">
                  <c:v>0.16666666666666666</c:v>
                </c:pt>
                <c:pt idx="579">
                  <c:v>0.16666666666666666</c:v>
                </c:pt>
                <c:pt idx="580">
                  <c:v>0.16666666666666666</c:v>
                </c:pt>
                <c:pt idx="581">
                  <c:v>0.16666666666666666</c:v>
                </c:pt>
                <c:pt idx="582">
                  <c:v>0.16666666666666666</c:v>
                </c:pt>
                <c:pt idx="583">
                  <c:v>0.16666666666666666</c:v>
                </c:pt>
                <c:pt idx="584">
                  <c:v>0.16666666666666666</c:v>
                </c:pt>
                <c:pt idx="585">
                  <c:v>0.16666666666666666</c:v>
                </c:pt>
                <c:pt idx="586">
                  <c:v>0.16666666666666666</c:v>
                </c:pt>
                <c:pt idx="587">
                  <c:v>0.16666666666666666</c:v>
                </c:pt>
                <c:pt idx="588">
                  <c:v>0.16666666666666666</c:v>
                </c:pt>
                <c:pt idx="589">
                  <c:v>0.16666666666666666</c:v>
                </c:pt>
                <c:pt idx="590">
                  <c:v>0.16666666666666666</c:v>
                </c:pt>
                <c:pt idx="591">
                  <c:v>0.16666666666666666</c:v>
                </c:pt>
                <c:pt idx="592">
                  <c:v>0.16666666666666666</c:v>
                </c:pt>
                <c:pt idx="593">
                  <c:v>0.16666666666666666</c:v>
                </c:pt>
                <c:pt idx="594">
                  <c:v>0.16666666666666666</c:v>
                </c:pt>
                <c:pt idx="595">
                  <c:v>0.16666666666666666</c:v>
                </c:pt>
                <c:pt idx="596">
                  <c:v>0.16666666666666666</c:v>
                </c:pt>
                <c:pt idx="597">
                  <c:v>0.16666666666666666</c:v>
                </c:pt>
                <c:pt idx="598">
                  <c:v>0.16666666666666666</c:v>
                </c:pt>
                <c:pt idx="599">
                  <c:v>0.16666666666666666</c:v>
                </c:pt>
                <c:pt idx="600">
                  <c:v>0.16666666666666666</c:v>
                </c:pt>
                <c:pt idx="601">
                  <c:v>0.16666666666666666</c:v>
                </c:pt>
                <c:pt idx="602">
                  <c:v>0.16666666666666666</c:v>
                </c:pt>
                <c:pt idx="603">
                  <c:v>0.16666666666666666</c:v>
                </c:pt>
                <c:pt idx="604">
                  <c:v>0.16666666666666666</c:v>
                </c:pt>
                <c:pt idx="605">
                  <c:v>0.16666666666666666</c:v>
                </c:pt>
                <c:pt idx="606">
                  <c:v>0.16666666666666666</c:v>
                </c:pt>
                <c:pt idx="607">
                  <c:v>0.16666666666666666</c:v>
                </c:pt>
                <c:pt idx="608">
                  <c:v>0.16666666666666666</c:v>
                </c:pt>
                <c:pt idx="609">
                  <c:v>0.16666666666666666</c:v>
                </c:pt>
                <c:pt idx="610">
                  <c:v>0.16666666666666666</c:v>
                </c:pt>
                <c:pt idx="611">
                  <c:v>0.16666666666666666</c:v>
                </c:pt>
                <c:pt idx="612">
                  <c:v>0.16666666666666666</c:v>
                </c:pt>
                <c:pt idx="613">
                  <c:v>0.16666666666666666</c:v>
                </c:pt>
                <c:pt idx="614">
                  <c:v>0.16666666666666666</c:v>
                </c:pt>
                <c:pt idx="615">
                  <c:v>0.16666666666666666</c:v>
                </c:pt>
                <c:pt idx="616">
                  <c:v>0.16666666666666666</c:v>
                </c:pt>
                <c:pt idx="617">
                  <c:v>0.16666666666666666</c:v>
                </c:pt>
                <c:pt idx="618">
                  <c:v>0.16666666666666666</c:v>
                </c:pt>
                <c:pt idx="619">
                  <c:v>0.16666666666666666</c:v>
                </c:pt>
                <c:pt idx="620">
                  <c:v>0.16666666666666666</c:v>
                </c:pt>
                <c:pt idx="621">
                  <c:v>0.16666666666666666</c:v>
                </c:pt>
                <c:pt idx="622">
                  <c:v>0.16666666666666666</c:v>
                </c:pt>
                <c:pt idx="623">
                  <c:v>0.16666666666666666</c:v>
                </c:pt>
                <c:pt idx="624">
                  <c:v>0.16666666666666666</c:v>
                </c:pt>
                <c:pt idx="625">
                  <c:v>0.16666666666666666</c:v>
                </c:pt>
                <c:pt idx="626">
                  <c:v>0.16666666666666666</c:v>
                </c:pt>
                <c:pt idx="627">
                  <c:v>0.16666666666666666</c:v>
                </c:pt>
                <c:pt idx="628">
                  <c:v>0.16666666666666666</c:v>
                </c:pt>
                <c:pt idx="629">
                  <c:v>0.16666666666666666</c:v>
                </c:pt>
                <c:pt idx="630">
                  <c:v>0.16666666666666666</c:v>
                </c:pt>
                <c:pt idx="631">
                  <c:v>0.16666666666666666</c:v>
                </c:pt>
                <c:pt idx="632">
                  <c:v>0.16666666666666666</c:v>
                </c:pt>
                <c:pt idx="633">
                  <c:v>0.16666666666666666</c:v>
                </c:pt>
                <c:pt idx="634">
                  <c:v>0.16666666666666666</c:v>
                </c:pt>
                <c:pt idx="635">
                  <c:v>0.16666666666666666</c:v>
                </c:pt>
                <c:pt idx="636">
                  <c:v>0.16666666666666666</c:v>
                </c:pt>
                <c:pt idx="637">
                  <c:v>0.16666666666666666</c:v>
                </c:pt>
                <c:pt idx="638">
                  <c:v>0.16666666666666666</c:v>
                </c:pt>
                <c:pt idx="639">
                  <c:v>0.16666666666666666</c:v>
                </c:pt>
                <c:pt idx="640">
                  <c:v>0.16666666666666666</c:v>
                </c:pt>
                <c:pt idx="641">
                  <c:v>0.16666666666666666</c:v>
                </c:pt>
                <c:pt idx="642">
                  <c:v>0.16666666666666666</c:v>
                </c:pt>
                <c:pt idx="643">
                  <c:v>0.16666666666666666</c:v>
                </c:pt>
                <c:pt idx="644">
                  <c:v>0.16666666666666666</c:v>
                </c:pt>
                <c:pt idx="645">
                  <c:v>0.16666666666666666</c:v>
                </c:pt>
                <c:pt idx="646">
                  <c:v>0.16666666666666666</c:v>
                </c:pt>
                <c:pt idx="647">
                  <c:v>0.16666666666666666</c:v>
                </c:pt>
                <c:pt idx="648">
                  <c:v>0.16666666666666666</c:v>
                </c:pt>
                <c:pt idx="649">
                  <c:v>0.16666666666666666</c:v>
                </c:pt>
                <c:pt idx="650">
                  <c:v>0.16666666666666666</c:v>
                </c:pt>
                <c:pt idx="651">
                  <c:v>0.16666666666666666</c:v>
                </c:pt>
                <c:pt idx="652">
                  <c:v>0.16666666666666666</c:v>
                </c:pt>
                <c:pt idx="653">
                  <c:v>0.16666666666666666</c:v>
                </c:pt>
                <c:pt idx="654">
                  <c:v>0.16666666666666666</c:v>
                </c:pt>
                <c:pt idx="655">
                  <c:v>0.16666666666666666</c:v>
                </c:pt>
                <c:pt idx="656">
                  <c:v>0.16666666666666666</c:v>
                </c:pt>
                <c:pt idx="657">
                  <c:v>0.16666666666666666</c:v>
                </c:pt>
                <c:pt idx="658">
                  <c:v>0.16666666666666666</c:v>
                </c:pt>
                <c:pt idx="659">
                  <c:v>0.16666666666666666</c:v>
                </c:pt>
                <c:pt idx="660">
                  <c:v>0.16666666666666666</c:v>
                </c:pt>
                <c:pt idx="661">
                  <c:v>0.16666666666666666</c:v>
                </c:pt>
                <c:pt idx="662">
                  <c:v>0.16666666666666666</c:v>
                </c:pt>
                <c:pt idx="663">
                  <c:v>0.16666666666666666</c:v>
                </c:pt>
                <c:pt idx="664">
                  <c:v>0.16666666666666666</c:v>
                </c:pt>
                <c:pt idx="665">
                  <c:v>0.16666666666666666</c:v>
                </c:pt>
                <c:pt idx="666">
                  <c:v>0.16666666666666666</c:v>
                </c:pt>
                <c:pt idx="667">
                  <c:v>0.16666666666666666</c:v>
                </c:pt>
                <c:pt idx="668">
                  <c:v>0.16666666666666666</c:v>
                </c:pt>
                <c:pt idx="669">
                  <c:v>0.16666666666666666</c:v>
                </c:pt>
                <c:pt idx="670">
                  <c:v>0.16666666666666666</c:v>
                </c:pt>
                <c:pt idx="671">
                  <c:v>0.16666666666666666</c:v>
                </c:pt>
                <c:pt idx="672">
                  <c:v>0.16666666666666666</c:v>
                </c:pt>
                <c:pt idx="673">
                  <c:v>0.16666666666666666</c:v>
                </c:pt>
                <c:pt idx="674">
                  <c:v>0.16666666666666666</c:v>
                </c:pt>
                <c:pt idx="675">
                  <c:v>0.16666666666666666</c:v>
                </c:pt>
                <c:pt idx="676">
                  <c:v>0.16666666666666666</c:v>
                </c:pt>
                <c:pt idx="677">
                  <c:v>0.16666666666666666</c:v>
                </c:pt>
                <c:pt idx="678">
                  <c:v>0.16666666666666666</c:v>
                </c:pt>
                <c:pt idx="679">
                  <c:v>0.16666666666666666</c:v>
                </c:pt>
                <c:pt idx="680">
                  <c:v>0.16666666666666666</c:v>
                </c:pt>
                <c:pt idx="681">
                  <c:v>0.16666666666666666</c:v>
                </c:pt>
                <c:pt idx="682">
                  <c:v>0.16666666666666666</c:v>
                </c:pt>
                <c:pt idx="683">
                  <c:v>0.16666666666666666</c:v>
                </c:pt>
                <c:pt idx="684">
                  <c:v>0.16666666666666666</c:v>
                </c:pt>
                <c:pt idx="685">
                  <c:v>0.16666666666666666</c:v>
                </c:pt>
                <c:pt idx="686">
                  <c:v>0.16666666666666666</c:v>
                </c:pt>
                <c:pt idx="687">
                  <c:v>0.16666666666666666</c:v>
                </c:pt>
                <c:pt idx="688">
                  <c:v>0.16666666666666666</c:v>
                </c:pt>
                <c:pt idx="689">
                  <c:v>0.16666666666666666</c:v>
                </c:pt>
                <c:pt idx="690">
                  <c:v>0.16666666666666666</c:v>
                </c:pt>
                <c:pt idx="691">
                  <c:v>0.16666666666666666</c:v>
                </c:pt>
                <c:pt idx="692">
                  <c:v>0.16666666666666666</c:v>
                </c:pt>
                <c:pt idx="693">
                  <c:v>0.16666666666666666</c:v>
                </c:pt>
                <c:pt idx="694">
                  <c:v>0.16666666666666666</c:v>
                </c:pt>
                <c:pt idx="695">
                  <c:v>0.16666666666666666</c:v>
                </c:pt>
                <c:pt idx="696">
                  <c:v>0.16666666666666666</c:v>
                </c:pt>
                <c:pt idx="697">
                  <c:v>0.16666666666666666</c:v>
                </c:pt>
                <c:pt idx="698">
                  <c:v>0.16666666666666666</c:v>
                </c:pt>
                <c:pt idx="699">
                  <c:v>0.16666666666666666</c:v>
                </c:pt>
                <c:pt idx="700">
                  <c:v>0.16666666666666666</c:v>
                </c:pt>
                <c:pt idx="701">
                  <c:v>0.16666666666666666</c:v>
                </c:pt>
                <c:pt idx="702">
                  <c:v>0.16666666666666666</c:v>
                </c:pt>
                <c:pt idx="703">
                  <c:v>0.16666666666666666</c:v>
                </c:pt>
                <c:pt idx="704">
                  <c:v>0.16666666666666666</c:v>
                </c:pt>
                <c:pt idx="705">
                  <c:v>0.16666666666666666</c:v>
                </c:pt>
                <c:pt idx="706">
                  <c:v>0.16666666666666666</c:v>
                </c:pt>
                <c:pt idx="707">
                  <c:v>0.16666666666666666</c:v>
                </c:pt>
                <c:pt idx="708">
                  <c:v>0.16666666666666666</c:v>
                </c:pt>
                <c:pt idx="709">
                  <c:v>0.16666666666666666</c:v>
                </c:pt>
                <c:pt idx="710">
                  <c:v>0.16666666666666666</c:v>
                </c:pt>
                <c:pt idx="711">
                  <c:v>0.16666666666666666</c:v>
                </c:pt>
                <c:pt idx="712">
                  <c:v>0.16666666666666666</c:v>
                </c:pt>
                <c:pt idx="713">
                  <c:v>0.16666666666666666</c:v>
                </c:pt>
                <c:pt idx="714">
                  <c:v>0.16666666666666666</c:v>
                </c:pt>
                <c:pt idx="715">
                  <c:v>0.16666666666666666</c:v>
                </c:pt>
                <c:pt idx="716">
                  <c:v>0.16666666666666666</c:v>
                </c:pt>
                <c:pt idx="717">
                  <c:v>0.16666666666666666</c:v>
                </c:pt>
                <c:pt idx="718">
                  <c:v>0.16666666666666666</c:v>
                </c:pt>
                <c:pt idx="719">
                  <c:v>0.16666666666666666</c:v>
                </c:pt>
                <c:pt idx="720">
                  <c:v>0.16666666666666666</c:v>
                </c:pt>
                <c:pt idx="721">
                  <c:v>0.16666666666666666</c:v>
                </c:pt>
                <c:pt idx="722">
                  <c:v>0.16666666666666666</c:v>
                </c:pt>
                <c:pt idx="723">
                  <c:v>0.16666666666666666</c:v>
                </c:pt>
                <c:pt idx="724">
                  <c:v>0.16666666666666666</c:v>
                </c:pt>
                <c:pt idx="725">
                  <c:v>0.16666666666666666</c:v>
                </c:pt>
                <c:pt idx="726">
                  <c:v>0.16666666666666666</c:v>
                </c:pt>
                <c:pt idx="727">
                  <c:v>0.16666666666666666</c:v>
                </c:pt>
                <c:pt idx="728">
                  <c:v>0.16666666666666666</c:v>
                </c:pt>
                <c:pt idx="729">
                  <c:v>0.16666666666666666</c:v>
                </c:pt>
                <c:pt idx="730">
                  <c:v>0.16666666666666666</c:v>
                </c:pt>
                <c:pt idx="731">
                  <c:v>0.16666666666666666</c:v>
                </c:pt>
                <c:pt idx="732">
                  <c:v>0.16666666666666666</c:v>
                </c:pt>
                <c:pt idx="733">
                  <c:v>0.16666666666666666</c:v>
                </c:pt>
                <c:pt idx="734">
                  <c:v>0.16666666666666666</c:v>
                </c:pt>
                <c:pt idx="735">
                  <c:v>0.16666666666666666</c:v>
                </c:pt>
                <c:pt idx="736">
                  <c:v>0.16666666666666666</c:v>
                </c:pt>
                <c:pt idx="737">
                  <c:v>0.16666666666666666</c:v>
                </c:pt>
                <c:pt idx="738">
                  <c:v>0.16666666666666666</c:v>
                </c:pt>
                <c:pt idx="739">
                  <c:v>0.16666666666666666</c:v>
                </c:pt>
                <c:pt idx="740">
                  <c:v>0.16666666666666666</c:v>
                </c:pt>
                <c:pt idx="741">
                  <c:v>0.16666666666666666</c:v>
                </c:pt>
                <c:pt idx="742">
                  <c:v>0.16666666666666666</c:v>
                </c:pt>
                <c:pt idx="743">
                  <c:v>0.16666666666666666</c:v>
                </c:pt>
                <c:pt idx="744">
                  <c:v>0.16666666666666666</c:v>
                </c:pt>
                <c:pt idx="745">
                  <c:v>0.16666666666666666</c:v>
                </c:pt>
                <c:pt idx="746">
                  <c:v>0.16666666666666666</c:v>
                </c:pt>
                <c:pt idx="747">
                  <c:v>0.16666666666666666</c:v>
                </c:pt>
                <c:pt idx="748">
                  <c:v>0.16666666666666666</c:v>
                </c:pt>
                <c:pt idx="749">
                  <c:v>0.16666666666666666</c:v>
                </c:pt>
                <c:pt idx="750">
                  <c:v>0.16666666666666666</c:v>
                </c:pt>
                <c:pt idx="751">
                  <c:v>0.16666666666666666</c:v>
                </c:pt>
                <c:pt idx="752">
                  <c:v>0.16666666666666666</c:v>
                </c:pt>
                <c:pt idx="753">
                  <c:v>0.16666666666666666</c:v>
                </c:pt>
                <c:pt idx="754">
                  <c:v>0.16666666666666666</c:v>
                </c:pt>
                <c:pt idx="755">
                  <c:v>0.16666666666666666</c:v>
                </c:pt>
                <c:pt idx="756">
                  <c:v>0.16666666666666666</c:v>
                </c:pt>
                <c:pt idx="757">
                  <c:v>0.16666666666666666</c:v>
                </c:pt>
                <c:pt idx="758">
                  <c:v>0.16666666666666666</c:v>
                </c:pt>
                <c:pt idx="759">
                  <c:v>0.16666666666666666</c:v>
                </c:pt>
                <c:pt idx="760">
                  <c:v>0.16666666666666666</c:v>
                </c:pt>
                <c:pt idx="761">
                  <c:v>0.16666666666666666</c:v>
                </c:pt>
                <c:pt idx="762">
                  <c:v>0.16666666666666666</c:v>
                </c:pt>
                <c:pt idx="763">
                  <c:v>0.16666666666666666</c:v>
                </c:pt>
                <c:pt idx="764">
                  <c:v>0.16666666666666666</c:v>
                </c:pt>
                <c:pt idx="765">
                  <c:v>0.16666666666666666</c:v>
                </c:pt>
                <c:pt idx="766">
                  <c:v>0.16666666666666666</c:v>
                </c:pt>
                <c:pt idx="767">
                  <c:v>0.16666666666666666</c:v>
                </c:pt>
                <c:pt idx="768">
                  <c:v>0.16666666666666666</c:v>
                </c:pt>
                <c:pt idx="769">
                  <c:v>0.16666666666666666</c:v>
                </c:pt>
                <c:pt idx="770">
                  <c:v>0.16666666666666666</c:v>
                </c:pt>
                <c:pt idx="771">
                  <c:v>0.16666666666666666</c:v>
                </c:pt>
                <c:pt idx="772">
                  <c:v>0.16666666666666666</c:v>
                </c:pt>
                <c:pt idx="773">
                  <c:v>0.16666666666666666</c:v>
                </c:pt>
                <c:pt idx="774">
                  <c:v>0.16666666666666666</c:v>
                </c:pt>
                <c:pt idx="775">
                  <c:v>0.16666666666666666</c:v>
                </c:pt>
                <c:pt idx="776">
                  <c:v>0.16666666666666666</c:v>
                </c:pt>
                <c:pt idx="777">
                  <c:v>0.16666666666666666</c:v>
                </c:pt>
                <c:pt idx="778">
                  <c:v>0.16666666666666666</c:v>
                </c:pt>
                <c:pt idx="779">
                  <c:v>0.16666666666666666</c:v>
                </c:pt>
                <c:pt idx="780">
                  <c:v>0.16666666666666666</c:v>
                </c:pt>
                <c:pt idx="781">
                  <c:v>0.16666666666666666</c:v>
                </c:pt>
                <c:pt idx="782">
                  <c:v>0.16666666666666666</c:v>
                </c:pt>
                <c:pt idx="783">
                  <c:v>0.16666666666666666</c:v>
                </c:pt>
                <c:pt idx="784">
                  <c:v>0.16666666666666666</c:v>
                </c:pt>
                <c:pt idx="785">
                  <c:v>0.16666666666666666</c:v>
                </c:pt>
                <c:pt idx="786">
                  <c:v>0.16666666666666666</c:v>
                </c:pt>
                <c:pt idx="787">
                  <c:v>0.16666666666666666</c:v>
                </c:pt>
                <c:pt idx="788">
                  <c:v>0.16666666666666666</c:v>
                </c:pt>
                <c:pt idx="789">
                  <c:v>0.16666666666666666</c:v>
                </c:pt>
                <c:pt idx="790">
                  <c:v>0.16666666666666666</c:v>
                </c:pt>
                <c:pt idx="791">
                  <c:v>0.16666666666666666</c:v>
                </c:pt>
                <c:pt idx="792">
                  <c:v>0.16666666666666666</c:v>
                </c:pt>
                <c:pt idx="793">
                  <c:v>0.16666666666666666</c:v>
                </c:pt>
                <c:pt idx="794">
                  <c:v>0.16666666666666666</c:v>
                </c:pt>
                <c:pt idx="795">
                  <c:v>0.16666666666666666</c:v>
                </c:pt>
                <c:pt idx="796">
                  <c:v>0.16666666666666666</c:v>
                </c:pt>
                <c:pt idx="797">
                  <c:v>0.16666666666666666</c:v>
                </c:pt>
                <c:pt idx="798">
                  <c:v>0.16666666666666666</c:v>
                </c:pt>
                <c:pt idx="799">
                  <c:v>0.16666666666666666</c:v>
                </c:pt>
                <c:pt idx="800">
                  <c:v>0.16666666666666666</c:v>
                </c:pt>
                <c:pt idx="801">
                  <c:v>0.16666666666666666</c:v>
                </c:pt>
                <c:pt idx="802">
                  <c:v>0.16666666666666666</c:v>
                </c:pt>
                <c:pt idx="803">
                  <c:v>0.16666666666666666</c:v>
                </c:pt>
                <c:pt idx="804">
                  <c:v>0.16666666666666666</c:v>
                </c:pt>
                <c:pt idx="805">
                  <c:v>0.16666666666666666</c:v>
                </c:pt>
                <c:pt idx="806">
                  <c:v>0.16666666666666666</c:v>
                </c:pt>
                <c:pt idx="807">
                  <c:v>0.16666666666666666</c:v>
                </c:pt>
                <c:pt idx="808">
                  <c:v>0.16666666666666666</c:v>
                </c:pt>
                <c:pt idx="809">
                  <c:v>0.16666666666666666</c:v>
                </c:pt>
                <c:pt idx="810">
                  <c:v>0.16666666666666666</c:v>
                </c:pt>
                <c:pt idx="811">
                  <c:v>0.16666666666666666</c:v>
                </c:pt>
                <c:pt idx="812">
                  <c:v>0.16666666666666666</c:v>
                </c:pt>
                <c:pt idx="813">
                  <c:v>0.16666666666666666</c:v>
                </c:pt>
                <c:pt idx="814">
                  <c:v>0.16666666666666666</c:v>
                </c:pt>
                <c:pt idx="815">
                  <c:v>0.16666666666666666</c:v>
                </c:pt>
                <c:pt idx="816">
                  <c:v>0.16666666666666666</c:v>
                </c:pt>
                <c:pt idx="817">
                  <c:v>0.16666666666666666</c:v>
                </c:pt>
                <c:pt idx="818">
                  <c:v>0.16666666666666666</c:v>
                </c:pt>
                <c:pt idx="819">
                  <c:v>0.16666666666666666</c:v>
                </c:pt>
                <c:pt idx="820">
                  <c:v>0.16666666666666666</c:v>
                </c:pt>
                <c:pt idx="821">
                  <c:v>0.16666666666666666</c:v>
                </c:pt>
                <c:pt idx="822">
                  <c:v>0.16666666666666666</c:v>
                </c:pt>
                <c:pt idx="823">
                  <c:v>0.16666666666666666</c:v>
                </c:pt>
                <c:pt idx="824">
                  <c:v>0.16666666666666666</c:v>
                </c:pt>
                <c:pt idx="825">
                  <c:v>0.16666666666666666</c:v>
                </c:pt>
                <c:pt idx="826">
                  <c:v>0.16666666666666666</c:v>
                </c:pt>
                <c:pt idx="827">
                  <c:v>0.16666666666666666</c:v>
                </c:pt>
                <c:pt idx="828">
                  <c:v>0.16666666666666666</c:v>
                </c:pt>
                <c:pt idx="829">
                  <c:v>0.16666666666666666</c:v>
                </c:pt>
                <c:pt idx="830">
                  <c:v>0.16666666666666666</c:v>
                </c:pt>
                <c:pt idx="831">
                  <c:v>0.16666666666666666</c:v>
                </c:pt>
                <c:pt idx="832">
                  <c:v>0.16666666666666666</c:v>
                </c:pt>
                <c:pt idx="833">
                  <c:v>0.16666666666666666</c:v>
                </c:pt>
                <c:pt idx="834">
                  <c:v>0.16666666666666666</c:v>
                </c:pt>
                <c:pt idx="835">
                  <c:v>0.16666666666666666</c:v>
                </c:pt>
                <c:pt idx="836">
                  <c:v>0.16666666666666666</c:v>
                </c:pt>
                <c:pt idx="837">
                  <c:v>0.16666666666666666</c:v>
                </c:pt>
                <c:pt idx="838">
                  <c:v>0.16666666666666666</c:v>
                </c:pt>
                <c:pt idx="839">
                  <c:v>0.16666666666666666</c:v>
                </c:pt>
                <c:pt idx="840">
                  <c:v>0.16666666666666666</c:v>
                </c:pt>
                <c:pt idx="841">
                  <c:v>0.16666666666666666</c:v>
                </c:pt>
                <c:pt idx="842">
                  <c:v>0.16666666666666666</c:v>
                </c:pt>
                <c:pt idx="843">
                  <c:v>0.16666666666666666</c:v>
                </c:pt>
                <c:pt idx="844">
                  <c:v>0.16666666666666666</c:v>
                </c:pt>
                <c:pt idx="845">
                  <c:v>0.16666666666666666</c:v>
                </c:pt>
                <c:pt idx="846">
                  <c:v>0.16666666666666666</c:v>
                </c:pt>
                <c:pt idx="847">
                  <c:v>0.16666666666666666</c:v>
                </c:pt>
                <c:pt idx="848">
                  <c:v>0.16666666666666666</c:v>
                </c:pt>
                <c:pt idx="849">
                  <c:v>0.16666666666666666</c:v>
                </c:pt>
                <c:pt idx="850">
                  <c:v>0.16666666666666666</c:v>
                </c:pt>
                <c:pt idx="851">
                  <c:v>0.16666666666666666</c:v>
                </c:pt>
                <c:pt idx="852">
                  <c:v>0.16666666666666666</c:v>
                </c:pt>
                <c:pt idx="853">
                  <c:v>0.16666666666666666</c:v>
                </c:pt>
                <c:pt idx="854">
                  <c:v>0.16666666666666666</c:v>
                </c:pt>
                <c:pt idx="855">
                  <c:v>0.16666666666666666</c:v>
                </c:pt>
                <c:pt idx="856">
                  <c:v>0.16666666666666666</c:v>
                </c:pt>
                <c:pt idx="857">
                  <c:v>0.16666666666666666</c:v>
                </c:pt>
                <c:pt idx="858">
                  <c:v>0.16666666666666666</c:v>
                </c:pt>
                <c:pt idx="859">
                  <c:v>0.16666666666666666</c:v>
                </c:pt>
                <c:pt idx="860">
                  <c:v>0.16666666666666666</c:v>
                </c:pt>
                <c:pt idx="861">
                  <c:v>0.16666666666666666</c:v>
                </c:pt>
                <c:pt idx="862">
                  <c:v>0.16666666666666666</c:v>
                </c:pt>
                <c:pt idx="863">
                  <c:v>0.16666666666666666</c:v>
                </c:pt>
                <c:pt idx="864">
                  <c:v>0.16666666666666666</c:v>
                </c:pt>
                <c:pt idx="865">
                  <c:v>0.16666666666666666</c:v>
                </c:pt>
                <c:pt idx="866">
                  <c:v>0.16666666666666666</c:v>
                </c:pt>
                <c:pt idx="867">
                  <c:v>0.16666666666666666</c:v>
                </c:pt>
                <c:pt idx="868">
                  <c:v>0.16666666666666666</c:v>
                </c:pt>
                <c:pt idx="869">
                  <c:v>0.16666666666666666</c:v>
                </c:pt>
                <c:pt idx="870">
                  <c:v>0.16666666666666666</c:v>
                </c:pt>
                <c:pt idx="871">
                  <c:v>0.16666666666666666</c:v>
                </c:pt>
                <c:pt idx="872">
                  <c:v>0.16666666666666666</c:v>
                </c:pt>
                <c:pt idx="873">
                  <c:v>0.16666666666666666</c:v>
                </c:pt>
                <c:pt idx="874">
                  <c:v>0.16666666666666666</c:v>
                </c:pt>
                <c:pt idx="875">
                  <c:v>0.16666666666666666</c:v>
                </c:pt>
                <c:pt idx="876">
                  <c:v>0.16666666666666666</c:v>
                </c:pt>
                <c:pt idx="877">
                  <c:v>0.16666666666666666</c:v>
                </c:pt>
                <c:pt idx="878">
                  <c:v>0.16666666666666666</c:v>
                </c:pt>
                <c:pt idx="879">
                  <c:v>0.16666666666666666</c:v>
                </c:pt>
                <c:pt idx="880">
                  <c:v>0.16666666666666666</c:v>
                </c:pt>
                <c:pt idx="881">
                  <c:v>0.16666666666666666</c:v>
                </c:pt>
                <c:pt idx="882">
                  <c:v>0.16666666666666666</c:v>
                </c:pt>
                <c:pt idx="883">
                  <c:v>0.16666666666666666</c:v>
                </c:pt>
                <c:pt idx="884">
                  <c:v>0.16666666666666666</c:v>
                </c:pt>
                <c:pt idx="885">
                  <c:v>0.16666666666666666</c:v>
                </c:pt>
                <c:pt idx="886">
                  <c:v>0.16666666666666666</c:v>
                </c:pt>
                <c:pt idx="887">
                  <c:v>0.16666666666666666</c:v>
                </c:pt>
                <c:pt idx="888">
                  <c:v>0.16666666666666666</c:v>
                </c:pt>
                <c:pt idx="889">
                  <c:v>0.16666666666666666</c:v>
                </c:pt>
                <c:pt idx="890">
                  <c:v>0.16666666666666666</c:v>
                </c:pt>
                <c:pt idx="891">
                  <c:v>0.16666666666666666</c:v>
                </c:pt>
                <c:pt idx="892">
                  <c:v>0.16666666666666666</c:v>
                </c:pt>
                <c:pt idx="893">
                  <c:v>0.16666666666666666</c:v>
                </c:pt>
                <c:pt idx="894">
                  <c:v>0.16666666666666666</c:v>
                </c:pt>
                <c:pt idx="895">
                  <c:v>0.16666666666666666</c:v>
                </c:pt>
                <c:pt idx="896">
                  <c:v>0.16666666666666666</c:v>
                </c:pt>
                <c:pt idx="897">
                  <c:v>0.16666666666666666</c:v>
                </c:pt>
                <c:pt idx="898">
                  <c:v>0.16666666666666666</c:v>
                </c:pt>
                <c:pt idx="899">
                  <c:v>0.16666666666666666</c:v>
                </c:pt>
                <c:pt idx="900">
                  <c:v>0.16666666666666666</c:v>
                </c:pt>
                <c:pt idx="901">
                  <c:v>0.16666666666666666</c:v>
                </c:pt>
                <c:pt idx="902">
                  <c:v>0.16666666666666666</c:v>
                </c:pt>
                <c:pt idx="903">
                  <c:v>0.16666666666666666</c:v>
                </c:pt>
                <c:pt idx="904">
                  <c:v>0.16666666666666666</c:v>
                </c:pt>
                <c:pt idx="905">
                  <c:v>0.16666666666666666</c:v>
                </c:pt>
                <c:pt idx="906">
                  <c:v>0.16666666666666666</c:v>
                </c:pt>
                <c:pt idx="907">
                  <c:v>0.16666666666666666</c:v>
                </c:pt>
                <c:pt idx="908">
                  <c:v>0.16666666666666666</c:v>
                </c:pt>
                <c:pt idx="909">
                  <c:v>0.16666666666666666</c:v>
                </c:pt>
                <c:pt idx="910">
                  <c:v>0.16666666666666666</c:v>
                </c:pt>
                <c:pt idx="911">
                  <c:v>0.16666666666666666</c:v>
                </c:pt>
                <c:pt idx="912">
                  <c:v>0.16666666666666666</c:v>
                </c:pt>
                <c:pt idx="913">
                  <c:v>0.16666666666666666</c:v>
                </c:pt>
                <c:pt idx="914">
                  <c:v>0.16666666666666666</c:v>
                </c:pt>
                <c:pt idx="915">
                  <c:v>0.16666666666666666</c:v>
                </c:pt>
                <c:pt idx="916">
                  <c:v>0.16666666666666666</c:v>
                </c:pt>
                <c:pt idx="917">
                  <c:v>0.16666666666666666</c:v>
                </c:pt>
                <c:pt idx="918">
                  <c:v>0.16666666666666666</c:v>
                </c:pt>
                <c:pt idx="919">
                  <c:v>0.16666666666666666</c:v>
                </c:pt>
                <c:pt idx="920">
                  <c:v>0.16666666666666666</c:v>
                </c:pt>
                <c:pt idx="921">
                  <c:v>0.16666666666666666</c:v>
                </c:pt>
                <c:pt idx="922">
                  <c:v>0.16666666666666666</c:v>
                </c:pt>
                <c:pt idx="923">
                  <c:v>0.16666666666666666</c:v>
                </c:pt>
                <c:pt idx="924">
                  <c:v>0.16666666666666666</c:v>
                </c:pt>
                <c:pt idx="925">
                  <c:v>0.16666666666666666</c:v>
                </c:pt>
                <c:pt idx="926">
                  <c:v>0.16666666666666666</c:v>
                </c:pt>
                <c:pt idx="927">
                  <c:v>0.16666666666666666</c:v>
                </c:pt>
                <c:pt idx="928">
                  <c:v>0.16666666666666666</c:v>
                </c:pt>
                <c:pt idx="929">
                  <c:v>0.16666666666666666</c:v>
                </c:pt>
                <c:pt idx="930">
                  <c:v>0.16666666666666666</c:v>
                </c:pt>
                <c:pt idx="931">
                  <c:v>0.16666666666666666</c:v>
                </c:pt>
                <c:pt idx="932">
                  <c:v>0.16666666666666666</c:v>
                </c:pt>
                <c:pt idx="933">
                  <c:v>0.16666666666666666</c:v>
                </c:pt>
                <c:pt idx="934">
                  <c:v>0.16666666666666666</c:v>
                </c:pt>
                <c:pt idx="935">
                  <c:v>0.16666666666666666</c:v>
                </c:pt>
                <c:pt idx="936">
                  <c:v>0.16666666666666666</c:v>
                </c:pt>
                <c:pt idx="937">
                  <c:v>0.16666666666666666</c:v>
                </c:pt>
                <c:pt idx="938">
                  <c:v>0.16666666666666666</c:v>
                </c:pt>
                <c:pt idx="939">
                  <c:v>0.16666666666666666</c:v>
                </c:pt>
                <c:pt idx="940">
                  <c:v>0.16666666666666666</c:v>
                </c:pt>
                <c:pt idx="941">
                  <c:v>0.16666666666666666</c:v>
                </c:pt>
                <c:pt idx="942">
                  <c:v>0.16666666666666666</c:v>
                </c:pt>
                <c:pt idx="943">
                  <c:v>0.16666666666666666</c:v>
                </c:pt>
                <c:pt idx="944">
                  <c:v>0.16666666666666666</c:v>
                </c:pt>
                <c:pt idx="945">
                  <c:v>0.16666666666666666</c:v>
                </c:pt>
                <c:pt idx="946">
                  <c:v>0.16666666666666666</c:v>
                </c:pt>
                <c:pt idx="947">
                  <c:v>0.16666666666666666</c:v>
                </c:pt>
                <c:pt idx="948">
                  <c:v>0.16666666666666666</c:v>
                </c:pt>
                <c:pt idx="949">
                  <c:v>0.16666666666666666</c:v>
                </c:pt>
                <c:pt idx="950">
                  <c:v>0.16666666666666666</c:v>
                </c:pt>
                <c:pt idx="951">
                  <c:v>0.16666666666666666</c:v>
                </c:pt>
                <c:pt idx="952">
                  <c:v>0.16666666666666666</c:v>
                </c:pt>
                <c:pt idx="953">
                  <c:v>0.16666666666666666</c:v>
                </c:pt>
                <c:pt idx="954">
                  <c:v>0.16666666666666666</c:v>
                </c:pt>
                <c:pt idx="955">
                  <c:v>0.16666666666666666</c:v>
                </c:pt>
                <c:pt idx="956">
                  <c:v>0.16666666666666666</c:v>
                </c:pt>
                <c:pt idx="957">
                  <c:v>0.16666666666666666</c:v>
                </c:pt>
                <c:pt idx="958">
                  <c:v>0.16666666666666666</c:v>
                </c:pt>
                <c:pt idx="959">
                  <c:v>0.16666666666666666</c:v>
                </c:pt>
                <c:pt idx="960">
                  <c:v>0.16666666666666666</c:v>
                </c:pt>
                <c:pt idx="961">
                  <c:v>0.16666666666666666</c:v>
                </c:pt>
                <c:pt idx="962">
                  <c:v>0.16666666666666666</c:v>
                </c:pt>
                <c:pt idx="963">
                  <c:v>0.16666666666666666</c:v>
                </c:pt>
                <c:pt idx="964">
                  <c:v>0.16666666666666666</c:v>
                </c:pt>
                <c:pt idx="965">
                  <c:v>0.16666666666666666</c:v>
                </c:pt>
                <c:pt idx="966">
                  <c:v>0.16666666666666666</c:v>
                </c:pt>
                <c:pt idx="967">
                  <c:v>0.16666666666666666</c:v>
                </c:pt>
                <c:pt idx="968">
                  <c:v>0.16666666666666666</c:v>
                </c:pt>
                <c:pt idx="969">
                  <c:v>0.16666666666666666</c:v>
                </c:pt>
                <c:pt idx="970">
                  <c:v>0.16666666666666666</c:v>
                </c:pt>
                <c:pt idx="971">
                  <c:v>0.16666666666666666</c:v>
                </c:pt>
                <c:pt idx="972">
                  <c:v>0.16666666666666666</c:v>
                </c:pt>
                <c:pt idx="973">
                  <c:v>0.16666666666666666</c:v>
                </c:pt>
                <c:pt idx="974">
                  <c:v>0.16666666666666666</c:v>
                </c:pt>
                <c:pt idx="975">
                  <c:v>0.16666666666666666</c:v>
                </c:pt>
                <c:pt idx="976">
                  <c:v>0.16666666666666666</c:v>
                </c:pt>
                <c:pt idx="977">
                  <c:v>0.16666666666666666</c:v>
                </c:pt>
                <c:pt idx="978">
                  <c:v>0.16666666666666666</c:v>
                </c:pt>
                <c:pt idx="979">
                  <c:v>0.16666666666666666</c:v>
                </c:pt>
                <c:pt idx="980">
                  <c:v>0.16666666666666666</c:v>
                </c:pt>
                <c:pt idx="981">
                  <c:v>0.16666666666666666</c:v>
                </c:pt>
                <c:pt idx="982">
                  <c:v>0.16666666666666666</c:v>
                </c:pt>
                <c:pt idx="983">
                  <c:v>0.16666666666666666</c:v>
                </c:pt>
                <c:pt idx="984">
                  <c:v>0.16666666666666666</c:v>
                </c:pt>
                <c:pt idx="985">
                  <c:v>0.16666666666666666</c:v>
                </c:pt>
                <c:pt idx="986">
                  <c:v>0.16666666666666666</c:v>
                </c:pt>
                <c:pt idx="987">
                  <c:v>0.16666666666666666</c:v>
                </c:pt>
                <c:pt idx="988">
                  <c:v>0.16666666666666666</c:v>
                </c:pt>
                <c:pt idx="989">
                  <c:v>0.16666666666666666</c:v>
                </c:pt>
                <c:pt idx="990">
                  <c:v>0.16666666666666666</c:v>
                </c:pt>
                <c:pt idx="991">
                  <c:v>0.16666666666666666</c:v>
                </c:pt>
                <c:pt idx="992">
                  <c:v>0.16666666666666666</c:v>
                </c:pt>
                <c:pt idx="993">
                  <c:v>0.16666666666666666</c:v>
                </c:pt>
                <c:pt idx="994">
                  <c:v>0.16666666666666666</c:v>
                </c:pt>
                <c:pt idx="995">
                  <c:v>0.16666666666666666</c:v>
                </c:pt>
                <c:pt idx="996">
                  <c:v>0.16666666666666666</c:v>
                </c:pt>
                <c:pt idx="997">
                  <c:v>0.16666666666666666</c:v>
                </c:pt>
                <c:pt idx="998">
                  <c:v>0.16666666666666666</c:v>
                </c:pt>
                <c:pt idx="999">
                  <c:v>0.16666666666666666</c:v>
                </c:pt>
                <c:pt idx="100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D-46BC-9A62-2C63E9F6C05D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'3.UniProbRand'!$W$2:$W$1002</c:f>
              <c:numCache>
                <c:formatCode>0.00</c:formatCode>
                <c:ptCount val="1001"/>
                <c:pt idx="0">
                  <c:v>2</c:v>
                </c:pt>
                <c:pt idx="1">
                  <c:v>2.0059999999999998</c:v>
                </c:pt>
                <c:pt idx="2">
                  <c:v>2.012</c:v>
                </c:pt>
                <c:pt idx="3">
                  <c:v>2.0179999999999998</c:v>
                </c:pt>
                <c:pt idx="4">
                  <c:v>2.024</c:v>
                </c:pt>
                <c:pt idx="5">
                  <c:v>2.0299999999999998</c:v>
                </c:pt>
                <c:pt idx="6">
                  <c:v>2.036</c:v>
                </c:pt>
                <c:pt idx="7">
                  <c:v>2.0419999999999998</c:v>
                </c:pt>
                <c:pt idx="8">
                  <c:v>2.048</c:v>
                </c:pt>
                <c:pt idx="9">
                  <c:v>2.0539999999999998</c:v>
                </c:pt>
                <c:pt idx="10">
                  <c:v>2.06</c:v>
                </c:pt>
                <c:pt idx="11">
                  <c:v>2.0659999999999998</c:v>
                </c:pt>
                <c:pt idx="12">
                  <c:v>2.0720000000000001</c:v>
                </c:pt>
                <c:pt idx="13">
                  <c:v>2.0779999999999998</c:v>
                </c:pt>
                <c:pt idx="14">
                  <c:v>2.0840000000000001</c:v>
                </c:pt>
                <c:pt idx="15">
                  <c:v>2.09</c:v>
                </c:pt>
                <c:pt idx="16">
                  <c:v>2.0960000000000001</c:v>
                </c:pt>
                <c:pt idx="17">
                  <c:v>2.1019999999999999</c:v>
                </c:pt>
                <c:pt idx="18">
                  <c:v>2.1080000000000001</c:v>
                </c:pt>
                <c:pt idx="19">
                  <c:v>2.1139999999999999</c:v>
                </c:pt>
                <c:pt idx="20">
                  <c:v>2.12</c:v>
                </c:pt>
                <c:pt idx="21">
                  <c:v>2.1259999999999999</c:v>
                </c:pt>
                <c:pt idx="22">
                  <c:v>2.1320000000000001</c:v>
                </c:pt>
                <c:pt idx="23">
                  <c:v>2.1379999999999999</c:v>
                </c:pt>
                <c:pt idx="24">
                  <c:v>2.1440000000000001</c:v>
                </c:pt>
                <c:pt idx="25">
                  <c:v>2.15</c:v>
                </c:pt>
                <c:pt idx="26">
                  <c:v>2.1560000000000001</c:v>
                </c:pt>
                <c:pt idx="27">
                  <c:v>2.1619999999999999</c:v>
                </c:pt>
                <c:pt idx="28">
                  <c:v>2.1680000000000001</c:v>
                </c:pt>
                <c:pt idx="29">
                  <c:v>2.1739999999999999</c:v>
                </c:pt>
                <c:pt idx="30">
                  <c:v>2.1800000000000002</c:v>
                </c:pt>
                <c:pt idx="31">
                  <c:v>2.1859999999999999</c:v>
                </c:pt>
                <c:pt idx="32">
                  <c:v>2.1920000000000002</c:v>
                </c:pt>
                <c:pt idx="33">
                  <c:v>2.198</c:v>
                </c:pt>
                <c:pt idx="34">
                  <c:v>2.2040000000000002</c:v>
                </c:pt>
                <c:pt idx="35">
                  <c:v>2.21</c:v>
                </c:pt>
                <c:pt idx="36">
                  <c:v>2.2160000000000002</c:v>
                </c:pt>
                <c:pt idx="37">
                  <c:v>2.222</c:v>
                </c:pt>
                <c:pt idx="38">
                  <c:v>2.2280000000000002</c:v>
                </c:pt>
                <c:pt idx="39">
                  <c:v>2.234</c:v>
                </c:pt>
                <c:pt idx="40">
                  <c:v>2.2400000000000002</c:v>
                </c:pt>
                <c:pt idx="41">
                  <c:v>2.246</c:v>
                </c:pt>
                <c:pt idx="42">
                  <c:v>2.2520000000000002</c:v>
                </c:pt>
                <c:pt idx="43">
                  <c:v>2.258</c:v>
                </c:pt>
                <c:pt idx="44">
                  <c:v>2.2640000000000002</c:v>
                </c:pt>
                <c:pt idx="45">
                  <c:v>2.27</c:v>
                </c:pt>
                <c:pt idx="46">
                  <c:v>2.2760000000000002</c:v>
                </c:pt>
                <c:pt idx="47">
                  <c:v>2.282</c:v>
                </c:pt>
                <c:pt idx="48">
                  <c:v>2.2880000000000003</c:v>
                </c:pt>
                <c:pt idx="49">
                  <c:v>2.294</c:v>
                </c:pt>
                <c:pt idx="50">
                  <c:v>2.3000000000000003</c:v>
                </c:pt>
                <c:pt idx="51">
                  <c:v>2.306</c:v>
                </c:pt>
                <c:pt idx="52">
                  <c:v>2.3120000000000003</c:v>
                </c:pt>
                <c:pt idx="53">
                  <c:v>2.3180000000000001</c:v>
                </c:pt>
                <c:pt idx="54">
                  <c:v>2.3240000000000003</c:v>
                </c:pt>
                <c:pt idx="55">
                  <c:v>2.33</c:v>
                </c:pt>
                <c:pt idx="56">
                  <c:v>2.3360000000000003</c:v>
                </c:pt>
                <c:pt idx="57">
                  <c:v>2.3420000000000001</c:v>
                </c:pt>
                <c:pt idx="58">
                  <c:v>2.3480000000000003</c:v>
                </c:pt>
                <c:pt idx="59">
                  <c:v>2.3540000000000001</c:v>
                </c:pt>
                <c:pt idx="60">
                  <c:v>2.3600000000000003</c:v>
                </c:pt>
                <c:pt idx="61">
                  <c:v>2.3660000000000001</c:v>
                </c:pt>
                <c:pt idx="62">
                  <c:v>2.3720000000000003</c:v>
                </c:pt>
                <c:pt idx="63">
                  <c:v>2.3780000000000001</c:v>
                </c:pt>
                <c:pt idx="64">
                  <c:v>2.3840000000000003</c:v>
                </c:pt>
                <c:pt idx="65">
                  <c:v>2.39</c:v>
                </c:pt>
                <c:pt idx="66">
                  <c:v>2.3960000000000004</c:v>
                </c:pt>
                <c:pt idx="67">
                  <c:v>2.4020000000000001</c:v>
                </c:pt>
                <c:pt idx="68">
                  <c:v>2.4080000000000004</c:v>
                </c:pt>
                <c:pt idx="69">
                  <c:v>2.4140000000000001</c:v>
                </c:pt>
                <c:pt idx="70">
                  <c:v>2.4200000000000004</c:v>
                </c:pt>
                <c:pt idx="71">
                  <c:v>2.4260000000000002</c:v>
                </c:pt>
                <c:pt idx="72">
                  <c:v>2.4320000000000004</c:v>
                </c:pt>
                <c:pt idx="73">
                  <c:v>2.4380000000000002</c:v>
                </c:pt>
                <c:pt idx="74">
                  <c:v>2.4440000000000004</c:v>
                </c:pt>
                <c:pt idx="75">
                  <c:v>2.4500000000000002</c:v>
                </c:pt>
                <c:pt idx="76">
                  <c:v>2.4560000000000004</c:v>
                </c:pt>
                <c:pt idx="77">
                  <c:v>2.4620000000000002</c:v>
                </c:pt>
                <c:pt idx="78">
                  <c:v>2.4680000000000004</c:v>
                </c:pt>
                <c:pt idx="79">
                  <c:v>2.4740000000000002</c:v>
                </c:pt>
                <c:pt idx="80">
                  <c:v>2.4800000000000004</c:v>
                </c:pt>
                <c:pt idx="81">
                  <c:v>2.4860000000000002</c:v>
                </c:pt>
                <c:pt idx="82">
                  <c:v>2.4920000000000004</c:v>
                </c:pt>
                <c:pt idx="83">
                  <c:v>2.4980000000000002</c:v>
                </c:pt>
                <c:pt idx="84">
                  <c:v>2.5040000000000004</c:v>
                </c:pt>
                <c:pt idx="85">
                  <c:v>2.5100000000000002</c:v>
                </c:pt>
                <c:pt idx="86">
                  <c:v>2.5160000000000005</c:v>
                </c:pt>
                <c:pt idx="87">
                  <c:v>2.5220000000000002</c:v>
                </c:pt>
                <c:pt idx="88">
                  <c:v>2.5280000000000005</c:v>
                </c:pt>
                <c:pt idx="89">
                  <c:v>2.5340000000000003</c:v>
                </c:pt>
                <c:pt idx="90">
                  <c:v>2.5400000000000005</c:v>
                </c:pt>
                <c:pt idx="91">
                  <c:v>2.5460000000000003</c:v>
                </c:pt>
                <c:pt idx="92">
                  <c:v>2.5520000000000005</c:v>
                </c:pt>
                <c:pt idx="93">
                  <c:v>2.5580000000000003</c:v>
                </c:pt>
                <c:pt idx="94">
                  <c:v>2.5640000000000005</c:v>
                </c:pt>
                <c:pt idx="95">
                  <c:v>2.5700000000000003</c:v>
                </c:pt>
                <c:pt idx="96">
                  <c:v>2.5760000000000005</c:v>
                </c:pt>
                <c:pt idx="97">
                  <c:v>2.5820000000000003</c:v>
                </c:pt>
                <c:pt idx="98">
                  <c:v>2.5880000000000005</c:v>
                </c:pt>
                <c:pt idx="99">
                  <c:v>2.5940000000000003</c:v>
                </c:pt>
                <c:pt idx="100">
                  <c:v>2.6000000000000005</c:v>
                </c:pt>
                <c:pt idx="101">
                  <c:v>2.6060000000000003</c:v>
                </c:pt>
                <c:pt idx="102">
                  <c:v>2.6120000000000005</c:v>
                </c:pt>
                <c:pt idx="103">
                  <c:v>2.6180000000000003</c:v>
                </c:pt>
                <c:pt idx="104">
                  <c:v>2.6240000000000006</c:v>
                </c:pt>
                <c:pt idx="105">
                  <c:v>2.6300000000000003</c:v>
                </c:pt>
                <c:pt idx="106">
                  <c:v>2.6360000000000006</c:v>
                </c:pt>
                <c:pt idx="107">
                  <c:v>2.6420000000000003</c:v>
                </c:pt>
                <c:pt idx="108">
                  <c:v>2.6480000000000006</c:v>
                </c:pt>
                <c:pt idx="109">
                  <c:v>2.6540000000000004</c:v>
                </c:pt>
                <c:pt idx="110">
                  <c:v>2.6600000000000006</c:v>
                </c:pt>
                <c:pt idx="111">
                  <c:v>2.6660000000000004</c:v>
                </c:pt>
                <c:pt idx="112">
                  <c:v>2.6720000000000006</c:v>
                </c:pt>
                <c:pt idx="113">
                  <c:v>2.6780000000000004</c:v>
                </c:pt>
                <c:pt idx="114">
                  <c:v>2.6840000000000006</c:v>
                </c:pt>
                <c:pt idx="115">
                  <c:v>2.6900000000000004</c:v>
                </c:pt>
                <c:pt idx="116">
                  <c:v>2.6960000000000006</c:v>
                </c:pt>
                <c:pt idx="117">
                  <c:v>2.7020000000000004</c:v>
                </c:pt>
                <c:pt idx="118">
                  <c:v>2.7080000000000006</c:v>
                </c:pt>
                <c:pt idx="119">
                  <c:v>2.7140000000000004</c:v>
                </c:pt>
                <c:pt idx="120">
                  <c:v>2.7200000000000006</c:v>
                </c:pt>
                <c:pt idx="121">
                  <c:v>2.7260000000000004</c:v>
                </c:pt>
                <c:pt idx="122">
                  <c:v>2.7320000000000007</c:v>
                </c:pt>
                <c:pt idx="123">
                  <c:v>2.7380000000000004</c:v>
                </c:pt>
                <c:pt idx="124">
                  <c:v>2.7440000000000007</c:v>
                </c:pt>
                <c:pt idx="125">
                  <c:v>2.7500000000000004</c:v>
                </c:pt>
                <c:pt idx="126">
                  <c:v>2.7560000000000002</c:v>
                </c:pt>
                <c:pt idx="127">
                  <c:v>2.7620000000000005</c:v>
                </c:pt>
                <c:pt idx="128">
                  <c:v>2.7680000000000007</c:v>
                </c:pt>
                <c:pt idx="129">
                  <c:v>2.7740000000000005</c:v>
                </c:pt>
                <c:pt idx="130">
                  <c:v>2.7800000000000002</c:v>
                </c:pt>
                <c:pt idx="131">
                  <c:v>2.7860000000000005</c:v>
                </c:pt>
                <c:pt idx="132">
                  <c:v>2.7920000000000007</c:v>
                </c:pt>
                <c:pt idx="133">
                  <c:v>2.7980000000000005</c:v>
                </c:pt>
                <c:pt idx="134">
                  <c:v>2.8040000000000003</c:v>
                </c:pt>
                <c:pt idx="135">
                  <c:v>2.8100000000000005</c:v>
                </c:pt>
                <c:pt idx="136">
                  <c:v>2.8160000000000007</c:v>
                </c:pt>
                <c:pt idx="137">
                  <c:v>2.8220000000000005</c:v>
                </c:pt>
                <c:pt idx="138">
                  <c:v>2.8280000000000003</c:v>
                </c:pt>
                <c:pt idx="139">
                  <c:v>2.8340000000000005</c:v>
                </c:pt>
                <c:pt idx="140">
                  <c:v>2.8400000000000007</c:v>
                </c:pt>
                <c:pt idx="141">
                  <c:v>2.8460000000000005</c:v>
                </c:pt>
                <c:pt idx="142">
                  <c:v>2.8520000000000003</c:v>
                </c:pt>
                <c:pt idx="143">
                  <c:v>2.8580000000000005</c:v>
                </c:pt>
                <c:pt idx="144">
                  <c:v>2.8640000000000008</c:v>
                </c:pt>
                <c:pt idx="145">
                  <c:v>2.8700000000000006</c:v>
                </c:pt>
                <c:pt idx="146">
                  <c:v>2.8760000000000003</c:v>
                </c:pt>
                <c:pt idx="147">
                  <c:v>2.8820000000000006</c:v>
                </c:pt>
                <c:pt idx="148">
                  <c:v>2.8880000000000008</c:v>
                </c:pt>
                <c:pt idx="149">
                  <c:v>2.8940000000000006</c:v>
                </c:pt>
                <c:pt idx="150">
                  <c:v>2.9000000000000004</c:v>
                </c:pt>
                <c:pt idx="151">
                  <c:v>2.9060000000000006</c:v>
                </c:pt>
                <c:pt idx="152">
                  <c:v>2.9120000000000008</c:v>
                </c:pt>
                <c:pt idx="153">
                  <c:v>2.9180000000000006</c:v>
                </c:pt>
                <c:pt idx="154">
                  <c:v>2.9240000000000004</c:v>
                </c:pt>
                <c:pt idx="155">
                  <c:v>2.9300000000000006</c:v>
                </c:pt>
                <c:pt idx="156">
                  <c:v>2.9360000000000008</c:v>
                </c:pt>
                <c:pt idx="157">
                  <c:v>2.9420000000000006</c:v>
                </c:pt>
                <c:pt idx="158">
                  <c:v>2.9480000000000004</c:v>
                </c:pt>
                <c:pt idx="159">
                  <c:v>2.9540000000000006</c:v>
                </c:pt>
                <c:pt idx="160">
                  <c:v>2.9600000000000009</c:v>
                </c:pt>
                <c:pt idx="161">
                  <c:v>2.9660000000000006</c:v>
                </c:pt>
                <c:pt idx="162">
                  <c:v>2.9720000000000004</c:v>
                </c:pt>
                <c:pt idx="163">
                  <c:v>2.9780000000000006</c:v>
                </c:pt>
                <c:pt idx="164">
                  <c:v>2.9840000000000009</c:v>
                </c:pt>
                <c:pt idx="165">
                  <c:v>2.9900000000000007</c:v>
                </c:pt>
                <c:pt idx="166">
                  <c:v>2.9960000000000004</c:v>
                </c:pt>
                <c:pt idx="167">
                  <c:v>3.0020000000000007</c:v>
                </c:pt>
                <c:pt idx="168">
                  <c:v>3.0080000000000009</c:v>
                </c:pt>
                <c:pt idx="169">
                  <c:v>3.0140000000000007</c:v>
                </c:pt>
                <c:pt idx="170">
                  <c:v>3.0200000000000005</c:v>
                </c:pt>
                <c:pt idx="171">
                  <c:v>3.0260000000000007</c:v>
                </c:pt>
                <c:pt idx="172">
                  <c:v>3.0320000000000009</c:v>
                </c:pt>
                <c:pt idx="173">
                  <c:v>3.0380000000000007</c:v>
                </c:pt>
                <c:pt idx="174">
                  <c:v>3.0440000000000005</c:v>
                </c:pt>
                <c:pt idx="175">
                  <c:v>3.0500000000000007</c:v>
                </c:pt>
                <c:pt idx="176">
                  <c:v>3.0560000000000009</c:v>
                </c:pt>
                <c:pt idx="177">
                  <c:v>3.0620000000000007</c:v>
                </c:pt>
                <c:pt idx="178">
                  <c:v>3.0680000000000005</c:v>
                </c:pt>
                <c:pt idx="179">
                  <c:v>3.0740000000000007</c:v>
                </c:pt>
                <c:pt idx="180">
                  <c:v>3.080000000000001</c:v>
                </c:pt>
                <c:pt idx="181">
                  <c:v>3.0860000000000007</c:v>
                </c:pt>
                <c:pt idx="182">
                  <c:v>3.0920000000000005</c:v>
                </c:pt>
                <c:pt idx="183">
                  <c:v>3.0980000000000008</c:v>
                </c:pt>
                <c:pt idx="184">
                  <c:v>3.104000000000001</c:v>
                </c:pt>
                <c:pt idx="185">
                  <c:v>3.1100000000000008</c:v>
                </c:pt>
                <c:pt idx="186">
                  <c:v>3.1160000000000005</c:v>
                </c:pt>
                <c:pt idx="187">
                  <c:v>3.1220000000000008</c:v>
                </c:pt>
                <c:pt idx="188">
                  <c:v>3.128000000000001</c:v>
                </c:pt>
                <c:pt idx="189">
                  <c:v>3.1340000000000008</c:v>
                </c:pt>
                <c:pt idx="190">
                  <c:v>3.1400000000000006</c:v>
                </c:pt>
                <c:pt idx="191">
                  <c:v>3.1460000000000008</c:v>
                </c:pt>
                <c:pt idx="192">
                  <c:v>3.152000000000001</c:v>
                </c:pt>
                <c:pt idx="193">
                  <c:v>3.1580000000000008</c:v>
                </c:pt>
                <c:pt idx="194">
                  <c:v>3.1640000000000006</c:v>
                </c:pt>
                <c:pt idx="195">
                  <c:v>3.1700000000000008</c:v>
                </c:pt>
                <c:pt idx="196">
                  <c:v>3.176000000000001</c:v>
                </c:pt>
                <c:pt idx="197">
                  <c:v>3.1820000000000008</c:v>
                </c:pt>
                <c:pt idx="198">
                  <c:v>3.1880000000000006</c:v>
                </c:pt>
                <c:pt idx="199">
                  <c:v>3.1940000000000008</c:v>
                </c:pt>
                <c:pt idx="200">
                  <c:v>3.2000000000000011</c:v>
                </c:pt>
                <c:pt idx="201">
                  <c:v>3.2060000000000008</c:v>
                </c:pt>
                <c:pt idx="202">
                  <c:v>3.2120000000000006</c:v>
                </c:pt>
                <c:pt idx="203">
                  <c:v>3.2180000000000009</c:v>
                </c:pt>
                <c:pt idx="204">
                  <c:v>3.2240000000000011</c:v>
                </c:pt>
                <c:pt idx="205">
                  <c:v>3.2300000000000009</c:v>
                </c:pt>
                <c:pt idx="206">
                  <c:v>3.2360000000000007</c:v>
                </c:pt>
                <c:pt idx="207">
                  <c:v>3.2420000000000009</c:v>
                </c:pt>
                <c:pt idx="208">
                  <c:v>3.2480000000000011</c:v>
                </c:pt>
                <c:pt idx="209">
                  <c:v>3.2540000000000009</c:v>
                </c:pt>
                <c:pt idx="210">
                  <c:v>3.2600000000000007</c:v>
                </c:pt>
                <c:pt idx="211">
                  <c:v>3.2660000000000009</c:v>
                </c:pt>
                <c:pt idx="212">
                  <c:v>3.2720000000000011</c:v>
                </c:pt>
                <c:pt idx="213">
                  <c:v>3.2780000000000009</c:v>
                </c:pt>
                <c:pt idx="214">
                  <c:v>3.2840000000000007</c:v>
                </c:pt>
                <c:pt idx="215">
                  <c:v>3.2900000000000009</c:v>
                </c:pt>
                <c:pt idx="216">
                  <c:v>3.2960000000000012</c:v>
                </c:pt>
                <c:pt idx="217">
                  <c:v>3.3020000000000009</c:v>
                </c:pt>
                <c:pt idx="218">
                  <c:v>3.3080000000000007</c:v>
                </c:pt>
                <c:pt idx="219">
                  <c:v>3.3140000000000009</c:v>
                </c:pt>
                <c:pt idx="220">
                  <c:v>3.3200000000000012</c:v>
                </c:pt>
                <c:pt idx="221">
                  <c:v>3.326000000000001</c:v>
                </c:pt>
                <c:pt idx="222">
                  <c:v>3.3320000000000007</c:v>
                </c:pt>
                <c:pt idx="223">
                  <c:v>3.338000000000001</c:v>
                </c:pt>
                <c:pt idx="224">
                  <c:v>3.3440000000000012</c:v>
                </c:pt>
                <c:pt idx="225">
                  <c:v>3.350000000000001</c:v>
                </c:pt>
                <c:pt idx="226">
                  <c:v>3.3560000000000008</c:v>
                </c:pt>
                <c:pt idx="227">
                  <c:v>3.362000000000001</c:v>
                </c:pt>
                <c:pt idx="228">
                  <c:v>3.3680000000000012</c:v>
                </c:pt>
                <c:pt idx="229">
                  <c:v>3.374000000000001</c:v>
                </c:pt>
                <c:pt idx="230">
                  <c:v>3.3800000000000008</c:v>
                </c:pt>
                <c:pt idx="231">
                  <c:v>3.386000000000001</c:v>
                </c:pt>
                <c:pt idx="232">
                  <c:v>3.3920000000000012</c:v>
                </c:pt>
                <c:pt idx="233">
                  <c:v>3.398000000000001</c:v>
                </c:pt>
                <c:pt idx="234">
                  <c:v>3.4040000000000008</c:v>
                </c:pt>
                <c:pt idx="235">
                  <c:v>3.410000000000001</c:v>
                </c:pt>
                <c:pt idx="236">
                  <c:v>3.4160000000000013</c:v>
                </c:pt>
                <c:pt idx="237">
                  <c:v>3.422000000000001</c:v>
                </c:pt>
                <c:pt idx="238">
                  <c:v>3.4280000000000008</c:v>
                </c:pt>
                <c:pt idx="239">
                  <c:v>3.4340000000000011</c:v>
                </c:pt>
                <c:pt idx="240">
                  <c:v>3.4400000000000013</c:v>
                </c:pt>
                <c:pt idx="241">
                  <c:v>3.4460000000000011</c:v>
                </c:pt>
                <c:pt idx="242">
                  <c:v>3.4520000000000008</c:v>
                </c:pt>
                <c:pt idx="243">
                  <c:v>3.4580000000000011</c:v>
                </c:pt>
                <c:pt idx="244">
                  <c:v>3.4640000000000013</c:v>
                </c:pt>
                <c:pt idx="245">
                  <c:v>3.4700000000000011</c:v>
                </c:pt>
                <c:pt idx="246">
                  <c:v>3.4760000000000009</c:v>
                </c:pt>
                <c:pt idx="247">
                  <c:v>3.4820000000000011</c:v>
                </c:pt>
                <c:pt idx="248">
                  <c:v>3.4880000000000013</c:v>
                </c:pt>
                <c:pt idx="249">
                  <c:v>3.4940000000000011</c:v>
                </c:pt>
                <c:pt idx="250">
                  <c:v>3.5000000000000009</c:v>
                </c:pt>
                <c:pt idx="251">
                  <c:v>3.5060000000000011</c:v>
                </c:pt>
                <c:pt idx="252">
                  <c:v>3.5120000000000009</c:v>
                </c:pt>
                <c:pt idx="253">
                  <c:v>3.5180000000000011</c:v>
                </c:pt>
                <c:pt idx="254">
                  <c:v>3.5240000000000009</c:v>
                </c:pt>
                <c:pt idx="255">
                  <c:v>3.5300000000000011</c:v>
                </c:pt>
                <c:pt idx="256">
                  <c:v>3.5360000000000009</c:v>
                </c:pt>
                <c:pt idx="257">
                  <c:v>3.5420000000000011</c:v>
                </c:pt>
                <c:pt idx="258">
                  <c:v>3.5480000000000009</c:v>
                </c:pt>
                <c:pt idx="259">
                  <c:v>3.5540000000000012</c:v>
                </c:pt>
                <c:pt idx="260">
                  <c:v>3.5600000000000009</c:v>
                </c:pt>
                <c:pt idx="261">
                  <c:v>3.5660000000000012</c:v>
                </c:pt>
                <c:pt idx="262">
                  <c:v>3.572000000000001</c:v>
                </c:pt>
                <c:pt idx="263">
                  <c:v>3.5780000000000012</c:v>
                </c:pt>
                <c:pt idx="264">
                  <c:v>3.584000000000001</c:v>
                </c:pt>
                <c:pt idx="265">
                  <c:v>3.5900000000000012</c:v>
                </c:pt>
                <c:pt idx="266">
                  <c:v>3.596000000000001</c:v>
                </c:pt>
                <c:pt idx="267">
                  <c:v>3.6020000000000012</c:v>
                </c:pt>
                <c:pt idx="268">
                  <c:v>3.608000000000001</c:v>
                </c:pt>
                <c:pt idx="269">
                  <c:v>3.6140000000000012</c:v>
                </c:pt>
                <c:pt idx="270">
                  <c:v>3.620000000000001</c:v>
                </c:pt>
                <c:pt idx="271">
                  <c:v>3.6260000000000012</c:v>
                </c:pt>
                <c:pt idx="272">
                  <c:v>3.632000000000001</c:v>
                </c:pt>
                <c:pt idx="273">
                  <c:v>3.6380000000000012</c:v>
                </c:pt>
                <c:pt idx="274">
                  <c:v>3.644000000000001</c:v>
                </c:pt>
                <c:pt idx="275">
                  <c:v>3.6500000000000012</c:v>
                </c:pt>
                <c:pt idx="276">
                  <c:v>3.656000000000001</c:v>
                </c:pt>
                <c:pt idx="277">
                  <c:v>3.6620000000000013</c:v>
                </c:pt>
                <c:pt idx="278">
                  <c:v>3.668000000000001</c:v>
                </c:pt>
                <c:pt idx="279">
                  <c:v>3.6740000000000013</c:v>
                </c:pt>
                <c:pt idx="280">
                  <c:v>3.680000000000001</c:v>
                </c:pt>
                <c:pt idx="281">
                  <c:v>3.6860000000000013</c:v>
                </c:pt>
                <c:pt idx="282">
                  <c:v>3.6920000000000011</c:v>
                </c:pt>
                <c:pt idx="283">
                  <c:v>3.6980000000000013</c:v>
                </c:pt>
                <c:pt idx="284">
                  <c:v>3.7040000000000011</c:v>
                </c:pt>
                <c:pt idx="285">
                  <c:v>3.7100000000000013</c:v>
                </c:pt>
                <c:pt idx="286">
                  <c:v>3.7160000000000011</c:v>
                </c:pt>
                <c:pt idx="287">
                  <c:v>3.7220000000000013</c:v>
                </c:pt>
                <c:pt idx="288">
                  <c:v>3.7280000000000011</c:v>
                </c:pt>
                <c:pt idx="289">
                  <c:v>3.7340000000000013</c:v>
                </c:pt>
                <c:pt idx="290">
                  <c:v>3.7400000000000011</c:v>
                </c:pt>
                <c:pt idx="291">
                  <c:v>3.7460000000000013</c:v>
                </c:pt>
                <c:pt idx="292">
                  <c:v>3.7520000000000011</c:v>
                </c:pt>
                <c:pt idx="293">
                  <c:v>3.7580000000000013</c:v>
                </c:pt>
                <c:pt idx="294">
                  <c:v>3.7640000000000011</c:v>
                </c:pt>
                <c:pt idx="295">
                  <c:v>3.7700000000000014</c:v>
                </c:pt>
                <c:pt idx="296">
                  <c:v>3.7760000000000011</c:v>
                </c:pt>
                <c:pt idx="297">
                  <c:v>3.7820000000000014</c:v>
                </c:pt>
                <c:pt idx="298">
                  <c:v>3.7880000000000011</c:v>
                </c:pt>
                <c:pt idx="299">
                  <c:v>3.7940000000000014</c:v>
                </c:pt>
                <c:pt idx="300">
                  <c:v>3.8000000000000012</c:v>
                </c:pt>
                <c:pt idx="301">
                  <c:v>3.8060000000000014</c:v>
                </c:pt>
                <c:pt idx="302">
                  <c:v>3.8120000000000012</c:v>
                </c:pt>
                <c:pt idx="303">
                  <c:v>3.8180000000000014</c:v>
                </c:pt>
                <c:pt idx="304">
                  <c:v>3.8240000000000012</c:v>
                </c:pt>
                <c:pt idx="305">
                  <c:v>3.8300000000000014</c:v>
                </c:pt>
                <c:pt idx="306">
                  <c:v>3.8360000000000012</c:v>
                </c:pt>
                <c:pt idx="307">
                  <c:v>3.8420000000000014</c:v>
                </c:pt>
                <c:pt idx="308">
                  <c:v>3.8480000000000012</c:v>
                </c:pt>
                <c:pt idx="309">
                  <c:v>3.8540000000000014</c:v>
                </c:pt>
                <c:pt idx="310">
                  <c:v>3.8600000000000012</c:v>
                </c:pt>
                <c:pt idx="311">
                  <c:v>3.8660000000000014</c:v>
                </c:pt>
                <c:pt idx="312">
                  <c:v>3.8720000000000012</c:v>
                </c:pt>
                <c:pt idx="313">
                  <c:v>3.8780000000000014</c:v>
                </c:pt>
                <c:pt idx="314">
                  <c:v>3.8840000000000012</c:v>
                </c:pt>
                <c:pt idx="315">
                  <c:v>3.8900000000000015</c:v>
                </c:pt>
                <c:pt idx="316">
                  <c:v>3.8960000000000012</c:v>
                </c:pt>
                <c:pt idx="317">
                  <c:v>3.9020000000000015</c:v>
                </c:pt>
                <c:pt idx="318">
                  <c:v>3.9080000000000013</c:v>
                </c:pt>
                <c:pt idx="319">
                  <c:v>3.9140000000000015</c:v>
                </c:pt>
                <c:pt idx="320">
                  <c:v>3.9200000000000013</c:v>
                </c:pt>
                <c:pt idx="321">
                  <c:v>3.9260000000000015</c:v>
                </c:pt>
                <c:pt idx="322">
                  <c:v>3.9320000000000013</c:v>
                </c:pt>
                <c:pt idx="323">
                  <c:v>3.9380000000000015</c:v>
                </c:pt>
                <c:pt idx="324">
                  <c:v>3.9440000000000013</c:v>
                </c:pt>
                <c:pt idx="325">
                  <c:v>3.9500000000000015</c:v>
                </c:pt>
                <c:pt idx="326">
                  <c:v>3.9560000000000013</c:v>
                </c:pt>
                <c:pt idx="327">
                  <c:v>3.9620000000000015</c:v>
                </c:pt>
                <c:pt idx="328">
                  <c:v>3.9680000000000013</c:v>
                </c:pt>
                <c:pt idx="329">
                  <c:v>3.9740000000000015</c:v>
                </c:pt>
                <c:pt idx="330">
                  <c:v>3.9800000000000013</c:v>
                </c:pt>
                <c:pt idx="331">
                  <c:v>3.9860000000000015</c:v>
                </c:pt>
                <c:pt idx="332">
                  <c:v>3.9920000000000013</c:v>
                </c:pt>
                <c:pt idx="333">
                  <c:v>3.9980000000000016</c:v>
                </c:pt>
                <c:pt idx="334">
                  <c:v>4.0040000000000013</c:v>
                </c:pt>
                <c:pt idx="335">
                  <c:v>4.0100000000000016</c:v>
                </c:pt>
                <c:pt idx="336">
                  <c:v>4.0160000000000018</c:v>
                </c:pt>
                <c:pt idx="337">
                  <c:v>4.022000000000002</c:v>
                </c:pt>
                <c:pt idx="338">
                  <c:v>4.0280000000000014</c:v>
                </c:pt>
                <c:pt idx="339">
                  <c:v>4.0340000000000016</c:v>
                </c:pt>
                <c:pt idx="340">
                  <c:v>4.0400000000000009</c:v>
                </c:pt>
                <c:pt idx="341">
                  <c:v>4.0460000000000012</c:v>
                </c:pt>
                <c:pt idx="342">
                  <c:v>4.0520000000000014</c:v>
                </c:pt>
                <c:pt idx="343">
                  <c:v>4.0580000000000016</c:v>
                </c:pt>
                <c:pt idx="344">
                  <c:v>4.0640000000000018</c:v>
                </c:pt>
                <c:pt idx="345">
                  <c:v>4.0700000000000021</c:v>
                </c:pt>
                <c:pt idx="346">
                  <c:v>4.0760000000000014</c:v>
                </c:pt>
                <c:pt idx="347">
                  <c:v>4.0820000000000016</c:v>
                </c:pt>
                <c:pt idx="348">
                  <c:v>4.088000000000001</c:v>
                </c:pt>
                <c:pt idx="349">
                  <c:v>4.0940000000000012</c:v>
                </c:pt>
                <c:pt idx="350">
                  <c:v>4.1000000000000014</c:v>
                </c:pt>
                <c:pt idx="351">
                  <c:v>4.1060000000000016</c:v>
                </c:pt>
                <c:pt idx="352">
                  <c:v>4.1120000000000019</c:v>
                </c:pt>
                <c:pt idx="353">
                  <c:v>4.1180000000000021</c:v>
                </c:pt>
                <c:pt idx="354">
                  <c:v>4.1240000000000014</c:v>
                </c:pt>
                <c:pt idx="355">
                  <c:v>4.1300000000000017</c:v>
                </c:pt>
                <c:pt idx="356">
                  <c:v>4.136000000000001</c:v>
                </c:pt>
                <c:pt idx="357">
                  <c:v>4.1420000000000012</c:v>
                </c:pt>
                <c:pt idx="358">
                  <c:v>4.1480000000000015</c:v>
                </c:pt>
                <c:pt idx="359">
                  <c:v>4.1540000000000017</c:v>
                </c:pt>
                <c:pt idx="360">
                  <c:v>4.1600000000000019</c:v>
                </c:pt>
                <c:pt idx="361">
                  <c:v>4.1660000000000021</c:v>
                </c:pt>
                <c:pt idx="362">
                  <c:v>4.1720000000000015</c:v>
                </c:pt>
                <c:pt idx="363">
                  <c:v>4.1780000000000017</c:v>
                </c:pt>
                <c:pt idx="364">
                  <c:v>4.1840000000000011</c:v>
                </c:pt>
                <c:pt idx="365">
                  <c:v>4.1900000000000013</c:v>
                </c:pt>
                <c:pt idx="366">
                  <c:v>4.1960000000000015</c:v>
                </c:pt>
                <c:pt idx="367">
                  <c:v>4.2020000000000017</c:v>
                </c:pt>
                <c:pt idx="368">
                  <c:v>4.208000000000002</c:v>
                </c:pt>
                <c:pt idx="369">
                  <c:v>4.2140000000000022</c:v>
                </c:pt>
                <c:pt idx="370">
                  <c:v>4.2200000000000015</c:v>
                </c:pt>
                <c:pt idx="371">
                  <c:v>4.2260000000000018</c:v>
                </c:pt>
                <c:pt idx="372">
                  <c:v>4.2320000000000011</c:v>
                </c:pt>
                <c:pt idx="373">
                  <c:v>4.2380000000000013</c:v>
                </c:pt>
                <c:pt idx="374">
                  <c:v>4.2440000000000015</c:v>
                </c:pt>
                <c:pt idx="375">
                  <c:v>4.2500000000000018</c:v>
                </c:pt>
                <c:pt idx="376">
                  <c:v>4.256000000000002</c:v>
                </c:pt>
                <c:pt idx="377">
                  <c:v>4.2620000000000022</c:v>
                </c:pt>
                <c:pt idx="378">
                  <c:v>4.2680000000000016</c:v>
                </c:pt>
                <c:pt idx="379">
                  <c:v>4.2740000000000018</c:v>
                </c:pt>
                <c:pt idx="380">
                  <c:v>4.2800000000000011</c:v>
                </c:pt>
                <c:pt idx="381">
                  <c:v>4.2860000000000014</c:v>
                </c:pt>
                <c:pt idx="382">
                  <c:v>4.2920000000000016</c:v>
                </c:pt>
                <c:pt idx="383">
                  <c:v>4.2980000000000018</c:v>
                </c:pt>
                <c:pt idx="384">
                  <c:v>4.304000000000002</c:v>
                </c:pt>
                <c:pt idx="385">
                  <c:v>4.3100000000000023</c:v>
                </c:pt>
                <c:pt idx="386">
                  <c:v>4.3160000000000016</c:v>
                </c:pt>
                <c:pt idx="387">
                  <c:v>4.3220000000000018</c:v>
                </c:pt>
                <c:pt idx="388">
                  <c:v>4.3280000000000012</c:v>
                </c:pt>
                <c:pt idx="389">
                  <c:v>4.3340000000000014</c:v>
                </c:pt>
                <c:pt idx="390">
                  <c:v>4.3400000000000016</c:v>
                </c:pt>
                <c:pt idx="391">
                  <c:v>4.3460000000000019</c:v>
                </c:pt>
                <c:pt idx="392">
                  <c:v>4.3520000000000021</c:v>
                </c:pt>
                <c:pt idx="393">
                  <c:v>4.3580000000000023</c:v>
                </c:pt>
                <c:pt idx="394">
                  <c:v>4.3640000000000017</c:v>
                </c:pt>
                <c:pt idx="395">
                  <c:v>4.3700000000000019</c:v>
                </c:pt>
                <c:pt idx="396">
                  <c:v>4.3760000000000012</c:v>
                </c:pt>
                <c:pt idx="397">
                  <c:v>4.3820000000000014</c:v>
                </c:pt>
                <c:pt idx="398">
                  <c:v>4.3880000000000017</c:v>
                </c:pt>
                <c:pt idx="399">
                  <c:v>4.3940000000000019</c:v>
                </c:pt>
                <c:pt idx="400">
                  <c:v>4.4000000000000021</c:v>
                </c:pt>
                <c:pt idx="401">
                  <c:v>4.4060000000000024</c:v>
                </c:pt>
                <c:pt idx="402">
                  <c:v>4.4120000000000017</c:v>
                </c:pt>
                <c:pt idx="403">
                  <c:v>4.4180000000000019</c:v>
                </c:pt>
                <c:pt idx="404">
                  <c:v>4.4240000000000013</c:v>
                </c:pt>
                <c:pt idx="405">
                  <c:v>4.4300000000000015</c:v>
                </c:pt>
                <c:pt idx="406">
                  <c:v>4.4360000000000017</c:v>
                </c:pt>
                <c:pt idx="407">
                  <c:v>4.4420000000000019</c:v>
                </c:pt>
                <c:pt idx="408">
                  <c:v>4.4480000000000022</c:v>
                </c:pt>
                <c:pt idx="409">
                  <c:v>4.4540000000000024</c:v>
                </c:pt>
                <c:pt idx="410">
                  <c:v>4.4600000000000017</c:v>
                </c:pt>
                <c:pt idx="411">
                  <c:v>4.466000000000002</c:v>
                </c:pt>
                <c:pt idx="412">
                  <c:v>4.4720000000000013</c:v>
                </c:pt>
                <c:pt idx="413">
                  <c:v>4.4780000000000015</c:v>
                </c:pt>
                <c:pt idx="414">
                  <c:v>4.4840000000000018</c:v>
                </c:pt>
                <c:pt idx="415">
                  <c:v>4.490000000000002</c:v>
                </c:pt>
                <c:pt idx="416">
                  <c:v>4.4960000000000022</c:v>
                </c:pt>
                <c:pt idx="417">
                  <c:v>4.5020000000000024</c:v>
                </c:pt>
                <c:pt idx="418">
                  <c:v>4.5080000000000018</c:v>
                </c:pt>
                <c:pt idx="419">
                  <c:v>4.514000000000002</c:v>
                </c:pt>
                <c:pt idx="420">
                  <c:v>4.5200000000000014</c:v>
                </c:pt>
                <c:pt idx="421">
                  <c:v>4.5260000000000016</c:v>
                </c:pt>
                <c:pt idx="422">
                  <c:v>4.5320000000000018</c:v>
                </c:pt>
                <c:pt idx="423">
                  <c:v>4.538000000000002</c:v>
                </c:pt>
                <c:pt idx="424">
                  <c:v>4.5440000000000023</c:v>
                </c:pt>
                <c:pt idx="425">
                  <c:v>4.5500000000000025</c:v>
                </c:pt>
                <c:pt idx="426">
                  <c:v>4.5560000000000018</c:v>
                </c:pt>
                <c:pt idx="427">
                  <c:v>4.5620000000000021</c:v>
                </c:pt>
                <c:pt idx="428">
                  <c:v>4.5680000000000014</c:v>
                </c:pt>
                <c:pt idx="429">
                  <c:v>4.5740000000000016</c:v>
                </c:pt>
                <c:pt idx="430">
                  <c:v>4.5800000000000018</c:v>
                </c:pt>
                <c:pt idx="431">
                  <c:v>4.5860000000000021</c:v>
                </c:pt>
                <c:pt idx="432">
                  <c:v>4.5920000000000023</c:v>
                </c:pt>
                <c:pt idx="433">
                  <c:v>4.5980000000000025</c:v>
                </c:pt>
                <c:pt idx="434">
                  <c:v>4.6040000000000019</c:v>
                </c:pt>
                <c:pt idx="435">
                  <c:v>4.6100000000000021</c:v>
                </c:pt>
                <c:pt idx="436">
                  <c:v>4.6160000000000014</c:v>
                </c:pt>
                <c:pt idx="437">
                  <c:v>4.6220000000000017</c:v>
                </c:pt>
                <c:pt idx="438">
                  <c:v>4.6280000000000019</c:v>
                </c:pt>
                <c:pt idx="439">
                  <c:v>4.6340000000000021</c:v>
                </c:pt>
                <c:pt idx="440">
                  <c:v>4.6400000000000023</c:v>
                </c:pt>
                <c:pt idx="441">
                  <c:v>4.6460000000000026</c:v>
                </c:pt>
                <c:pt idx="442">
                  <c:v>4.6520000000000019</c:v>
                </c:pt>
                <c:pt idx="443">
                  <c:v>4.6580000000000021</c:v>
                </c:pt>
                <c:pt idx="444">
                  <c:v>4.6640000000000015</c:v>
                </c:pt>
                <c:pt idx="445">
                  <c:v>4.6700000000000017</c:v>
                </c:pt>
                <c:pt idx="446">
                  <c:v>4.6760000000000019</c:v>
                </c:pt>
                <c:pt idx="447">
                  <c:v>4.6820000000000022</c:v>
                </c:pt>
                <c:pt idx="448">
                  <c:v>4.6880000000000024</c:v>
                </c:pt>
                <c:pt idx="449">
                  <c:v>4.6940000000000026</c:v>
                </c:pt>
                <c:pt idx="450">
                  <c:v>4.700000000000002</c:v>
                </c:pt>
                <c:pt idx="451">
                  <c:v>4.7060000000000022</c:v>
                </c:pt>
                <c:pt idx="452">
                  <c:v>4.7120000000000015</c:v>
                </c:pt>
                <c:pt idx="453">
                  <c:v>4.7180000000000017</c:v>
                </c:pt>
                <c:pt idx="454">
                  <c:v>4.724000000000002</c:v>
                </c:pt>
                <c:pt idx="455">
                  <c:v>4.7300000000000022</c:v>
                </c:pt>
                <c:pt idx="456">
                  <c:v>4.7360000000000024</c:v>
                </c:pt>
                <c:pt idx="457">
                  <c:v>4.7420000000000027</c:v>
                </c:pt>
                <c:pt idx="458">
                  <c:v>4.748000000000002</c:v>
                </c:pt>
                <c:pt idx="459">
                  <c:v>4.7540000000000022</c:v>
                </c:pt>
                <c:pt idx="460">
                  <c:v>4.7600000000000016</c:v>
                </c:pt>
                <c:pt idx="461">
                  <c:v>4.7660000000000018</c:v>
                </c:pt>
                <c:pt idx="462">
                  <c:v>4.772000000000002</c:v>
                </c:pt>
                <c:pt idx="463">
                  <c:v>4.7780000000000022</c:v>
                </c:pt>
                <c:pt idx="464">
                  <c:v>4.7840000000000025</c:v>
                </c:pt>
                <c:pt idx="465">
                  <c:v>4.7900000000000027</c:v>
                </c:pt>
                <c:pt idx="466">
                  <c:v>4.796000000000002</c:v>
                </c:pt>
                <c:pt idx="467">
                  <c:v>4.8020000000000023</c:v>
                </c:pt>
                <c:pt idx="468">
                  <c:v>4.8080000000000016</c:v>
                </c:pt>
                <c:pt idx="469">
                  <c:v>4.8140000000000018</c:v>
                </c:pt>
                <c:pt idx="470">
                  <c:v>4.8200000000000021</c:v>
                </c:pt>
                <c:pt idx="471">
                  <c:v>4.8260000000000023</c:v>
                </c:pt>
                <c:pt idx="472">
                  <c:v>4.8320000000000025</c:v>
                </c:pt>
                <c:pt idx="473">
                  <c:v>4.8380000000000027</c:v>
                </c:pt>
                <c:pt idx="474">
                  <c:v>4.8440000000000021</c:v>
                </c:pt>
                <c:pt idx="475">
                  <c:v>4.8500000000000023</c:v>
                </c:pt>
                <c:pt idx="476">
                  <c:v>4.8560000000000016</c:v>
                </c:pt>
                <c:pt idx="477">
                  <c:v>4.8620000000000019</c:v>
                </c:pt>
                <c:pt idx="478">
                  <c:v>4.8680000000000021</c:v>
                </c:pt>
                <c:pt idx="479">
                  <c:v>4.8740000000000023</c:v>
                </c:pt>
                <c:pt idx="480">
                  <c:v>4.8800000000000026</c:v>
                </c:pt>
                <c:pt idx="481">
                  <c:v>4.8860000000000028</c:v>
                </c:pt>
                <c:pt idx="482">
                  <c:v>4.8920000000000021</c:v>
                </c:pt>
                <c:pt idx="483">
                  <c:v>4.8980000000000024</c:v>
                </c:pt>
                <c:pt idx="484">
                  <c:v>4.9040000000000017</c:v>
                </c:pt>
                <c:pt idx="485">
                  <c:v>4.9100000000000019</c:v>
                </c:pt>
                <c:pt idx="486">
                  <c:v>4.9160000000000021</c:v>
                </c:pt>
                <c:pt idx="487">
                  <c:v>4.9220000000000024</c:v>
                </c:pt>
                <c:pt idx="488">
                  <c:v>4.9280000000000026</c:v>
                </c:pt>
                <c:pt idx="489">
                  <c:v>4.9340000000000028</c:v>
                </c:pt>
                <c:pt idx="490">
                  <c:v>4.9400000000000022</c:v>
                </c:pt>
                <c:pt idx="491">
                  <c:v>4.9460000000000024</c:v>
                </c:pt>
                <c:pt idx="492">
                  <c:v>4.9520000000000017</c:v>
                </c:pt>
                <c:pt idx="493">
                  <c:v>4.958000000000002</c:v>
                </c:pt>
                <c:pt idx="494">
                  <c:v>4.9640000000000022</c:v>
                </c:pt>
                <c:pt idx="495">
                  <c:v>4.9700000000000024</c:v>
                </c:pt>
                <c:pt idx="496">
                  <c:v>4.9760000000000026</c:v>
                </c:pt>
                <c:pt idx="497">
                  <c:v>4.9820000000000029</c:v>
                </c:pt>
                <c:pt idx="498">
                  <c:v>4.9880000000000022</c:v>
                </c:pt>
                <c:pt idx="499">
                  <c:v>4.9940000000000024</c:v>
                </c:pt>
                <c:pt idx="500">
                  <c:v>5.0000000000000018</c:v>
                </c:pt>
                <c:pt idx="501">
                  <c:v>5.006000000000002</c:v>
                </c:pt>
                <c:pt idx="502">
                  <c:v>5.0120000000000022</c:v>
                </c:pt>
                <c:pt idx="503">
                  <c:v>5.0180000000000025</c:v>
                </c:pt>
                <c:pt idx="504">
                  <c:v>5.0240000000000018</c:v>
                </c:pt>
                <c:pt idx="505">
                  <c:v>5.030000000000002</c:v>
                </c:pt>
                <c:pt idx="506">
                  <c:v>5.0360000000000023</c:v>
                </c:pt>
                <c:pt idx="507">
                  <c:v>5.0420000000000016</c:v>
                </c:pt>
                <c:pt idx="508">
                  <c:v>5.0480000000000018</c:v>
                </c:pt>
                <c:pt idx="509">
                  <c:v>5.054000000000002</c:v>
                </c:pt>
                <c:pt idx="510">
                  <c:v>5.0600000000000023</c:v>
                </c:pt>
                <c:pt idx="511">
                  <c:v>5.0660000000000025</c:v>
                </c:pt>
                <c:pt idx="512">
                  <c:v>5.0720000000000018</c:v>
                </c:pt>
                <c:pt idx="513">
                  <c:v>5.0780000000000021</c:v>
                </c:pt>
                <c:pt idx="514">
                  <c:v>5.0840000000000023</c:v>
                </c:pt>
                <c:pt idx="515">
                  <c:v>5.0900000000000016</c:v>
                </c:pt>
                <c:pt idx="516">
                  <c:v>5.0960000000000019</c:v>
                </c:pt>
                <c:pt idx="517">
                  <c:v>5.1020000000000021</c:v>
                </c:pt>
                <c:pt idx="518">
                  <c:v>5.1080000000000023</c:v>
                </c:pt>
                <c:pt idx="519">
                  <c:v>5.1140000000000025</c:v>
                </c:pt>
                <c:pt idx="520">
                  <c:v>5.1200000000000019</c:v>
                </c:pt>
                <c:pt idx="521">
                  <c:v>5.1260000000000021</c:v>
                </c:pt>
                <c:pt idx="522">
                  <c:v>5.1320000000000023</c:v>
                </c:pt>
                <c:pt idx="523">
                  <c:v>5.1380000000000017</c:v>
                </c:pt>
                <c:pt idx="524">
                  <c:v>5.1440000000000019</c:v>
                </c:pt>
                <c:pt idx="525">
                  <c:v>5.1500000000000021</c:v>
                </c:pt>
                <c:pt idx="526">
                  <c:v>5.1560000000000024</c:v>
                </c:pt>
                <c:pt idx="527">
                  <c:v>5.1620000000000026</c:v>
                </c:pt>
                <c:pt idx="528">
                  <c:v>5.1680000000000019</c:v>
                </c:pt>
                <c:pt idx="529">
                  <c:v>5.1740000000000022</c:v>
                </c:pt>
                <c:pt idx="530">
                  <c:v>5.1800000000000024</c:v>
                </c:pt>
                <c:pt idx="531">
                  <c:v>5.1860000000000017</c:v>
                </c:pt>
                <c:pt idx="532">
                  <c:v>5.1920000000000019</c:v>
                </c:pt>
                <c:pt idx="533">
                  <c:v>5.1980000000000022</c:v>
                </c:pt>
                <c:pt idx="534">
                  <c:v>5.2040000000000024</c:v>
                </c:pt>
                <c:pt idx="535">
                  <c:v>5.2100000000000026</c:v>
                </c:pt>
                <c:pt idx="536">
                  <c:v>5.216000000000002</c:v>
                </c:pt>
                <c:pt idx="537">
                  <c:v>5.2220000000000022</c:v>
                </c:pt>
                <c:pt idx="538">
                  <c:v>5.2280000000000024</c:v>
                </c:pt>
                <c:pt idx="539">
                  <c:v>5.2340000000000018</c:v>
                </c:pt>
                <c:pt idx="540">
                  <c:v>5.240000000000002</c:v>
                </c:pt>
                <c:pt idx="541">
                  <c:v>5.2460000000000022</c:v>
                </c:pt>
                <c:pt idx="542">
                  <c:v>5.2520000000000024</c:v>
                </c:pt>
                <c:pt idx="543">
                  <c:v>5.2580000000000027</c:v>
                </c:pt>
                <c:pt idx="544">
                  <c:v>5.264000000000002</c:v>
                </c:pt>
                <c:pt idx="545">
                  <c:v>5.2700000000000022</c:v>
                </c:pt>
                <c:pt idx="546">
                  <c:v>5.2760000000000025</c:v>
                </c:pt>
                <c:pt idx="547">
                  <c:v>5.2820000000000018</c:v>
                </c:pt>
                <c:pt idx="548">
                  <c:v>5.288000000000002</c:v>
                </c:pt>
                <c:pt idx="549">
                  <c:v>5.2940000000000023</c:v>
                </c:pt>
                <c:pt idx="550">
                  <c:v>5.3000000000000025</c:v>
                </c:pt>
                <c:pt idx="551">
                  <c:v>5.3060000000000027</c:v>
                </c:pt>
                <c:pt idx="552">
                  <c:v>5.3120000000000021</c:v>
                </c:pt>
                <c:pt idx="553">
                  <c:v>5.3180000000000023</c:v>
                </c:pt>
                <c:pt idx="554">
                  <c:v>5.3240000000000025</c:v>
                </c:pt>
                <c:pt idx="555">
                  <c:v>5.3300000000000018</c:v>
                </c:pt>
                <c:pt idx="556">
                  <c:v>5.3360000000000021</c:v>
                </c:pt>
                <c:pt idx="557">
                  <c:v>5.3420000000000023</c:v>
                </c:pt>
                <c:pt idx="558">
                  <c:v>5.3480000000000025</c:v>
                </c:pt>
                <c:pt idx="559">
                  <c:v>5.3540000000000028</c:v>
                </c:pt>
                <c:pt idx="560">
                  <c:v>5.3600000000000021</c:v>
                </c:pt>
                <c:pt idx="561">
                  <c:v>5.3660000000000023</c:v>
                </c:pt>
                <c:pt idx="562">
                  <c:v>5.3720000000000026</c:v>
                </c:pt>
                <c:pt idx="563">
                  <c:v>5.3780000000000019</c:v>
                </c:pt>
                <c:pt idx="564">
                  <c:v>5.3840000000000021</c:v>
                </c:pt>
                <c:pt idx="565">
                  <c:v>5.3900000000000023</c:v>
                </c:pt>
                <c:pt idx="566">
                  <c:v>5.3960000000000026</c:v>
                </c:pt>
                <c:pt idx="567">
                  <c:v>5.4020000000000028</c:v>
                </c:pt>
                <c:pt idx="568">
                  <c:v>5.4080000000000021</c:v>
                </c:pt>
                <c:pt idx="569">
                  <c:v>5.4140000000000024</c:v>
                </c:pt>
                <c:pt idx="570">
                  <c:v>5.4200000000000026</c:v>
                </c:pt>
                <c:pt idx="571">
                  <c:v>5.4260000000000019</c:v>
                </c:pt>
                <c:pt idx="572">
                  <c:v>5.4320000000000022</c:v>
                </c:pt>
                <c:pt idx="573">
                  <c:v>5.4380000000000024</c:v>
                </c:pt>
                <c:pt idx="574">
                  <c:v>5.4440000000000026</c:v>
                </c:pt>
                <c:pt idx="575">
                  <c:v>5.4500000000000028</c:v>
                </c:pt>
                <c:pt idx="576">
                  <c:v>5.4560000000000022</c:v>
                </c:pt>
                <c:pt idx="577">
                  <c:v>5.4620000000000024</c:v>
                </c:pt>
                <c:pt idx="578">
                  <c:v>5.4680000000000026</c:v>
                </c:pt>
                <c:pt idx="579">
                  <c:v>5.474000000000002</c:v>
                </c:pt>
                <c:pt idx="580">
                  <c:v>5.4800000000000022</c:v>
                </c:pt>
                <c:pt idx="581">
                  <c:v>5.4860000000000024</c:v>
                </c:pt>
                <c:pt idx="582">
                  <c:v>5.4920000000000027</c:v>
                </c:pt>
                <c:pt idx="583">
                  <c:v>5.4980000000000029</c:v>
                </c:pt>
                <c:pt idx="584">
                  <c:v>5.5040000000000022</c:v>
                </c:pt>
                <c:pt idx="585">
                  <c:v>5.5100000000000025</c:v>
                </c:pt>
                <c:pt idx="586">
                  <c:v>5.5160000000000027</c:v>
                </c:pt>
                <c:pt idx="587">
                  <c:v>5.522000000000002</c:v>
                </c:pt>
                <c:pt idx="588">
                  <c:v>5.5280000000000022</c:v>
                </c:pt>
                <c:pt idx="589">
                  <c:v>5.5340000000000025</c:v>
                </c:pt>
                <c:pt idx="590">
                  <c:v>5.5400000000000027</c:v>
                </c:pt>
                <c:pt idx="591">
                  <c:v>5.5460000000000029</c:v>
                </c:pt>
                <c:pt idx="592">
                  <c:v>5.5520000000000023</c:v>
                </c:pt>
                <c:pt idx="593">
                  <c:v>5.5580000000000025</c:v>
                </c:pt>
                <c:pt idx="594">
                  <c:v>5.5640000000000027</c:v>
                </c:pt>
                <c:pt idx="595">
                  <c:v>5.5700000000000021</c:v>
                </c:pt>
                <c:pt idx="596">
                  <c:v>5.5760000000000023</c:v>
                </c:pt>
                <c:pt idx="597">
                  <c:v>5.5820000000000025</c:v>
                </c:pt>
                <c:pt idx="598">
                  <c:v>5.5880000000000027</c:v>
                </c:pt>
                <c:pt idx="599">
                  <c:v>5.594000000000003</c:v>
                </c:pt>
                <c:pt idx="600">
                  <c:v>5.6000000000000023</c:v>
                </c:pt>
                <c:pt idx="601">
                  <c:v>5.6060000000000025</c:v>
                </c:pt>
                <c:pt idx="602">
                  <c:v>5.6120000000000028</c:v>
                </c:pt>
                <c:pt idx="603">
                  <c:v>5.6180000000000021</c:v>
                </c:pt>
                <c:pt idx="604">
                  <c:v>5.6240000000000023</c:v>
                </c:pt>
                <c:pt idx="605">
                  <c:v>5.6300000000000026</c:v>
                </c:pt>
                <c:pt idx="606">
                  <c:v>5.6360000000000028</c:v>
                </c:pt>
                <c:pt idx="607">
                  <c:v>5.642000000000003</c:v>
                </c:pt>
                <c:pt idx="608">
                  <c:v>5.6480000000000024</c:v>
                </c:pt>
                <c:pt idx="609">
                  <c:v>5.6540000000000026</c:v>
                </c:pt>
                <c:pt idx="610">
                  <c:v>5.6600000000000028</c:v>
                </c:pt>
                <c:pt idx="611">
                  <c:v>5.6660000000000021</c:v>
                </c:pt>
                <c:pt idx="612">
                  <c:v>5.6720000000000024</c:v>
                </c:pt>
                <c:pt idx="613">
                  <c:v>5.6780000000000026</c:v>
                </c:pt>
                <c:pt idx="614">
                  <c:v>5.6840000000000028</c:v>
                </c:pt>
                <c:pt idx="615">
                  <c:v>5.6900000000000031</c:v>
                </c:pt>
                <c:pt idx="616">
                  <c:v>5.6960000000000024</c:v>
                </c:pt>
                <c:pt idx="617">
                  <c:v>5.7020000000000026</c:v>
                </c:pt>
                <c:pt idx="618">
                  <c:v>5.7080000000000028</c:v>
                </c:pt>
                <c:pt idx="619">
                  <c:v>5.7140000000000022</c:v>
                </c:pt>
                <c:pt idx="620">
                  <c:v>5.7200000000000024</c:v>
                </c:pt>
                <c:pt idx="621">
                  <c:v>5.7260000000000026</c:v>
                </c:pt>
                <c:pt idx="622">
                  <c:v>5.7320000000000029</c:v>
                </c:pt>
                <c:pt idx="623">
                  <c:v>5.7380000000000031</c:v>
                </c:pt>
                <c:pt idx="624">
                  <c:v>5.7440000000000024</c:v>
                </c:pt>
                <c:pt idx="625">
                  <c:v>5.7500000000000027</c:v>
                </c:pt>
                <c:pt idx="626">
                  <c:v>5.7560000000000029</c:v>
                </c:pt>
                <c:pt idx="627">
                  <c:v>5.7620000000000022</c:v>
                </c:pt>
                <c:pt idx="628">
                  <c:v>5.7680000000000025</c:v>
                </c:pt>
                <c:pt idx="629">
                  <c:v>5.7740000000000027</c:v>
                </c:pt>
                <c:pt idx="630">
                  <c:v>5.7800000000000029</c:v>
                </c:pt>
                <c:pt idx="631">
                  <c:v>5.7860000000000031</c:v>
                </c:pt>
                <c:pt idx="632">
                  <c:v>5.7920000000000025</c:v>
                </c:pt>
                <c:pt idx="633">
                  <c:v>5.7980000000000027</c:v>
                </c:pt>
                <c:pt idx="634">
                  <c:v>5.8040000000000029</c:v>
                </c:pt>
                <c:pt idx="635">
                  <c:v>5.8100000000000023</c:v>
                </c:pt>
                <c:pt idx="636">
                  <c:v>5.8160000000000025</c:v>
                </c:pt>
                <c:pt idx="637">
                  <c:v>5.8220000000000027</c:v>
                </c:pt>
                <c:pt idx="638">
                  <c:v>5.828000000000003</c:v>
                </c:pt>
                <c:pt idx="639">
                  <c:v>5.8340000000000032</c:v>
                </c:pt>
                <c:pt idx="640">
                  <c:v>5.8400000000000025</c:v>
                </c:pt>
                <c:pt idx="641">
                  <c:v>5.8460000000000027</c:v>
                </c:pt>
                <c:pt idx="642">
                  <c:v>5.852000000000003</c:v>
                </c:pt>
                <c:pt idx="643">
                  <c:v>5.8580000000000023</c:v>
                </c:pt>
                <c:pt idx="644">
                  <c:v>5.8640000000000025</c:v>
                </c:pt>
                <c:pt idx="645">
                  <c:v>5.8700000000000028</c:v>
                </c:pt>
                <c:pt idx="646">
                  <c:v>5.876000000000003</c:v>
                </c:pt>
                <c:pt idx="647">
                  <c:v>5.8820000000000032</c:v>
                </c:pt>
                <c:pt idx="648">
                  <c:v>5.8880000000000026</c:v>
                </c:pt>
                <c:pt idx="649">
                  <c:v>5.8940000000000028</c:v>
                </c:pt>
                <c:pt idx="650">
                  <c:v>5.900000000000003</c:v>
                </c:pt>
                <c:pt idx="651">
                  <c:v>5.9060000000000024</c:v>
                </c:pt>
                <c:pt idx="652">
                  <c:v>5.9120000000000026</c:v>
                </c:pt>
                <c:pt idx="653">
                  <c:v>5.9180000000000028</c:v>
                </c:pt>
                <c:pt idx="654">
                  <c:v>5.924000000000003</c:v>
                </c:pt>
                <c:pt idx="655">
                  <c:v>5.9300000000000033</c:v>
                </c:pt>
                <c:pt idx="656">
                  <c:v>5.9360000000000026</c:v>
                </c:pt>
                <c:pt idx="657">
                  <c:v>5.9420000000000028</c:v>
                </c:pt>
                <c:pt idx="658">
                  <c:v>5.9480000000000031</c:v>
                </c:pt>
                <c:pt idx="659">
                  <c:v>5.9540000000000024</c:v>
                </c:pt>
                <c:pt idx="660">
                  <c:v>5.9600000000000026</c:v>
                </c:pt>
                <c:pt idx="661">
                  <c:v>5.9660000000000029</c:v>
                </c:pt>
                <c:pt idx="662">
                  <c:v>5.9720000000000031</c:v>
                </c:pt>
                <c:pt idx="663">
                  <c:v>5.9780000000000033</c:v>
                </c:pt>
                <c:pt idx="664">
                  <c:v>5.9840000000000027</c:v>
                </c:pt>
                <c:pt idx="665">
                  <c:v>5.9900000000000029</c:v>
                </c:pt>
                <c:pt idx="666">
                  <c:v>5.9960000000000031</c:v>
                </c:pt>
                <c:pt idx="667">
                  <c:v>6.0020000000000024</c:v>
                </c:pt>
                <c:pt idx="668">
                  <c:v>6.0080000000000027</c:v>
                </c:pt>
                <c:pt idx="669">
                  <c:v>6.0140000000000029</c:v>
                </c:pt>
                <c:pt idx="670">
                  <c:v>6.0200000000000031</c:v>
                </c:pt>
                <c:pt idx="671">
                  <c:v>6.0260000000000034</c:v>
                </c:pt>
                <c:pt idx="672">
                  <c:v>6.0320000000000027</c:v>
                </c:pt>
                <c:pt idx="673">
                  <c:v>6.0380000000000029</c:v>
                </c:pt>
                <c:pt idx="674">
                  <c:v>6.0440000000000031</c:v>
                </c:pt>
                <c:pt idx="675">
                  <c:v>6.0500000000000025</c:v>
                </c:pt>
                <c:pt idx="676">
                  <c:v>6.0560000000000027</c:v>
                </c:pt>
                <c:pt idx="677">
                  <c:v>6.0620000000000029</c:v>
                </c:pt>
                <c:pt idx="678">
                  <c:v>6.0680000000000032</c:v>
                </c:pt>
                <c:pt idx="679">
                  <c:v>6.0740000000000034</c:v>
                </c:pt>
                <c:pt idx="680">
                  <c:v>6.0800000000000027</c:v>
                </c:pt>
                <c:pt idx="681">
                  <c:v>6.086000000000003</c:v>
                </c:pt>
                <c:pt idx="682">
                  <c:v>6.0920000000000032</c:v>
                </c:pt>
                <c:pt idx="683">
                  <c:v>6.0980000000000025</c:v>
                </c:pt>
                <c:pt idx="684">
                  <c:v>6.1040000000000028</c:v>
                </c:pt>
                <c:pt idx="685">
                  <c:v>6.110000000000003</c:v>
                </c:pt>
                <c:pt idx="686">
                  <c:v>6.1160000000000032</c:v>
                </c:pt>
                <c:pt idx="687">
                  <c:v>6.1220000000000034</c:v>
                </c:pt>
                <c:pt idx="688">
                  <c:v>6.1280000000000028</c:v>
                </c:pt>
                <c:pt idx="689">
                  <c:v>6.134000000000003</c:v>
                </c:pt>
                <c:pt idx="690">
                  <c:v>6.1400000000000032</c:v>
                </c:pt>
                <c:pt idx="691">
                  <c:v>6.1460000000000026</c:v>
                </c:pt>
                <c:pt idx="692">
                  <c:v>6.1520000000000028</c:v>
                </c:pt>
                <c:pt idx="693">
                  <c:v>6.158000000000003</c:v>
                </c:pt>
                <c:pt idx="694">
                  <c:v>6.1640000000000033</c:v>
                </c:pt>
                <c:pt idx="695">
                  <c:v>6.1700000000000035</c:v>
                </c:pt>
                <c:pt idx="696">
                  <c:v>6.1760000000000028</c:v>
                </c:pt>
                <c:pt idx="697">
                  <c:v>6.182000000000003</c:v>
                </c:pt>
                <c:pt idx="698">
                  <c:v>6.1880000000000033</c:v>
                </c:pt>
                <c:pt idx="699">
                  <c:v>6.1940000000000026</c:v>
                </c:pt>
                <c:pt idx="700">
                  <c:v>6.2000000000000028</c:v>
                </c:pt>
                <c:pt idx="701">
                  <c:v>6.2060000000000031</c:v>
                </c:pt>
                <c:pt idx="702">
                  <c:v>6.2120000000000033</c:v>
                </c:pt>
                <c:pt idx="703">
                  <c:v>6.2180000000000035</c:v>
                </c:pt>
                <c:pt idx="704">
                  <c:v>6.2240000000000029</c:v>
                </c:pt>
                <c:pt idx="705">
                  <c:v>6.2300000000000031</c:v>
                </c:pt>
                <c:pt idx="706">
                  <c:v>6.2360000000000033</c:v>
                </c:pt>
                <c:pt idx="707">
                  <c:v>6.2420000000000027</c:v>
                </c:pt>
                <c:pt idx="708">
                  <c:v>6.2480000000000029</c:v>
                </c:pt>
                <c:pt idx="709">
                  <c:v>6.2540000000000031</c:v>
                </c:pt>
                <c:pt idx="710">
                  <c:v>6.2600000000000033</c:v>
                </c:pt>
                <c:pt idx="711">
                  <c:v>6.2660000000000036</c:v>
                </c:pt>
                <c:pt idx="712">
                  <c:v>6.2720000000000029</c:v>
                </c:pt>
                <c:pt idx="713">
                  <c:v>6.2780000000000031</c:v>
                </c:pt>
                <c:pt idx="714">
                  <c:v>6.2840000000000034</c:v>
                </c:pt>
                <c:pt idx="715">
                  <c:v>6.2900000000000027</c:v>
                </c:pt>
                <c:pt idx="716">
                  <c:v>6.2960000000000029</c:v>
                </c:pt>
                <c:pt idx="717">
                  <c:v>6.3020000000000032</c:v>
                </c:pt>
                <c:pt idx="718">
                  <c:v>6.3080000000000034</c:v>
                </c:pt>
                <c:pt idx="719">
                  <c:v>6.3140000000000036</c:v>
                </c:pt>
                <c:pt idx="720">
                  <c:v>6.3200000000000029</c:v>
                </c:pt>
                <c:pt idx="721">
                  <c:v>6.3260000000000032</c:v>
                </c:pt>
                <c:pt idx="722">
                  <c:v>6.3320000000000034</c:v>
                </c:pt>
                <c:pt idx="723">
                  <c:v>6.3380000000000027</c:v>
                </c:pt>
                <c:pt idx="724">
                  <c:v>6.344000000000003</c:v>
                </c:pt>
                <c:pt idx="725">
                  <c:v>6.3500000000000032</c:v>
                </c:pt>
                <c:pt idx="726">
                  <c:v>6.3560000000000034</c:v>
                </c:pt>
                <c:pt idx="727">
                  <c:v>6.3620000000000037</c:v>
                </c:pt>
                <c:pt idx="728">
                  <c:v>6.368000000000003</c:v>
                </c:pt>
                <c:pt idx="729">
                  <c:v>6.3740000000000032</c:v>
                </c:pt>
                <c:pt idx="730">
                  <c:v>6.3800000000000034</c:v>
                </c:pt>
                <c:pt idx="731">
                  <c:v>6.3860000000000028</c:v>
                </c:pt>
                <c:pt idx="732">
                  <c:v>6.392000000000003</c:v>
                </c:pt>
                <c:pt idx="733">
                  <c:v>6.3980000000000032</c:v>
                </c:pt>
                <c:pt idx="734">
                  <c:v>6.4040000000000035</c:v>
                </c:pt>
                <c:pt idx="735">
                  <c:v>6.4100000000000037</c:v>
                </c:pt>
                <c:pt idx="736">
                  <c:v>6.416000000000003</c:v>
                </c:pt>
                <c:pt idx="737">
                  <c:v>6.4220000000000033</c:v>
                </c:pt>
                <c:pt idx="738">
                  <c:v>6.4280000000000035</c:v>
                </c:pt>
                <c:pt idx="739">
                  <c:v>6.4340000000000028</c:v>
                </c:pt>
                <c:pt idx="740">
                  <c:v>6.4400000000000031</c:v>
                </c:pt>
                <c:pt idx="741">
                  <c:v>6.4460000000000033</c:v>
                </c:pt>
                <c:pt idx="742">
                  <c:v>6.4520000000000035</c:v>
                </c:pt>
                <c:pt idx="743">
                  <c:v>6.4580000000000037</c:v>
                </c:pt>
                <c:pt idx="744">
                  <c:v>6.4640000000000031</c:v>
                </c:pt>
                <c:pt idx="745">
                  <c:v>6.4700000000000033</c:v>
                </c:pt>
                <c:pt idx="746">
                  <c:v>6.4760000000000035</c:v>
                </c:pt>
                <c:pt idx="747">
                  <c:v>6.4820000000000029</c:v>
                </c:pt>
                <c:pt idx="748">
                  <c:v>6.4880000000000031</c:v>
                </c:pt>
                <c:pt idx="749">
                  <c:v>6.4940000000000033</c:v>
                </c:pt>
                <c:pt idx="750">
                  <c:v>6.5000000000000036</c:v>
                </c:pt>
                <c:pt idx="751">
                  <c:v>6.5060000000000038</c:v>
                </c:pt>
                <c:pt idx="752">
                  <c:v>6.5120000000000031</c:v>
                </c:pt>
                <c:pt idx="753">
                  <c:v>6.5180000000000033</c:v>
                </c:pt>
                <c:pt idx="754">
                  <c:v>6.5240000000000036</c:v>
                </c:pt>
                <c:pt idx="755">
                  <c:v>6.5300000000000029</c:v>
                </c:pt>
                <c:pt idx="756">
                  <c:v>6.5360000000000031</c:v>
                </c:pt>
                <c:pt idx="757">
                  <c:v>6.5420000000000034</c:v>
                </c:pt>
                <c:pt idx="758">
                  <c:v>6.5480000000000036</c:v>
                </c:pt>
                <c:pt idx="759">
                  <c:v>6.5540000000000038</c:v>
                </c:pt>
                <c:pt idx="760">
                  <c:v>6.5600000000000032</c:v>
                </c:pt>
                <c:pt idx="761">
                  <c:v>6.5660000000000034</c:v>
                </c:pt>
                <c:pt idx="762">
                  <c:v>6.5720000000000036</c:v>
                </c:pt>
                <c:pt idx="763">
                  <c:v>6.578000000000003</c:v>
                </c:pt>
                <c:pt idx="764">
                  <c:v>6.5840000000000032</c:v>
                </c:pt>
                <c:pt idx="765">
                  <c:v>6.5900000000000034</c:v>
                </c:pt>
                <c:pt idx="766">
                  <c:v>6.5960000000000036</c:v>
                </c:pt>
                <c:pt idx="767">
                  <c:v>6.6020000000000039</c:v>
                </c:pt>
                <c:pt idx="768">
                  <c:v>6.6080000000000032</c:v>
                </c:pt>
                <c:pt idx="769">
                  <c:v>6.6140000000000034</c:v>
                </c:pt>
                <c:pt idx="770">
                  <c:v>6.6200000000000037</c:v>
                </c:pt>
                <c:pt idx="771">
                  <c:v>6.626000000000003</c:v>
                </c:pt>
                <c:pt idx="772">
                  <c:v>6.6320000000000032</c:v>
                </c:pt>
                <c:pt idx="773">
                  <c:v>6.6380000000000035</c:v>
                </c:pt>
                <c:pt idx="774">
                  <c:v>6.6440000000000037</c:v>
                </c:pt>
                <c:pt idx="775">
                  <c:v>6.6500000000000039</c:v>
                </c:pt>
                <c:pt idx="776">
                  <c:v>6.6560000000000032</c:v>
                </c:pt>
                <c:pt idx="777">
                  <c:v>6.6620000000000035</c:v>
                </c:pt>
                <c:pt idx="778">
                  <c:v>6.6680000000000037</c:v>
                </c:pt>
                <c:pt idx="779">
                  <c:v>6.674000000000003</c:v>
                </c:pt>
                <c:pt idx="780">
                  <c:v>6.6800000000000033</c:v>
                </c:pt>
                <c:pt idx="781">
                  <c:v>6.6860000000000035</c:v>
                </c:pt>
                <c:pt idx="782">
                  <c:v>6.6920000000000037</c:v>
                </c:pt>
                <c:pt idx="783">
                  <c:v>6.698000000000004</c:v>
                </c:pt>
                <c:pt idx="784">
                  <c:v>6.7040000000000033</c:v>
                </c:pt>
                <c:pt idx="785">
                  <c:v>6.7100000000000035</c:v>
                </c:pt>
                <c:pt idx="786">
                  <c:v>6.7160000000000037</c:v>
                </c:pt>
                <c:pt idx="787">
                  <c:v>6.7220000000000031</c:v>
                </c:pt>
                <c:pt idx="788">
                  <c:v>6.7280000000000033</c:v>
                </c:pt>
                <c:pt idx="789">
                  <c:v>6.7340000000000035</c:v>
                </c:pt>
                <c:pt idx="790">
                  <c:v>6.7400000000000038</c:v>
                </c:pt>
                <c:pt idx="791">
                  <c:v>6.746000000000004</c:v>
                </c:pt>
                <c:pt idx="792">
                  <c:v>6.7520000000000033</c:v>
                </c:pt>
                <c:pt idx="793">
                  <c:v>6.7580000000000036</c:v>
                </c:pt>
                <c:pt idx="794">
                  <c:v>6.7640000000000038</c:v>
                </c:pt>
                <c:pt idx="795">
                  <c:v>6.7700000000000031</c:v>
                </c:pt>
                <c:pt idx="796">
                  <c:v>6.7760000000000034</c:v>
                </c:pt>
                <c:pt idx="797">
                  <c:v>6.7820000000000036</c:v>
                </c:pt>
                <c:pt idx="798">
                  <c:v>6.7880000000000038</c:v>
                </c:pt>
                <c:pt idx="799">
                  <c:v>6.794000000000004</c:v>
                </c:pt>
                <c:pt idx="800">
                  <c:v>6.8000000000000034</c:v>
                </c:pt>
                <c:pt idx="801">
                  <c:v>6.8060000000000036</c:v>
                </c:pt>
                <c:pt idx="802">
                  <c:v>6.8120000000000038</c:v>
                </c:pt>
                <c:pt idx="803">
                  <c:v>6.8180000000000032</c:v>
                </c:pt>
                <c:pt idx="804">
                  <c:v>6.8240000000000034</c:v>
                </c:pt>
                <c:pt idx="805">
                  <c:v>6.8300000000000036</c:v>
                </c:pt>
                <c:pt idx="806">
                  <c:v>6.8360000000000039</c:v>
                </c:pt>
                <c:pt idx="807">
                  <c:v>6.8420000000000041</c:v>
                </c:pt>
                <c:pt idx="808">
                  <c:v>6.8480000000000034</c:v>
                </c:pt>
                <c:pt idx="809">
                  <c:v>6.8540000000000036</c:v>
                </c:pt>
                <c:pt idx="810">
                  <c:v>6.8600000000000039</c:v>
                </c:pt>
                <c:pt idx="811">
                  <c:v>6.8660000000000032</c:v>
                </c:pt>
                <c:pt idx="812">
                  <c:v>6.8720000000000034</c:v>
                </c:pt>
                <c:pt idx="813">
                  <c:v>6.8780000000000037</c:v>
                </c:pt>
                <c:pt idx="814">
                  <c:v>6.8840000000000039</c:v>
                </c:pt>
                <c:pt idx="815">
                  <c:v>6.8900000000000041</c:v>
                </c:pt>
                <c:pt idx="816">
                  <c:v>6.8960000000000035</c:v>
                </c:pt>
                <c:pt idx="817">
                  <c:v>6.9020000000000037</c:v>
                </c:pt>
                <c:pt idx="818">
                  <c:v>6.9080000000000039</c:v>
                </c:pt>
                <c:pt idx="819">
                  <c:v>6.9140000000000033</c:v>
                </c:pt>
                <c:pt idx="820">
                  <c:v>6.9200000000000035</c:v>
                </c:pt>
                <c:pt idx="821">
                  <c:v>6.9260000000000037</c:v>
                </c:pt>
                <c:pt idx="822">
                  <c:v>6.9320000000000039</c:v>
                </c:pt>
                <c:pt idx="823">
                  <c:v>6.9380000000000042</c:v>
                </c:pt>
                <c:pt idx="824">
                  <c:v>6.9440000000000035</c:v>
                </c:pt>
                <c:pt idx="825">
                  <c:v>6.9500000000000037</c:v>
                </c:pt>
                <c:pt idx="826">
                  <c:v>6.956000000000004</c:v>
                </c:pt>
                <c:pt idx="827">
                  <c:v>6.9620000000000033</c:v>
                </c:pt>
                <c:pt idx="828">
                  <c:v>6.9680000000000035</c:v>
                </c:pt>
                <c:pt idx="829">
                  <c:v>6.9740000000000038</c:v>
                </c:pt>
                <c:pt idx="830">
                  <c:v>6.980000000000004</c:v>
                </c:pt>
                <c:pt idx="831">
                  <c:v>6.9860000000000042</c:v>
                </c:pt>
                <c:pt idx="832">
                  <c:v>6.9920000000000035</c:v>
                </c:pt>
                <c:pt idx="833">
                  <c:v>6.9980000000000038</c:v>
                </c:pt>
                <c:pt idx="834">
                  <c:v>7.004000000000004</c:v>
                </c:pt>
                <c:pt idx="835">
                  <c:v>7.0100000000000033</c:v>
                </c:pt>
                <c:pt idx="836">
                  <c:v>7.0160000000000036</c:v>
                </c:pt>
                <c:pt idx="837">
                  <c:v>7.0220000000000038</c:v>
                </c:pt>
                <c:pt idx="838">
                  <c:v>7.028000000000004</c:v>
                </c:pt>
                <c:pt idx="839">
                  <c:v>7.0340000000000042</c:v>
                </c:pt>
                <c:pt idx="840">
                  <c:v>7.0400000000000036</c:v>
                </c:pt>
                <c:pt idx="841">
                  <c:v>7.0460000000000038</c:v>
                </c:pt>
                <c:pt idx="842">
                  <c:v>7.052000000000004</c:v>
                </c:pt>
                <c:pt idx="843">
                  <c:v>7.0580000000000034</c:v>
                </c:pt>
                <c:pt idx="844">
                  <c:v>7.0640000000000036</c:v>
                </c:pt>
                <c:pt idx="845">
                  <c:v>7.0700000000000038</c:v>
                </c:pt>
                <c:pt idx="846">
                  <c:v>7.0760000000000041</c:v>
                </c:pt>
                <c:pt idx="847">
                  <c:v>7.0820000000000043</c:v>
                </c:pt>
                <c:pt idx="848">
                  <c:v>7.0880000000000036</c:v>
                </c:pt>
                <c:pt idx="849">
                  <c:v>7.0940000000000039</c:v>
                </c:pt>
                <c:pt idx="850">
                  <c:v>7.1000000000000041</c:v>
                </c:pt>
                <c:pt idx="851">
                  <c:v>7.1060000000000034</c:v>
                </c:pt>
                <c:pt idx="852">
                  <c:v>7.1120000000000037</c:v>
                </c:pt>
                <c:pt idx="853">
                  <c:v>7.1180000000000039</c:v>
                </c:pt>
                <c:pt idx="854">
                  <c:v>7.1240000000000041</c:v>
                </c:pt>
                <c:pt idx="855">
                  <c:v>7.1300000000000043</c:v>
                </c:pt>
                <c:pt idx="856">
                  <c:v>7.1360000000000037</c:v>
                </c:pt>
                <c:pt idx="857">
                  <c:v>7.1420000000000039</c:v>
                </c:pt>
                <c:pt idx="858">
                  <c:v>7.1480000000000041</c:v>
                </c:pt>
                <c:pt idx="859">
                  <c:v>7.1540000000000035</c:v>
                </c:pt>
                <c:pt idx="860">
                  <c:v>7.1600000000000037</c:v>
                </c:pt>
                <c:pt idx="861">
                  <c:v>7.1660000000000039</c:v>
                </c:pt>
                <c:pt idx="862">
                  <c:v>7.1720000000000041</c:v>
                </c:pt>
                <c:pt idx="863">
                  <c:v>7.1780000000000044</c:v>
                </c:pt>
                <c:pt idx="864">
                  <c:v>7.1840000000000037</c:v>
                </c:pt>
                <c:pt idx="865">
                  <c:v>7.1900000000000039</c:v>
                </c:pt>
                <c:pt idx="866">
                  <c:v>7.1960000000000042</c:v>
                </c:pt>
                <c:pt idx="867">
                  <c:v>7.2020000000000035</c:v>
                </c:pt>
                <c:pt idx="868">
                  <c:v>7.2080000000000037</c:v>
                </c:pt>
                <c:pt idx="869">
                  <c:v>7.214000000000004</c:v>
                </c:pt>
                <c:pt idx="870">
                  <c:v>7.2200000000000042</c:v>
                </c:pt>
                <c:pt idx="871">
                  <c:v>7.2260000000000044</c:v>
                </c:pt>
                <c:pt idx="872">
                  <c:v>7.2320000000000038</c:v>
                </c:pt>
                <c:pt idx="873">
                  <c:v>7.238000000000004</c:v>
                </c:pt>
                <c:pt idx="874">
                  <c:v>7.2440000000000042</c:v>
                </c:pt>
                <c:pt idx="875">
                  <c:v>7.2500000000000036</c:v>
                </c:pt>
                <c:pt idx="876">
                  <c:v>7.2560000000000038</c:v>
                </c:pt>
                <c:pt idx="877">
                  <c:v>7.262000000000004</c:v>
                </c:pt>
                <c:pt idx="878">
                  <c:v>7.2680000000000042</c:v>
                </c:pt>
                <c:pt idx="879">
                  <c:v>7.2740000000000045</c:v>
                </c:pt>
                <c:pt idx="880">
                  <c:v>7.2800000000000038</c:v>
                </c:pt>
                <c:pt idx="881">
                  <c:v>7.286000000000004</c:v>
                </c:pt>
                <c:pt idx="882">
                  <c:v>7.2920000000000043</c:v>
                </c:pt>
                <c:pt idx="883">
                  <c:v>7.2980000000000036</c:v>
                </c:pt>
                <c:pt idx="884">
                  <c:v>7.3040000000000038</c:v>
                </c:pt>
                <c:pt idx="885">
                  <c:v>7.3100000000000041</c:v>
                </c:pt>
                <c:pt idx="886">
                  <c:v>7.3160000000000043</c:v>
                </c:pt>
                <c:pt idx="887">
                  <c:v>7.3220000000000045</c:v>
                </c:pt>
                <c:pt idx="888">
                  <c:v>7.3280000000000038</c:v>
                </c:pt>
                <c:pt idx="889">
                  <c:v>7.3340000000000041</c:v>
                </c:pt>
                <c:pt idx="890">
                  <c:v>7.3400000000000043</c:v>
                </c:pt>
                <c:pt idx="891">
                  <c:v>7.3460000000000036</c:v>
                </c:pt>
                <c:pt idx="892">
                  <c:v>7.3520000000000039</c:v>
                </c:pt>
                <c:pt idx="893">
                  <c:v>7.3580000000000041</c:v>
                </c:pt>
                <c:pt idx="894">
                  <c:v>7.3640000000000043</c:v>
                </c:pt>
                <c:pt idx="895">
                  <c:v>7.3700000000000045</c:v>
                </c:pt>
                <c:pt idx="896">
                  <c:v>7.3760000000000039</c:v>
                </c:pt>
                <c:pt idx="897">
                  <c:v>7.3820000000000041</c:v>
                </c:pt>
                <c:pt idx="898">
                  <c:v>7.3880000000000043</c:v>
                </c:pt>
                <c:pt idx="899">
                  <c:v>7.3940000000000037</c:v>
                </c:pt>
                <c:pt idx="900">
                  <c:v>7.4000000000000039</c:v>
                </c:pt>
                <c:pt idx="901">
                  <c:v>7.4060000000000041</c:v>
                </c:pt>
                <c:pt idx="902">
                  <c:v>7.4120000000000044</c:v>
                </c:pt>
                <c:pt idx="903">
                  <c:v>7.4180000000000046</c:v>
                </c:pt>
                <c:pt idx="904">
                  <c:v>7.4240000000000039</c:v>
                </c:pt>
                <c:pt idx="905">
                  <c:v>7.4300000000000042</c:v>
                </c:pt>
                <c:pt idx="906">
                  <c:v>7.4360000000000044</c:v>
                </c:pt>
                <c:pt idx="907">
                  <c:v>7.4420000000000037</c:v>
                </c:pt>
                <c:pt idx="908">
                  <c:v>7.448000000000004</c:v>
                </c:pt>
                <c:pt idx="909">
                  <c:v>7.4540000000000042</c:v>
                </c:pt>
                <c:pt idx="910">
                  <c:v>7.4600000000000044</c:v>
                </c:pt>
                <c:pt idx="911">
                  <c:v>7.4660000000000046</c:v>
                </c:pt>
                <c:pt idx="912">
                  <c:v>7.472000000000004</c:v>
                </c:pt>
                <c:pt idx="913">
                  <c:v>7.4780000000000042</c:v>
                </c:pt>
                <c:pt idx="914">
                  <c:v>7.4840000000000044</c:v>
                </c:pt>
                <c:pt idx="915">
                  <c:v>7.4900000000000038</c:v>
                </c:pt>
                <c:pt idx="916">
                  <c:v>7.496000000000004</c:v>
                </c:pt>
                <c:pt idx="917">
                  <c:v>7.5020000000000042</c:v>
                </c:pt>
                <c:pt idx="918">
                  <c:v>7.5080000000000044</c:v>
                </c:pt>
                <c:pt idx="919">
                  <c:v>7.5140000000000047</c:v>
                </c:pt>
                <c:pt idx="920">
                  <c:v>7.520000000000004</c:v>
                </c:pt>
                <c:pt idx="921">
                  <c:v>7.5260000000000042</c:v>
                </c:pt>
                <c:pt idx="922">
                  <c:v>7.5320000000000045</c:v>
                </c:pt>
                <c:pt idx="923">
                  <c:v>7.5380000000000038</c:v>
                </c:pt>
                <c:pt idx="924">
                  <c:v>7.544000000000004</c:v>
                </c:pt>
                <c:pt idx="925">
                  <c:v>7.5500000000000043</c:v>
                </c:pt>
                <c:pt idx="926">
                  <c:v>7.5560000000000045</c:v>
                </c:pt>
                <c:pt idx="927">
                  <c:v>7.5620000000000047</c:v>
                </c:pt>
                <c:pt idx="928">
                  <c:v>7.5680000000000041</c:v>
                </c:pt>
                <c:pt idx="929">
                  <c:v>7.5740000000000043</c:v>
                </c:pt>
                <c:pt idx="930">
                  <c:v>7.5800000000000045</c:v>
                </c:pt>
                <c:pt idx="931">
                  <c:v>7.5860000000000039</c:v>
                </c:pt>
                <c:pt idx="932">
                  <c:v>7.5920000000000041</c:v>
                </c:pt>
                <c:pt idx="933">
                  <c:v>7.5980000000000043</c:v>
                </c:pt>
                <c:pt idx="934">
                  <c:v>7.6040000000000045</c:v>
                </c:pt>
                <c:pt idx="935">
                  <c:v>7.6100000000000048</c:v>
                </c:pt>
                <c:pt idx="936">
                  <c:v>7.6160000000000041</c:v>
                </c:pt>
                <c:pt idx="937">
                  <c:v>7.6220000000000043</c:v>
                </c:pt>
                <c:pt idx="938">
                  <c:v>7.6280000000000046</c:v>
                </c:pt>
                <c:pt idx="939">
                  <c:v>7.6340000000000039</c:v>
                </c:pt>
                <c:pt idx="940">
                  <c:v>7.6400000000000041</c:v>
                </c:pt>
                <c:pt idx="941">
                  <c:v>7.6460000000000043</c:v>
                </c:pt>
                <c:pt idx="942">
                  <c:v>7.6520000000000046</c:v>
                </c:pt>
                <c:pt idx="943">
                  <c:v>7.6580000000000048</c:v>
                </c:pt>
                <c:pt idx="944">
                  <c:v>7.6640000000000041</c:v>
                </c:pt>
                <c:pt idx="945">
                  <c:v>7.6700000000000044</c:v>
                </c:pt>
                <c:pt idx="946">
                  <c:v>7.6760000000000046</c:v>
                </c:pt>
                <c:pt idx="947">
                  <c:v>7.6820000000000039</c:v>
                </c:pt>
                <c:pt idx="948">
                  <c:v>7.6880000000000042</c:v>
                </c:pt>
                <c:pt idx="949">
                  <c:v>7.6940000000000044</c:v>
                </c:pt>
                <c:pt idx="950">
                  <c:v>7.7000000000000046</c:v>
                </c:pt>
                <c:pt idx="951">
                  <c:v>7.7060000000000048</c:v>
                </c:pt>
                <c:pt idx="952">
                  <c:v>7.7120000000000042</c:v>
                </c:pt>
                <c:pt idx="953">
                  <c:v>7.7180000000000044</c:v>
                </c:pt>
                <c:pt idx="954">
                  <c:v>7.7240000000000046</c:v>
                </c:pt>
                <c:pt idx="955">
                  <c:v>7.730000000000004</c:v>
                </c:pt>
                <c:pt idx="956">
                  <c:v>7.7360000000000042</c:v>
                </c:pt>
                <c:pt idx="957">
                  <c:v>7.7420000000000044</c:v>
                </c:pt>
                <c:pt idx="958">
                  <c:v>7.7480000000000047</c:v>
                </c:pt>
                <c:pt idx="959">
                  <c:v>7.7540000000000049</c:v>
                </c:pt>
                <c:pt idx="960">
                  <c:v>7.7600000000000042</c:v>
                </c:pt>
                <c:pt idx="961">
                  <c:v>7.7660000000000045</c:v>
                </c:pt>
                <c:pt idx="962">
                  <c:v>7.7720000000000047</c:v>
                </c:pt>
                <c:pt idx="963">
                  <c:v>7.778000000000004</c:v>
                </c:pt>
                <c:pt idx="964">
                  <c:v>7.7840000000000042</c:v>
                </c:pt>
                <c:pt idx="965">
                  <c:v>7.7900000000000045</c:v>
                </c:pt>
                <c:pt idx="966">
                  <c:v>7.7960000000000047</c:v>
                </c:pt>
                <c:pt idx="967">
                  <c:v>7.8020000000000049</c:v>
                </c:pt>
                <c:pt idx="968">
                  <c:v>7.8080000000000043</c:v>
                </c:pt>
                <c:pt idx="969">
                  <c:v>7.8140000000000045</c:v>
                </c:pt>
                <c:pt idx="970">
                  <c:v>7.8200000000000047</c:v>
                </c:pt>
                <c:pt idx="971">
                  <c:v>7.8260000000000041</c:v>
                </c:pt>
                <c:pt idx="972">
                  <c:v>7.8320000000000043</c:v>
                </c:pt>
                <c:pt idx="973">
                  <c:v>7.8380000000000045</c:v>
                </c:pt>
                <c:pt idx="974">
                  <c:v>7.8440000000000047</c:v>
                </c:pt>
                <c:pt idx="975">
                  <c:v>7.850000000000005</c:v>
                </c:pt>
                <c:pt idx="976">
                  <c:v>7.8560000000000043</c:v>
                </c:pt>
                <c:pt idx="977">
                  <c:v>7.8620000000000045</c:v>
                </c:pt>
                <c:pt idx="978">
                  <c:v>7.8680000000000048</c:v>
                </c:pt>
                <c:pt idx="979">
                  <c:v>7.8740000000000041</c:v>
                </c:pt>
                <c:pt idx="980">
                  <c:v>7.8800000000000043</c:v>
                </c:pt>
                <c:pt idx="981">
                  <c:v>7.8860000000000046</c:v>
                </c:pt>
                <c:pt idx="982">
                  <c:v>7.8920000000000048</c:v>
                </c:pt>
                <c:pt idx="983">
                  <c:v>7.898000000000005</c:v>
                </c:pt>
                <c:pt idx="984">
                  <c:v>7.9040000000000044</c:v>
                </c:pt>
                <c:pt idx="985">
                  <c:v>7.9100000000000046</c:v>
                </c:pt>
                <c:pt idx="986">
                  <c:v>7.9160000000000048</c:v>
                </c:pt>
                <c:pt idx="987">
                  <c:v>7.9220000000000041</c:v>
                </c:pt>
                <c:pt idx="988">
                  <c:v>7.9280000000000044</c:v>
                </c:pt>
                <c:pt idx="989">
                  <c:v>7.9340000000000046</c:v>
                </c:pt>
                <c:pt idx="990">
                  <c:v>7.9400000000000048</c:v>
                </c:pt>
                <c:pt idx="991">
                  <c:v>7.9460000000000051</c:v>
                </c:pt>
                <c:pt idx="992">
                  <c:v>7.9520000000000044</c:v>
                </c:pt>
                <c:pt idx="993">
                  <c:v>7.9580000000000046</c:v>
                </c:pt>
                <c:pt idx="994">
                  <c:v>7.9640000000000049</c:v>
                </c:pt>
                <c:pt idx="995">
                  <c:v>7.9700000000000042</c:v>
                </c:pt>
                <c:pt idx="996">
                  <c:v>7.9760000000000044</c:v>
                </c:pt>
                <c:pt idx="997">
                  <c:v>7.9820000000000046</c:v>
                </c:pt>
                <c:pt idx="998">
                  <c:v>7.9880000000000049</c:v>
                </c:pt>
                <c:pt idx="999">
                  <c:v>7.9940000000000051</c:v>
                </c:pt>
                <c:pt idx="1000">
                  <c:v>8.0000000000000036</c:v>
                </c:pt>
              </c:numCache>
            </c:numRef>
          </c:cat>
          <c:val>
            <c:numRef>
              <c:f>'3.UniProbRand'!$Y$2:$Y$1002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0.16666666666666666</c:v>
                </c:pt>
                <c:pt idx="835">
                  <c:v>0.16666666666666666</c:v>
                </c:pt>
                <c:pt idx="836">
                  <c:v>0.16666666666666666</c:v>
                </c:pt>
                <c:pt idx="837">
                  <c:v>0.16666666666666666</c:v>
                </c:pt>
                <c:pt idx="838">
                  <c:v>0.16666666666666666</c:v>
                </c:pt>
                <c:pt idx="839">
                  <c:v>0.16666666666666666</c:v>
                </c:pt>
                <c:pt idx="840">
                  <c:v>0.16666666666666666</c:v>
                </c:pt>
                <c:pt idx="841">
                  <c:v>0.16666666666666666</c:v>
                </c:pt>
                <c:pt idx="842">
                  <c:v>0.16666666666666666</c:v>
                </c:pt>
                <c:pt idx="843">
                  <c:v>0.16666666666666666</c:v>
                </c:pt>
                <c:pt idx="844">
                  <c:v>0.16666666666666666</c:v>
                </c:pt>
                <c:pt idx="845">
                  <c:v>0.16666666666666666</c:v>
                </c:pt>
                <c:pt idx="846">
                  <c:v>0.16666666666666666</c:v>
                </c:pt>
                <c:pt idx="847">
                  <c:v>0.16666666666666666</c:v>
                </c:pt>
                <c:pt idx="848">
                  <c:v>0.16666666666666666</c:v>
                </c:pt>
                <c:pt idx="849">
                  <c:v>0.16666666666666666</c:v>
                </c:pt>
                <c:pt idx="850">
                  <c:v>0.16666666666666666</c:v>
                </c:pt>
                <c:pt idx="851">
                  <c:v>0.16666666666666666</c:v>
                </c:pt>
                <c:pt idx="852">
                  <c:v>0.16666666666666666</c:v>
                </c:pt>
                <c:pt idx="853">
                  <c:v>0.16666666666666666</c:v>
                </c:pt>
                <c:pt idx="854">
                  <c:v>0.16666666666666666</c:v>
                </c:pt>
                <c:pt idx="855">
                  <c:v>0.16666666666666666</c:v>
                </c:pt>
                <c:pt idx="856">
                  <c:v>0.16666666666666666</c:v>
                </c:pt>
                <c:pt idx="857">
                  <c:v>0.16666666666666666</c:v>
                </c:pt>
                <c:pt idx="858">
                  <c:v>0.16666666666666666</c:v>
                </c:pt>
                <c:pt idx="859">
                  <c:v>0.16666666666666666</c:v>
                </c:pt>
                <c:pt idx="860">
                  <c:v>0.16666666666666666</c:v>
                </c:pt>
                <c:pt idx="861">
                  <c:v>0.16666666666666666</c:v>
                </c:pt>
                <c:pt idx="862">
                  <c:v>0.16666666666666666</c:v>
                </c:pt>
                <c:pt idx="863">
                  <c:v>0.16666666666666666</c:v>
                </c:pt>
                <c:pt idx="864">
                  <c:v>0.16666666666666666</c:v>
                </c:pt>
                <c:pt idx="865">
                  <c:v>0.16666666666666666</c:v>
                </c:pt>
                <c:pt idx="866">
                  <c:v>0.16666666666666666</c:v>
                </c:pt>
                <c:pt idx="867">
                  <c:v>0.16666666666666666</c:v>
                </c:pt>
                <c:pt idx="868">
                  <c:v>0.16666666666666666</c:v>
                </c:pt>
                <c:pt idx="869">
                  <c:v>0.16666666666666666</c:v>
                </c:pt>
                <c:pt idx="870">
                  <c:v>0.16666666666666666</c:v>
                </c:pt>
                <c:pt idx="871">
                  <c:v>0.16666666666666666</c:v>
                </c:pt>
                <c:pt idx="872">
                  <c:v>0.16666666666666666</c:v>
                </c:pt>
                <c:pt idx="873">
                  <c:v>0.16666666666666666</c:v>
                </c:pt>
                <c:pt idx="874">
                  <c:v>0.16666666666666666</c:v>
                </c:pt>
                <c:pt idx="875">
                  <c:v>0.16666666666666666</c:v>
                </c:pt>
                <c:pt idx="876">
                  <c:v>0.16666666666666666</c:v>
                </c:pt>
                <c:pt idx="877">
                  <c:v>0.16666666666666666</c:v>
                </c:pt>
                <c:pt idx="878">
                  <c:v>0.16666666666666666</c:v>
                </c:pt>
                <c:pt idx="879">
                  <c:v>0.16666666666666666</c:v>
                </c:pt>
                <c:pt idx="880">
                  <c:v>0.16666666666666666</c:v>
                </c:pt>
                <c:pt idx="881">
                  <c:v>0.16666666666666666</c:v>
                </c:pt>
                <c:pt idx="882">
                  <c:v>0.16666666666666666</c:v>
                </c:pt>
                <c:pt idx="883">
                  <c:v>0.16666666666666666</c:v>
                </c:pt>
                <c:pt idx="884">
                  <c:v>0.16666666666666666</c:v>
                </c:pt>
                <c:pt idx="885">
                  <c:v>0.16666666666666666</c:v>
                </c:pt>
                <c:pt idx="886">
                  <c:v>0.16666666666666666</c:v>
                </c:pt>
                <c:pt idx="887">
                  <c:v>0.16666666666666666</c:v>
                </c:pt>
                <c:pt idx="888">
                  <c:v>0.16666666666666666</c:v>
                </c:pt>
                <c:pt idx="889">
                  <c:v>0.16666666666666666</c:v>
                </c:pt>
                <c:pt idx="890">
                  <c:v>0.16666666666666666</c:v>
                </c:pt>
                <c:pt idx="891">
                  <c:v>0.16666666666666666</c:v>
                </c:pt>
                <c:pt idx="892">
                  <c:v>0.16666666666666666</c:v>
                </c:pt>
                <c:pt idx="893">
                  <c:v>0.16666666666666666</c:v>
                </c:pt>
                <c:pt idx="894">
                  <c:v>0.16666666666666666</c:v>
                </c:pt>
                <c:pt idx="895">
                  <c:v>0.16666666666666666</c:v>
                </c:pt>
                <c:pt idx="896">
                  <c:v>0.16666666666666666</c:v>
                </c:pt>
                <c:pt idx="897">
                  <c:v>0.16666666666666666</c:v>
                </c:pt>
                <c:pt idx="898">
                  <c:v>0.16666666666666666</c:v>
                </c:pt>
                <c:pt idx="899">
                  <c:v>0.16666666666666666</c:v>
                </c:pt>
                <c:pt idx="900">
                  <c:v>0.16666666666666666</c:v>
                </c:pt>
                <c:pt idx="901">
                  <c:v>0.16666666666666666</c:v>
                </c:pt>
                <c:pt idx="902">
                  <c:v>0.16666666666666666</c:v>
                </c:pt>
                <c:pt idx="903">
                  <c:v>0.16666666666666666</c:v>
                </c:pt>
                <c:pt idx="904">
                  <c:v>0.16666666666666666</c:v>
                </c:pt>
                <c:pt idx="905">
                  <c:v>0.16666666666666666</c:v>
                </c:pt>
                <c:pt idx="906">
                  <c:v>0.16666666666666666</c:v>
                </c:pt>
                <c:pt idx="907">
                  <c:v>0.16666666666666666</c:v>
                </c:pt>
                <c:pt idx="908">
                  <c:v>0.16666666666666666</c:v>
                </c:pt>
                <c:pt idx="909">
                  <c:v>0.16666666666666666</c:v>
                </c:pt>
                <c:pt idx="910">
                  <c:v>0.16666666666666666</c:v>
                </c:pt>
                <c:pt idx="911">
                  <c:v>0.16666666666666666</c:v>
                </c:pt>
                <c:pt idx="912">
                  <c:v>0.16666666666666666</c:v>
                </c:pt>
                <c:pt idx="913">
                  <c:v>0.16666666666666666</c:v>
                </c:pt>
                <c:pt idx="914">
                  <c:v>0.16666666666666666</c:v>
                </c:pt>
                <c:pt idx="915">
                  <c:v>0.16666666666666666</c:v>
                </c:pt>
                <c:pt idx="916">
                  <c:v>0.16666666666666666</c:v>
                </c:pt>
                <c:pt idx="917">
                  <c:v>0.16666666666666666</c:v>
                </c:pt>
                <c:pt idx="918">
                  <c:v>0.16666666666666666</c:v>
                </c:pt>
                <c:pt idx="919">
                  <c:v>0.16666666666666666</c:v>
                </c:pt>
                <c:pt idx="920">
                  <c:v>0.16666666666666666</c:v>
                </c:pt>
                <c:pt idx="921">
                  <c:v>0.16666666666666666</c:v>
                </c:pt>
                <c:pt idx="922">
                  <c:v>0.16666666666666666</c:v>
                </c:pt>
                <c:pt idx="923">
                  <c:v>0.16666666666666666</c:v>
                </c:pt>
                <c:pt idx="924">
                  <c:v>0.16666666666666666</c:v>
                </c:pt>
                <c:pt idx="925">
                  <c:v>0.16666666666666666</c:v>
                </c:pt>
                <c:pt idx="926">
                  <c:v>0.16666666666666666</c:v>
                </c:pt>
                <c:pt idx="927">
                  <c:v>0.16666666666666666</c:v>
                </c:pt>
                <c:pt idx="928">
                  <c:v>0.16666666666666666</c:v>
                </c:pt>
                <c:pt idx="929">
                  <c:v>0.16666666666666666</c:v>
                </c:pt>
                <c:pt idx="930">
                  <c:v>0.16666666666666666</c:v>
                </c:pt>
                <c:pt idx="931">
                  <c:v>0.16666666666666666</c:v>
                </c:pt>
                <c:pt idx="932">
                  <c:v>0.16666666666666666</c:v>
                </c:pt>
                <c:pt idx="933">
                  <c:v>0.16666666666666666</c:v>
                </c:pt>
                <c:pt idx="934">
                  <c:v>0.16666666666666666</c:v>
                </c:pt>
                <c:pt idx="935">
                  <c:v>0.16666666666666666</c:v>
                </c:pt>
                <c:pt idx="936">
                  <c:v>0.16666666666666666</c:v>
                </c:pt>
                <c:pt idx="937">
                  <c:v>0.16666666666666666</c:v>
                </c:pt>
                <c:pt idx="938">
                  <c:v>0.16666666666666666</c:v>
                </c:pt>
                <c:pt idx="939">
                  <c:v>0.16666666666666666</c:v>
                </c:pt>
                <c:pt idx="940">
                  <c:v>0.16666666666666666</c:v>
                </c:pt>
                <c:pt idx="941">
                  <c:v>0.16666666666666666</c:v>
                </c:pt>
                <c:pt idx="942">
                  <c:v>0.16666666666666666</c:v>
                </c:pt>
                <c:pt idx="943">
                  <c:v>0.16666666666666666</c:v>
                </c:pt>
                <c:pt idx="944">
                  <c:v>0.16666666666666666</c:v>
                </c:pt>
                <c:pt idx="945">
                  <c:v>0.16666666666666666</c:v>
                </c:pt>
                <c:pt idx="946">
                  <c:v>0.16666666666666666</c:v>
                </c:pt>
                <c:pt idx="947">
                  <c:v>0.16666666666666666</c:v>
                </c:pt>
                <c:pt idx="948">
                  <c:v>0.16666666666666666</c:v>
                </c:pt>
                <c:pt idx="949">
                  <c:v>0.16666666666666666</c:v>
                </c:pt>
                <c:pt idx="950">
                  <c:v>0.16666666666666666</c:v>
                </c:pt>
                <c:pt idx="951">
                  <c:v>0.16666666666666666</c:v>
                </c:pt>
                <c:pt idx="952">
                  <c:v>0.16666666666666666</c:v>
                </c:pt>
                <c:pt idx="953">
                  <c:v>0.16666666666666666</c:v>
                </c:pt>
                <c:pt idx="954">
                  <c:v>0.16666666666666666</c:v>
                </c:pt>
                <c:pt idx="955">
                  <c:v>0.16666666666666666</c:v>
                </c:pt>
                <c:pt idx="956">
                  <c:v>0.16666666666666666</c:v>
                </c:pt>
                <c:pt idx="957">
                  <c:v>0.16666666666666666</c:v>
                </c:pt>
                <c:pt idx="958">
                  <c:v>0.16666666666666666</c:v>
                </c:pt>
                <c:pt idx="959">
                  <c:v>0.16666666666666666</c:v>
                </c:pt>
                <c:pt idx="960">
                  <c:v>0.16666666666666666</c:v>
                </c:pt>
                <c:pt idx="961">
                  <c:v>0.16666666666666666</c:v>
                </c:pt>
                <c:pt idx="962">
                  <c:v>0.16666666666666666</c:v>
                </c:pt>
                <c:pt idx="963">
                  <c:v>0.16666666666666666</c:v>
                </c:pt>
                <c:pt idx="964">
                  <c:v>0.16666666666666666</c:v>
                </c:pt>
                <c:pt idx="965">
                  <c:v>0.16666666666666666</c:v>
                </c:pt>
                <c:pt idx="966">
                  <c:v>0.16666666666666666</c:v>
                </c:pt>
                <c:pt idx="967">
                  <c:v>0.16666666666666666</c:v>
                </c:pt>
                <c:pt idx="968">
                  <c:v>0.16666666666666666</c:v>
                </c:pt>
                <c:pt idx="969">
                  <c:v>0.16666666666666666</c:v>
                </c:pt>
                <c:pt idx="970">
                  <c:v>0.16666666666666666</c:v>
                </c:pt>
                <c:pt idx="971">
                  <c:v>0.16666666666666666</c:v>
                </c:pt>
                <c:pt idx="972">
                  <c:v>0.16666666666666666</c:v>
                </c:pt>
                <c:pt idx="973">
                  <c:v>0.16666666666666666</c:v>
                </c:pt>
                <c:pt idx="974">
                  <c:v>0.16666666666666666</c:v>
                </c:pt>
                <c:pt idx="975">
                  <c:v>0.16666666666666666</c:v>
                </c:pt>
                <c:pt idx="976">
                  <c:v>0.16666666666666666</c:v>
                </c:pt>
                <c:pt idx="977">
                  <c:v>0.16666666666666666</c:v>
                </c:pt>
                <c:pt idx="978">
                  <c:v>0.16666666666666666</c:v>
                </c:pt>
                <c:pt idx="979">
                  <c:v>0.16666666666666666</c:v>
                </c:pt>
                <c:pt idx="980">
                  <c:v>0.16666666666666666</c:v>
                </c:pt>
                <c:pt idx="981">
                  <c:v>0.16666666666666666</c:v>
                </c:pt>
                <c:pt idx="982">
                  <c:v>0.16666666666666666</c:v>
                </c:pt>
                <c:pt idx="983">
                  <c:v>0.16666666666666666</c:v>
                </c:pt>
                <c:pt idx="984">
                  <c:v>0.16666666666666666</c:v>
                </c:pt>
                <c:pt idx="985">
                  <c:v>0.16666666666666666</c:v>
                </c:pt>
                <c:pt idx="986">
                  <c:v>0.16666666666666666</c:v>
                </c:pt>
                <c:pt idx="987">
                  <c:v>0.16666666666666666</c:v>
                </c:pt>
                <c:pt idx="988">
                  <c:v>0.16666666666666666</c:v>
                </c:pt>
                <c:pt idx="989">
                  <c:v>0.16666666666666666</c:v>
                </c:pt>
                <c:pt idx="990">
                  <c:v>0.16666666666666666</c:v>
                </c:pt>
                <c:pt idx="991">
                  <c:v>0.16666666666666666</c:v>
                </c:pt>
                <c:pt idx="992">
                  <c:v>0.16666666666666666</c:v>
                </c:pt>
                <c:pt idx="993">
                  <c:v>0.16666666666666666</c:v>
                </c:pt>
                <c:pt idx="994">
                  <c:v>0.16666666666666666</c:v>
                </c:pt>
                <c:pt idx="995">
                  <c:v>0.16666666666666666</c:v>
                </c:pt>
                <c:pt idx="996">
                  <c:v>0.16666666666666666</c:v>
                </c:pt>
                <c:pt idx="997">
                  <c:v>0.16666666666666666</c:v>
                </c:pt>
                <c:pt idx="998">
                  <c:v>0.16666666666666666</c:v>
                </c:pt>
                <c:pt idx="999">
                  <c:v>0.16666666666666666</c:v>
                </c:pt>
                <c:pt idx="100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D-46BC-9A62-2C63E9F6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826696"/>
        <c:axId val="818826368"/>
      </c:areaChart>
      <c:catAx>
        <c:axId val="818826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368"/>
        <c:crosses val="autoZero"/>
        <c:auto val="1"/>
        <c:lblAlgn val="ctr"/>
        <c:lblOffset val="100"/>
        <c:noMultiLvlLbl val="0"/>
      </c:catAx>
      <c:valAx>
        <c:axId val="8188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'4.UniProbRand'!$P$3</c:f>
          <c:strCache>
            <c:ptCount val="1"/>
            <c:pt idx="0">
              <c:v>7.8&lt;= X&lt;=1000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'4.UniProbRand'!$W$2:$W$1002</c:f>
              <c:numCache>
                <c:formatCode>0.00</c:formatCode>
                <c:ptCount val="1001"/>
                <c:pt idx="0">
                  <c:v>6</c:v>
                </c:pt>
                <c:pt idx="1">
                  <c:v>6.0049999999999999</c:v>
                </c:pt>
                <c:pt idx="2">
                  <c:v>6.01</c:v>
                </c:pt>
                <c:pt idx="3">
                  <c:v>6.0149999999999997</c:v>
                </c:pt>
                <c:pt idx="4">
                  <c:v>6.02</c:v>
                </c:pt>
                <c:pt idx="5">
                  <c:v>6.0250000000000004</c:v>
                </c:pt>
                <c:pt idx="6">
                  <c:v>6.03</c:v>
                </c:pt>
                <c:pt idx="7">
                  <c:v>6.0350000000000001</c:v>
                </c:pt>
                <c:pt idx="8">
                  <c:v>6.04</c:v>
                </c:pt>
                <c:pt idx="9">
                  <c:v>6.0449999999999999</c:v>
                </c:pt>
                <c:pt idx="10">
                  <c:v>6.05</c:v>
                </c:pt>
                <c:pt idx="11">
                  <c:v>6.0549999999999997</c:v>
                </c:pt>
                <c:pt idx="12">
                  <c:v>6.06</c:v>
                </c:pt>
                <c:pt idx="13">
                  <c:v>6.0650000000000004</c:v>
                </c:pt>
                <c:pt idx="14">
                  <c:v>6.07</c:v>
                </c:pt>
                <c:pt idx="15">
                  <c:v>6.0750000000000002</c:v>
                </c:pt>
                <c:pt idx="16">
                  <c:v>6.08</c:v>
                </c:pt>
                <c:pt idx="17">
                  <c:v>6.085</c:v>
                </c:pt>
                <c:pt idx="18">
                  <c:v>6.09</c:v>
                </c:pt>
                <c:pt idx="19">
                  <c:v>6.0949999999999998</c:v>
                </c:pt>
                <c:pt idx="20">
                  <c:v>6.1</c:v>
                </c:pt>
                <c:pt idx="21">
                  <c:v>6.1050000000000004</c:v>
                </c:pt>
                <c:pt idx="22">
                  <c:v>6.11</c:v>
                </c:pt>
                <c:pt idx="23">
                  <c:v>6.1150000000000002</c:v>
                </c:pt>
                <c:pt idx="24">
                  <c:v>6.12</c:v>
                </c:pt>
                <c:pt idx="25">
                  <c:v>6.125</c:v>
                </c:pt>
                <c:pt idx="26">
                  <c:v>6.13</c:v>
                </c:pt>
                <c:pt idx="27">
                  <c:v>6.1349999999999998</c:v>
                </c:pt>
                <c:pt idx="28">
                  <c:v>6.14</c:v>
                </c:pt>
                <c:pt idx="29">
                  <c:v>6.1450000000000005</c:v>
                </c:pt>
                <c:pt idx="30">
                  <c:v>6.15</c:v>
                </c:pt>
                <c:pt idx="31">
                  <c:v>6.1550000000000002</c:v>
                </c:pt>
                <c:pt idx="32">
                  <c:v>6.16</c:v>
                </c:pt>
                <c:pt idx="33">
                  <c:v>6.165</c:v>
                </c:pt>
                <c:pt idx="34">
                  <c:v>6.17</c:v>
                </c:pt>
                <c:pt idx="35">
                  <c:v>6.1749999999999998</c:v>
                </c:pt>
                <c:pt idx="36">
                  <c:v>6.18</c:v>
                </c:pt>
                <c:pt idx="37">
                  <c:v>6.1850000000000005</c:v>
                </c:pt>
                <c:pt idx="38">
                  <c:v>6.19</c:v>
                </c:pt>
                <c:pt idx="39">
                  <c:v>6.1950000000000003</c:v>
                </c:pt>
                <c:pt idx="40">
                  <c:v>6.2</c:v>
                </c:pt>
                <c:pt idx="41">
                  <c:v>6.2050000000000001</c:v>
                </c:pt>
                <c:pt idx="42">
                  <c:v>6.21</c:v>
                </c:pt>
                <c:pt idx="43">
                  <c:v>6.2149999999999999</c:v>
                </c:pt>
                <c:pt idx="44">
                  <c:v>6.22</c:v>
                </c:pt>
                <c:pt idx="45">
                  <c:v>6.2250000000000005</c:v>
                </c:pt>
                <c:pt idx="46">
                  <c:v>6.23</c:v>
                </c:pt>
                <c:pt idx="47">
                  <c:v>6.2350000000000003</c:v>
                </c:pt>
                <c:pt idx="48">
                  <c:v>6.24</c:v>
                </c:pt>
                <c:pt idx="49">
                  <c:v>6.2450000000000001</c:v>
                </c:pt>
                <c:pt idx="50">
                  <c:v>6.25</c:v>
                </c:pt>
                <c:pt idx="51">
                  <c:v>6.2549999999999999</c:v>
                </c:pt>
                <c:pt idx="52">
                  <c:v>6.26</c:v>
                </c:pt>
                <c:pt idx="53">
                  <c:v>6.2650000000000006</c:v>
                </c:pt>
                <c:pt idx="54">
                  <c:v>6.2700000000000005</c:v>
                </c:pt>
                <c:pt idx="55">
                  <c:v>6.2750000000000004</c:v>
                </c:pt>
                <c:pt idx="56">
                  <c:v>6.28</c:v>
                </c:pt>
                <c:pt idx="57">
                  <c:v>6.2850000000000001</c:v>
                </c:pt>
                <c:pt idx="58">
                  <c:v>6.29</c:v>
                </c:pt>
                <c:pt idx="59">
                  <c:v>6.2949999999999999</c:v>
                </c:pt>
                <c:pt idx="60">
                  <c:v>6.3</c:v>
                </c:pt>
                <c:pt idx="61">
                  <c:v>6.3050000000000006</c:v>
                </c:pt>
                <c:pt idx="62">
                  <c:v>6.3100000000000005</c:v>
                </c:pt>
                <c:pt idx="63">
                  <c:v>6.3150000000000004</c:v>
                </c:pt>
                <c:pt idx="64">
                  <c:v>6.32</c:v>
                </c:pt>
                <c:pt idx="65">
                  <c:v>6.3250000000000002</c:v>
                </c:pt>
                <c:pt idx="66">
                  <c:v>6.33</c:v>
                </c:pt>
                <c:pt idx="67">
                  <c:v>6.335</c:v>
                </c:pt>
                <c:pt idx="68">
                  <c:v>6.34</c:v>
                </c:pt>
                <c:pt idx="69">
                  <c:v>6.3450000000000006</c:v>
                </c:pt>
                <c:pt idx="70">
                  <c:v>6.3500000000000005</c:v>
                </c:pt>
                <c:pt idx="71">
                  <c:v>6.3550000000000004</c:v>
                </c:pt>
                <c:pt idx="72">
                  <c:v>6.36</c:v>
                </c:pt>
                <c:pt idx="73">
                  <c:v>6.3650000000000002</c:v>
                </c:pt>
                <c:pt idx="74">
                  <c:v>6.37</c:v>
                </c:pt>
                <c:pt idx="75">
                  <c:v>6.375</c:v>
                </c:pt>
                <c:pt idx="76">
                  <c:v>6.38</c:v>
                </c:pt>
                <c:pt idx="77">
                  <c:v>6.3850000000000007</c:v>
                </c:pt>
                <c:pt idx="78">
                  <c:v>6.3900000000000006</c:v>
                </c:pt>
                <c:pt idx="79">
                  <c:v>6.3950000000000005</c:v>
                </c:pt>
                <c:pt idx="80">
                  <c:v>6.4</c:v>
                </c:pt>
                <c:pt idx="81">
                  <c:v>6.4050000000000002</c:v>
                </c:pt>
                <c:pt idx="82">
                  <c:v>6.41</c:v>
                </c:pt>
                <c:pt idx="83">
                  <c:v>6.415</c:v>
                </c:pt>
                <c:pt idx="84">
                  <c:v>6.42</c:v>
                </c:pt>
                <c:pt idx="85">
                  <c:v>6.4250000000000007</c:v>
                </c:pt>
                <c:pt idx="86">
                  <c:v>6.4300000000000006</c:v>
                </c:pt>
                <c:pt idx="87">
                  <c:v>6.4350000000000005</c:v>
                </c:pt>
                <c:pt idx="88">
                  <c:v>6.44</c:v>
                </c:pt>
                <c:pt idx="89">
                  <c:v>6.4450000000000003</c:v>
                </c:pt>
                <c:pt idx="90">
                  <c:v>6.45</c:v>
                </c:pt>
                <c:pt idx="91">
                  <c:v>6.4550000000000001</c:v>
                </c:pt>
                <c:pt idx="92">
                  <c:v>6.46</c:v>
                </c:pt>
                <c:pt idx="93">
                  <c:v>6.4650000000000007</c:v>
                </c:pt>
                <c:pt idx="94">
                  <c:v>6.4700000000000006</c:v>
                </c:pt>
                <c:pt idx="95">
                  <c:v>6.4750000000000005</c:v>
                </c:pt>
                <c:pt idx="96">
                  <c:v>6.48</c:v>
                </c:pt>
                <c:pt idx="97">
                  <c:v>6.4850000000000003</c:v>
                </c:pt>
                <c:pt idx="98">
                  <c:v>6.49</c:v>
                </c:pt>
                <c:pt idx="99">
                  <c:v>6.4950000000000001</c:v>
                </c:pt>
                <c:pt idx="100">
                  <c:v>6.5</c:v>
                </c:pt>
                <c:pt idx="101">
                  <c:v>6.5050000000000008</c:v>
                </c:pt>
                <c:pt idx="102">
                  <c:v>6.5100000000000007</c:v>
                </c:pt>
                <c:pt idx="103">
                  <c:v>6.5150000000000006</c:v>
                </c:pt>
                <c:pt idx="104">
                  <c:v>6.5200000000000005</c:v>
                </c:pt>
                <c:pt idx="105">
                  <c:v>6.5250000000000004</c:v>
                </c:pt>
                <c:pt idx="106">
                  <c:v>6.53</c:v>
                </c:pt>
                <c:pt idx="107">
                  <c:v>6.5350000000000001</c:v>
                </c:pt>
                <c:pt idx="108">
                  <c:v>6.54</c:v>
                </c:pt>
                <c:pt idx="109">
                  <c:v>6.5449999999999999</c:v>
                </c:pt>
                <c:pt idx="110">
                  <c:v>6.5500000000000007</c:v>
                </c:pt>
                <c:pt idx="111">
                  <c:v>6.5550000000000006</c:v>
                </c:pt>
                <c:pt idx="112">
                  <c:v>6.5600000000000005</c:v>
                </c:pt>
                <c:pt idx="113">
                  <c:v>6.5650000000000004</c:v>
                </c:pt>
                <c:pt idx="114">
                  <c:v>6.57</c:v>
                </c:pt>
                <c:pt idx="115">
                  <c:v>6.5750000000000002</c:v>
                </c:pt>
                <c:pt idx="116">
                  <c:v>6.58</c:v>
                </c:pt>
                <c:pt idx="117">
                  <c:v>6.5850000000000009</c:v>
                </c:pt>
                <c:pt idx="118">
                  <c:v>6.5900000000000007</c:v>
                </c:pt>
                <c:pt idx="119">
                  <c:v>6.5950000000000006</c:v>
                </c:pt>
                <c:pt idx="120">
                  <c:v>6.6000000000000005</c:v>
                </c:pt>
                <c:pt idx="121">
                  <c:v>6.6050000000000004</c:v>
                </c:pt>
                <c:pt idx="122">
                  <c:v>6.61</c:v>
                </c:pt>
                <c:pt idx="123">
                  <c:v>6.6150000000000002</c:v>
                </c:pt>
                <c:pt idx="124">
                  <c:v>6.62</c:v>
                </c:pt>
                <c:pt idx="125">
                  <c:v>6.625</c:v>
                </c:pt>
                <c:pt idx="126">
                  <c:v>6.6300000000000008</c:v>
                </c:pt>
                <c:pt idx="127">
                  <c:v>6.6350000000000007</c:v>
                </c:pt>
                <c:pt idx="128">
                  <c:v>6.6400000000000006</c:v>
                </c:pt>
                <c:pt idx="129">
                  <c:v>6.6450000000000005</c:v>
                </c:pt>
                <c:pt idx="130">
                  <c:v>6.65</c:v>
                </c:pt>
                <c:pt idx="131">
                  <c:v>6.6550000000000002</c:v>
                </c:pt>
                <c:pt idx="132">
                  <c:v>6.66</c:v>
                </c:pt>
                <c:pt idx="133">
                  <c:v>6.6650000000000009</c:v>
                </c:pt>
                <c:pt idx="134">
                  <c:v>6.6700000000000008</c:v>
                </c:pt>
                <c:pt idx="135">
                  <c:v>6.6750000000000007</c:v>
                </c:pt>
                <c:pt idx="136">
                  <c:v>6.6800000000000006</c:v>
                </c:pt>
                <c:pt idx="137">
                  <c:v>6.6850000000000005</c:v>
                </c:pt>
                <c:pt idx="138">
                  <c:v>6.69</c:v>
                </c:pt>
                <c:pt idx="139">
                  <c:v>6.6950000000000003</c:v>
                </c:pt>
                <c:pt idx="140">
                  <c:v>6.7</c:v>
                </c:pt>
                <c:pt idx="141">
                  <c:v>6.7050000000000001</c:v>
                </c:pt>
                <c:pt idx="142">
                  <c:v>6.7100000000000009</c:v>
                </c:pt>
                <c:pt idx="143">
                  <c:v>6.7150000000000007</c:v>
                </c:pt>
                <c:pt idx="144">
                  <c:v>6.7200000000000006</c:v>
                </c:pt>
                <c:pt idx="145">
                  <c:v>6.7250000000000005</c:v>
                </c:pt>
                <c:pt idx="146">
                  <c:v>6.73</c:v>
                </c:pt>
                <c:pt idx="147">
                  <c:v>6.7350000000000003</c:v>
                </c:pt>
                <c:pt idx="148">
                  <c:v>6.74</c:v>
                </c:pt>
                <c:pt idx="149">
                  <c:v>6.745000000000001</c:v>
                </c:pt>
                <c:pt idx="150">
                  <c:v>6.7500000000000009</c:v>
                </c:pt>
                <c:pt idx="151">
                  <c:v>6.7550000000000008</c:v>
                </c:pt>
                <c:pt idx="152">
                  <c:v>6.7600000000000007</c:v>
                </c:pt>
                <c:pt idx="153">
                  <c:v>6.7650000000000006</c:v>
                </c:pt>
                <c:pt idx="154">
                  <c:v>6.7700000000000005</c:v>
                </c:pt>
                <c:pt idx="155">
                  <c:v>6.7750000000000004</c:v>
                </c:pt>
                <c:pt idx="156">
                  <c:v>6.78</c:v>
                </c:pt>
                <c:pt idx="157">
                  <c:v>6.7850000000000001</c:v>
                </c:pt>
                <c:pt idx="158">
                  <c:v>6.7900000000000009</c:v>
                </c:pt>
                <c:pt idx="159">
                  <c:v>6.7950000000000008</c:v>
                </c:pt>
                <c:pt idx="160">
                  <c:v>6.8000000000000007</c:v>
                </c:pt>
                <c:pt idx="161">
                  <c:v>6.8050000000000006</c:v>
                </c:pt>
                <c:pt idx="162">
                  <c:v>6.8100000000000005</c:v>
                </c:pt>
                <c:pt idx="163">
                  <c:v>6.8150000000000004</c:v>
                </c:pt>
                <c:pt idx="164">
                  <c:v>6.82</c:v>
                </c:pt>
                <c:pt idx="165">
                  <c:v>6.8250000000000011</c:v>
                </c:pt>
                <c:pt idx="166">
                  <c:v>6.830000000000001</c:v>
                </c:pt>
                <c:pt idx="167">
                  <c:v>6.8350000000000009</c:v>
                </c:pt>
                <c:pt idx="168">
                  <c:v>6.8400000000000007</c:v>
                </c:pt>
                <c:pt idx="169">
                  <c:v>6.8450000000000006</c:v>
                </c:pt>
                <c:pt idx="170">
                  <c:v>6.8500000000000005</c:v>
                </c:pt>
                <c:pt idx="171">
                  <c:v>6.8550000000000004</c:v>
                </c:pt>
                <c:pt idx="172">
                  <c:v>6.86</c:v>
                </c:pt>
                <c:pt idx="173">
                  <c:v>6.8650000000000002</c:v>
                </c:pt>
                <c:pt idx="174">
                  <c:v>6.870000000000001</c:v>
                </c:pt>
                <c:pt idx="175">
                  <c:v>6.8750000000000009</c:v>
                </c:pt>
                <c:pt idx="176">
                  <c:v>6.8800000000000008</c:v>
                </c:pt>
                <c:pt idx="177">
                  <c:v>6.8850000000000007</c:v>
                </c:pt>
                <c:pt idx="178">
                  <c:v>6.8900000000000006</c:v>
                </c:pt>
                <c:pt idx="179">
                  <c:v>6.8950000000000005</c:v>
                </c:pt>
                <c:pt idx="180">
                  <c:v>6.9</c:v>
                </c:pt>
                <c:pt idx="181">
                  <c:v>6.9050000000000011</c:v>
                </c:pt>
                <c:pt idx="182">
                  <c:v>6.910000000000001</c:v>
                </c:pt>
                <c:pt idx="183">
                  <c:v>6.9150000000000009</c:v>
                </c:pt>
                <c:pt idx="184">
                  <c:v>6.9200000000000008</c:v>
                </c:pt>
                <c:pt idx="185">
                  <c:v>6.9250000000000007</c:v>
                </c:pt>
                <c:pt idx="186">
                  <c:v>6.9300000000000006</c:v>
                </c:pt>
                <c:pt idx="187">
                  <c:v>6.9350000000000005</c:v>
                </c:pt>
                <c:pt idx="188">
                  <c:v>6.94</c:v>
                </c:pt>
                <c:pt idx="189">
                  <c:v>6.9450000000000003</c:v>
                </c:pt>
                <c:pt idx="190">
                  <c:v>6.9500000000000011</c:v>
                </c:pt>
                <c:pt idx="191">
                  <c:v>6.955000000000001</c:v>
                </c:pt>
                <c:pt idx="192">
                  <c:v>6.9600000000000009</c:v>
                </c:pt>
                <c:pt idx="193">
                  <c:v>6.9650000000000007</c:v>
                </c:pt>
                <c:pt idx="194">
                  <c:v>6.9700000000000006</c:v>
                </c:pt>
                <c:pt idx="195">
                  <c:v>6.9750000000000005</c:v>
                </c:pt>
                <c:pt idx="196">
                  <c:v>6.98</c:v>
                </c:pt>
                <c:pt idx="197">
                  <c:v>6.9850000000000012</c:v>
                </c:pt>
                <c:pt idx="198">
                  <c:v>6.9900000000000011</c:v>
                </c:pt>
                <c:pt idx="199">
                  <c:v>6.995000000000001</c:v>
                </c:pt>
                <c:pt idx="200">
                  <c:v>7.0000000000000009</c:v>
                </c:pt>
                <c:pt idx="201">
                  <c:v>7.0050000000000008</c:v>
                </c:pt>
                <c:pt idx="202">
                  <c:v>7.0100000000000007</c:v>
                </c:pt>
                <c:pt idx="203">
                  <c:v>7.0150000000000006</c:v>
                </c:pt>
                <c:pt idx="204">
                  <c:v>7.0200000000000005</c:v>
                </c:pt>
                <c:pt idx="205">
                  <c:v>7.0250000000000004</c:v>
                </c:pt>
                <c:pt idx="206">
                  <c:v>7.0300000000000011</c:v>
                </c:pt>
                <c:pt idx="207">
                  <c:v>7.035000000000001</c:v>
                </c:pt>
                <c:pt idx="208">
                  <c:v>7.0400000000000009</c:v>
                </c:pt>
                <c:pt idx="209">
                  <c:v>7.0450000000000008</c:v>
                </c:pt>
                <c:pt idx="210">
                  <c:v>7.0500000000000007</c:v>
                </c:pt>
                <c:pt idx="211">
                  <c:v>7.0550000000000006</c:v>
                </c:pt>
                <c:pt idx="212">
                  <c:v>7.0600000000000005</c:v>
                </c:pt>
                <c:pt idx="213">
                  <c:v>7.0650000000000013</c:v>
                </c:pt>
                <c:pt idx="214">
                  <c:v>7.07</c:v>
                </c:pt>
                <c:pt idx="215">
                  <c:v>7.0750000000000011</c:v>
                </c:pt>
                <c:pt idx="216">
                  <c:v>7.080000000000001</c:v>
                </c:pt>
                <c:pt idx="217">
                  <c:v>7.0850000000000009</c:v>
                </c:pt>
                <c:pt idx="218">
                  <c:v>7.0900000000000007</c:v>
                </c:pt>
                <c:pt idx="219">
                  <c:v>7.0950000000000006</c:v>
                </c:pt>
                <c:pt idx="220">
                  <c:v>7.1000000000000005</c:v>
                </c:pt>
                <c:pt idx="221">
                  <c:v>7.1050000000000004</c:v>
                </c:pt>
                <c:pt idx="222">
                  <c:v>7.1100000000000012</c:v>
                </c:pt>
                <c:pt idx="223">
                  <c:v>7.1150000000000011</c:v>
                </c:pt>
                <c:pt idx="224">
                  <c:v>7.120000000000001</c:v>
                </c:pt>
                <c:pt idx="225">
                  <c:v>7.1250000000000009</c:v>
                </c:pt>
                <c:pt idx="226">
                  <c:v>7.1300000000000008</c:v>
                </c:pt>
                <c:pt idx="227">
                  <c:v>7.1350000000000007</c:v>
                </c:pt>
                <c:pt idx="228">
                  <c:v>7.1400000000000006</c:v>
                </c:pt>
                <c:pt idx="229">
                  <c:v>7.1450000000000014</c:v>
                </c:pt>
                <c:pt idx="230">
                  <c:v>7.15</c:v>
                </c:pt>
                <c:pt idx="231">
                  <c:v>7.1550000000000011</c:v>
                </c:pt>
                <c:pt idx="232">
                  <c:v>7.160000000000001</c:v>
                </c:pt>
                <c:pt idx="233">
                  <c:v>7.1650000000000009</c:v>
                </c:pt>
                <c:pt idx="234">
                  <c:v>7.1700000000000008</c:v>
                </c:pt>
                <c:pt idx="235">
                  <c:v>7.1750000000000007</c:v>
                </c:pt>
                <c:pt idx="236">
                  <c:v>7.1800000000000006</c:v>
                </c:pt>
                <c:pt idx="237">
                  <c:v>7.1850000000000005</c:v>
                </c:pt>
                <c:pt idx="238">
                  <c:v>7.1900000000000013</c:v>
                </c:pt>
                <c:pt idx="239">
                  <c:v>7.1950000000000012</c:v>
                </c:pt>
                <c:pt idx="240">
                  <c:v>7.2000000000000011</c:v>
                </c:pt>
                <c:pt idx="241">
                  <c:v>7.205000000000001</c:v>
                </c:pt>
                <c:pt idx="242">
                  <c:v>7.2100000000000009</c:v>
                </c:pt>
                <c:pt idx="243">
                  <c:v>7.2150000000000007</c:v>
                </c:pt>
                <c:pt idx="244">
                  <c:v>7.2200000000000006</c:v>
                </c:pt>
                <c:pt idx="245">
                  <c:v>7.2250000000000014</c:v>
                </c:pt>
                <c:pt idx="246">
                  <c:v>7.23</c:v>
                </c:pt>
                <c:pt idx="247">
                  <c:v>7.2350000000000012</c:v>
                </c:pt>
                <c:pt idx="248">
                  <c:v>7.2400000000000011</c:v>
                </c:pt>
                <c:pt idx="249">
                  <c:v>7.245000000000001</c:v>
                </c:pt>
                <c:pt idx="250">
                  <c:v>7.2500000000000009</c:v>
                </c:pt>
                <c:pt idx="251">
                  <c:v>7.2550000000000008</c:v>
                </c:pt>
                <c:pt idx="252">
                  <c:v>7.2600000000000007</c:v>
                </c:pt>
                <c:pt idx="253">
                  <c:v>7.2650000000000006</c:v>
                </c:pt>
                <c:pt idx="254">
                  <c:v>7.2700000000000014</c:v>
                </c:pt>
                <c:pt idx="255">
                  <c:v>7.2750000000000004</c:v>
                </c:pt>
                <c:pt idx="256">
                  <c:v>7.2800000000000011</c:v>
                </c:pt>
                <c:pt idx="257">
                  <c:v>7.285000000000001</c:v>
                </c:pt>
                <c:pt idx="258">
                  <c:v>7.2900000000000009</c:v>
                </c:pt>
                <c:pt idx="259">
                  <c:v>7.2950000000000008</c:v>
                </c:pt>
                <c:pt idx="260">
                  <c:v>7.3000000000000007</c:v>
                </c:pt>
                <c:pt idx="261">
                  <c:v>7.3050000000000006</c:v>
                </c:pt>
                <c:pt idx="262">
                  <c:v>7.3100000000000005</c:v>
                </c:pt>
                <c:pt idx="263">
                  <c:v>7.3150000000000013</c:v>
                </c:pt>
                <c:pt idx="264">
                  <c:v>7.3200000000000012</c:v>
                </c:pt>
                <c:pt idx="265">
                  <c:v>7.3250000000000011</c:v>
                </c:pt>
                <c:pt idx="266">
                  <c:v>7.330000000000001</c:v>
                </c:pt>
                <c:pt idx="267">
                  <c:v>7.3350000000000009</c:v>
                </c:pt>
                <c:pt idx="268">
                  <c:v>7.3400000000000007</c:v>
                </c:pt>
                <c:pt idx="269">
                  <c:v>7.3450000000000006</c:v>
                </c:pt>
                <c:pt idx="270">
                  <c:v>7.3500000000000014</c:v>
                </c:pt>
                <c:pt idx="271">
                  <c:v>7.3550000000000004</c:v>
                </c:pt>
                <c:pt idx="272">
                  <c:v>7.3600000000000012</c:v>
                </c:pt>
                <c:pt idx="273">
                  <c:v>7.3650000000000011</c:v>
                </c:pt>
                <c:pt idx="274">
                  <c:v>7.370000000000001</c:v>
                </c:pt>
                <c:pt idx="275">
                  <c:v>7.3750000000000009</c:v>
                </c:pt>
                <c:pt idx="276">
                  <c:v>7.3800000000000008</c:v>
                </c:pt>
                <c:pt idx="277">
                  <c:v>7.3850000000000007</c:v>
                </c:pt>
                <c:pt idx="278">
                  <c:v>7.3900000000000006</c:v>
                </c:pt>
                <c:pt idx="279">
                  <c:v>7.3950000000000014</c:v>
                </c:pt>
                <c:pt idx="280">
                  <c:v>7.4000000000000012</c:v>
                </c:pt>
                <c:pt idx="281">
                  <c:v>7.4050000000000011</c:v>
                </c:pt>
                <c:pt idx="282">
                  <c:v>7.410000000000001</c:v>
                </c:pt>
                <c:pt idx="283">
                  <c:v>7.4150000000000009</c:v>
                </c:pt>
                <c:pt idx="284">
                  <c:v>7.4200000000000008</c:v>
                </c:pt>
                <c:pt idx="285">
                  <c:v>7.4250000000000007</c:v>
                </c:pt>
                <c:pt idx="286">
                  <c:v>7.4300000000000015</c:v>
                </c:pt>
                <c:pt idx="287">
                  <c:v>7.4350000000000005</c:v>
                </c:pt>
                <c:pt idx="288">
                  <c:v>7.4400000000000013</c:v>
                </c:pt>
                <c:pt idx="289">
                  <c:v>7.4450000000000012</c:v>
                </c:pt>
                <c:pt idx="290">
                  <c:v>7.4500000000000011</c:v>
                </c:pt>
                <c:pt idx="291">
                  <c:v>7.455000000000001</c:v>
                </c:pt>
                <c:pt idx="292">
                  <c:v>7.4600000000000009</c:v>
                </c:pt>
                <c:pt idx="293">
                  <c:v>7.4650000000000007</c:v>
                </c:pt>
                <c:pt idx="294">
                  <c:v>7.4700000000000006</c:v>
                </c:pt>
                <c:pt idx="295">
                  <c:v>7.4750000000000014</c:v>
                </c:pt>
                <c:pt idx="296">
                  <c:v>7.4800000000000013</c:v>
                </c:pt>
                <c:pt idx="297">
                  <c:v>7.4850000000000012</c:v>
                </c:pt>
                <c:pt idx="298">
                  <c:v>7.4900000000000011</c:v>
                </c:pt>
                <c:pt idx="299">
                  <c:v>7.495000000000001</c:v>
                </c:pt>
                <c:pt idx="300">
                  <c:v>7.5000000000000009</c:v>
                </c:pt>
                <c:pt idx="301">
                  <c:v>7.5050000000000008</c:v>
                </c:pt>
                <c:pt idx="302">
                  <c:v>7.5100000000000016</c:v>
                </c:pt>
                <c:pt idx="303">
                  <c:v>7.5150000000000006</c:v>
                </c:pt>
                <c:pt idx="304">
                  <c:v>7.5200000000000014</c:v>
                </c:pt>
                <c:pt idx="305">
                  <c:v>7.5250000000000012</c:v>
                </c:pt>
                <c:pt idx="306">
                  <c:v>7.5300000000000011</c:v>
                </c:pt>
                <c:pt idx="307">
                  <c:v>7.535000000000001</c:v>
                </c:pt>
                <c:pt idx="308">
                  <c:v>7.5400000000000009</c:v>
                </c:pt>
                <c:pt idx="309">
                  <c:v>7.5450000000000008</c:v>
                </c:pt>
                <c:pt idx="310">
                  <c:v>7.5500000000000007</c:v>
                </c:pt>
                <c:pt idx="311">
                  <c:v>7.5550000000000015</c:v>
                </c:pt>
                <c:pt idx="312">
                  <c:v>7.5600000000000014</c:v>
                </c:pt>
                <c:pt idx="313">
                  <c:v>7.5650000000000013</c:v>
                </c:pt>
                <c:pt idx="314">
                  <c:v>7.5700000000000012</c:v>
                </c:pt>
                <c:pt idx="315">
                  <c:v>7.5750000000000011</c:v>
                </c:pt>
                <c:pt idx="316">
                  <c:v>7.580000000000001</c:v>
                </c:pt>
                <c:pt idx="317">
                  <c:v>7.5850000000000009</c:v>
                </c:pt>
                <c:pt idx="318">
                  <c:v>7.5900000000000016</c:v>
                </c:pt>
                <c:pt idx="319">
                  <c:v>7.5950000000000006</c:v>
                </c:pt>
                <c:pt idx="320">
                  <c:v>7.6000000000000014</c:v>
                </c:pt>
                <c:pt idx="321">
                  <c:v>7.6050000000000013</c:v>
                </c:pt>
                <c:pt idx="322">
                  <c:v>7.6100000000000012</c:v>
                </c:pt>
                <c:pt idx="323">
                  <c:v>7.6150000000000011</c:v>
                </c:pt>
                <c:pt idx="324">
                  <c:v>7.620000000000001</c:v>
                </c:pt>
                <c:pt idx="325">
                  <c:v>7.6250000000000009</c:v>
                </c:pt>
                <c:pt idx="326">
                  <c:v>7.6300000000000008</c:v>
                </c:pt>
                <c:pt idx="327">
                  <c:v>7.6350000000000016</c:v>
                </c:pt>
                <c:pt idx="328">
                  <c:v>7.6400000000000015</c:v>
                </c:pt>
                <c:pt idx="329">
                  <c:v>7.6450000000000014</c:v>
                </c:pt>
                <c:pt idx="330">
                  <c:v>7.6500000000000012</c:v>
                </c:pt>
                <c:pt idx="331">
                  <c:v>7.6550000000000011</c:v>
                </c:pt>
                <c:pt idx="332">
                  <c:v>7.660000000000001</c:v>
                </c:pt>
                <c:pt idx="333">
                  <c:v>7.6650000000000009</c:v>
                </c:pt>
                <c:pt idx="334">
                  <c:v>7.6700000000000017</c:v>
                </c:pt>
                <c:pt idx="335">
                  <c:v>7.6750000000000007</c:v>
                </c:pt>
                <c:pt idx="336">
                  <c:v>7.6800000000000015</c:v>
                </c:pt>
                <c:pt idx="337">
                  <c:v>7.6850000000000014</c:v>
                </c:pt>
                <c:pt idx="338">
                  <c:v>7.6900000000000013</c:v>
                </c:pt>
                <c:pt idx="339">
                  <c:v>7.6950000000000012</c:v>
                </c:pt>
                <c:pt idx="340">
                  <c:v>7.7000000000000011</c:v>
                </c:pt>
                <c:pt idx="341">
                  <c:v>7.705000000000001</c:v>
                </c:pt>
                <c:pt idx="342">
                  <c:v>7.7100000000000009</c:v>
                </c:pt>
                <c:pt idx="343">
                  <c:v>7.7150000000000016</c:v>
                </c:pt>
                <c:pt idx="344">
                  <c:v>7.7200000000000015</c:v>
                </c:pt>
                <c:pt idx="345">
                  <c:v>7.7250000000000014</c:v>
                </c:pt>
                <c:pt idx="346">
                  <c:v>7.7300000000000013</c:v>
                </c:pt>
                <c:pt idx="347">
                  <c:v>7.7350000000000012</c:v>
                </c:pt>
                <c:pt idx="348">
                  <c:v>7.7400000000000011</c:v>
                </c:pt>
                <c:pt idx="349">
                  <c:v>7.745000000000001</c:v>
                </c:pt>
                <c:pt idx="350">
                  <c:v>7.7500000000000018</c:v>
                </c:pt>
                <c:pt idx="351">
                  <c:v>7.7550000000000008</c:v>
                </c:pt>
                <c:pt idx="352">
                  <c:v>7.7600000000000016</c:v>
                </c:pt>
                <c:pt idx="353">
                  <c:v>7.7650000000000015</c:v>
                </c:pt>
                <c:pt idx="354">
                  <c:v>7.7700000000000014</c:v>
                </c:pt>
                <c:pt idx="355">
                  <c:v>7.7750000000000012</c:v>
                </c:pt>
                <c:pt idx="356">
                  <c:v>7.7800000000000011</c:v>
                </c:pt>
                <c:pt idx="357">
                  <c:v>7.785000000000001</c:v>
                </c:pt>
                <c:pt idx="358">
                  <c:v>7.7900000000000009</c:v>
                </c:pt>
                <c:pt idx="359">
                  <c:v>7.7950000000000017</c:v>
                </c:pt>
                <c:pt idx="360">
                  <c:v>7.8000000000000016</c:v>
                </c:pt>
                <c:pt idx="361">
                  <c:v>7.8050000000000015</c:v>
                </c:pt>
                <c:pt idx="362">
                  <c:v>7.8100000000000014</c:v>
                </c:pt>
                <c:pt idx="363">
                  <c:v>7.8150000000000013</c:v>
                </c:pt>
                <c:pt idx="364">
                  <c:v>7.8200000000000012</c:v>
                </c:pt>
                <c:pt idx="365">
                  <c:v>7.8250000000000011</c:v>
                </c:pt>
                <c:pt idx="366">
                  <c:v>7.8300000000000018</c:v>
                </c:pt>
                <c:pt idx="367">
                  <c:v>7.8350000000000009</c:v>
                </c:pt>
                <c:pt idx="368">
                  <c:v>7.8400000000000016</c:v>
                </c:pt>
                <c:pt idx="369">
                  <c:v>7.8450000000000015</c:v>
                </c:pt>
                <c:pt idx="370">
                  <c:v>7.8500000000000014</c:v>
                </c:pt>
                <c:pt idx="371">
                  <c:v>7.8550000000000013</c:v>
                </c:pt>
                <c:pt idx="372">
                  <c:v>7.8600000000000012</c:v>
                </c:pt>
                <c:pt idx="373">
                  <c:v>7.8650000000000011</c:v>
                </c:pt>
                <c:pt idx="374">
                  <c:v>7.870000000000001</c:v>
                </c:pt>
                <c:pt idx="375">
                  <c:v>7.8750000000000018</c:v>
                </c:pt>
                <c:pt idx="376">
                  <c:v>7.8800000000000017</c:v>
                </c:pt>
                <c:pt idx="377">
                  <c:v>7.8850000000000016</c:v>
                </c:pt>
                <c:pt idx="378">
                  <c:v>7.8900000000000015</c:v>
                </c:pt>
                <c:pt idx="379">
                  <c:v>7.8950000000000014</c:v>
                </c:pt>
                <c:pt idx="380">
                  <c:v>7.9000000000000012</c:v>
                </c:pt>
                <c:pt idx="381">
                  <c:v>7.9050000000000011</c:v>
                </c:pt>
                <c:pt idx="382">
                  <c:v>7.9100000000000019</c:v>
                </c:pt>
                <c:pt idx="383">
                  <c:v>7.9150000000000009</c:v>
                </c:pt>
                <c:pt idx="384">
                  <c:v>7.9200000000000017</c:v>
                </c:pt>
                <c:pt idx="385">
                  <c:v>7.9250000000000016</c:v>
                </c:pt>
                <c:pt idx="386">
                  <c:v>7.9300000000000015</c:v>
                </c:pt>
                <c:pt idx="387">
                  <c:v>7.9350000000000014</c:v>
                </c:pt>
                <c:pt idx="388">
                  <c:v>7.9400000000000013</c:v>
                </c:pt>
                <c:pt idx="389">
                  <c:v>7.9450000000000012</c:v>
                </c:pt>
                <c:pt idx="390">
                  <c:v>7.9500000000000011</c:v>
                </c:pt>
                <c:pt idx="391">
                  <c:v>7.9550000000000018</c:v>
                </c:pt>
                <c:pt idx="392">
                  <c:v>7.9600000000000017</c:v>
                </c:pt>
                <c:pt idx="393">
                  <c:v>7.9650000000000016</c:v>
                </c:pt>
                <c:pt idx="394">
                  <c:v>7.9700000000000015</c:v>
                </c:pt>
                <c:pt idx="395">
                  <c:v>7.9750000000000014</c:v>
                </c:pt>
                <c:pt idx="396">
                  <c:v>7.9800000000000013</c:v>
                </c:pt>
                <c:pt idx="397">
                  <c:v>7.9850000000000012</c:v>
                </c:pt>
                <c:pt idx="398">
                  <c:v>7.990000000000002</c:v>
                </c:pt>
                <c:pt idx="399">
                  <c:v>7.995000000000001</c:v>
                </c:pt>
                <c:pt idx="400">
                  <c:v>8.0000000000000018</c:v>
                </c:pt>
                <c:pt idx="401">
                  <c:v>8.0050000000000026</c:v>
                </c:pt>
                <c:pt idx="402">
                  <c:v>8.0100000000000016</c:v>
                </c:pt>
                <c:pt idx="403">
                  <c:v>8.0150000000000006</c:v>
                </c:pt>
                <c:pt idx="404">
                  <c:v>8.0200000000000014</c:v>
                </c:pt>
                <c:pt idx="405">
                  <c:v>8.0250000000000021</c:v>
                </c:pt>
                <c:pt idx="406">
                  <c:v>8.0300000000000011</c:v>
                </c:pt>
                <c:pt idx="407">
                  <c:v>8.0350000000000019</c:v>
                </c:pt>
                <c:pt idx="408">
                  <c:v>8.0400000000000009</c:v>
                </c:pt>
                <c:pt idx="409">
                  <c:v>8.0450000000000017</c:v>
                </c:pt>
                <c:pt idx="410">
                  <c:v>8.0500000000000007</c:v>
                </c:pt>
                <c:pt idx="411">
                  <c:v>8.0550000000000015</c:v>
                </c:pt>
                <c:pt idx="412">
                  <c:v>8.0600000000000023</c:v>
                </c:pt>
                <c:pt idx="413">
                  <c:v>8.0650000000000013</c:v>
                </c:pt>
                <c:pt idx="414">
                  <c:v>8.0700000000000021</c:v>
                </c:pt>
                <c:pt idx="415">
                  <c:v>8.0750000000000011</c:v>
                </c:pt>
                <c:pt idx="416">
                  <c:v>8.0800000000000018</c:v>
                </c:pt>
                <c:pt idx="417">
                  <c:v>8.0850000000000009</c:v>
                </c:pt>
                <c:pt idx="418">
                  <c:v>8.0900000000000016</c:v>
                </c:pt>
                <c:pt idx="419">
                  <c:v>8.0950000000000024</c:v>
                </c:pt>
                <c:pt idx="420">
                  <c:v>8.1000000000000014</c:v>
                </c:pt>
                <c:pt idx="421">
                  <c:v>8.1050000000000022</c:v>
                </c:pt>
                <c:pt idx="422">
                  <c:v>8.1100000000000012</c:v>
                </c:pt>
                <c:pt idx="423">
                  <c:v>8.115000000000002</c:v>
                </c:pt>
                <c:pt idx="424">
                  <c:v>8.120000000000001</c:v>
                </c:pt>
                <c:pt idx="425">
                  <c:v>8.1250000000000018</c:v>
                </c:pt>
                <c:pt idx="426">
                  <c:v>8.1300000000000026</c:v>
                </c:pt>
                <c:pt idx="427">
                  <c:v>8.1350000000000016</c:v>
                </c:pt>
                <c:pt idx="428">
                  <c:v>8.14</c:v>
                </c:pt>
                <c:pt idx="429">
                  <c:v>8.1450000000000014</c:v>
                </c:pt>
                <c:pt idx="430">
                  <c:v>8.1500000000000021</c:v>
                </c:pt>
                <c:pt idx="431">
                  <c:v>8.1550000000000011</c:v>
                </c:pt>
                <c:pt idx="432">
                  <c:v>8.1600000000000019</c:v>
                </c:pt>
                <c:pt idx="433">
                  <c:v>8.1650000000000027</c:v>
                </c:pt>
                <c:pt idx="434">
                  <c:v>8.1700000000000017</c:v>
                </c:pt>
                <c:pt idx="435">
                  <c:v>8.1750000000000007</c:v>
                </c:pt>
                <c:pt idx="436">
                  <c:v>8.1800000000000015</c:v>
                </c:pt>
                <c:pt idx="437">
                  <c:v>8.1850000000000023</c:v>
                </c:pt>
                <c:pt idx="438">
                  <c:v>8.1900000000000013</c:v>
                </c:pt>
                <c:pt idx="439">
                  <c:v>8.1950000000000021</c:v>
                </c:pt>
                <c:pt idx="440">
                  <c:v>8.2000000000000011</c:v>
                </c:pt>
                <c:pt idx="441">
                  <c:v>8.2050000000000018</c:v>
                </c:pt>
                <c:pt idx="442">
                  <c:v>8.2100000000000009</c:v>
                </c:pt>
                <c:pt idx="443">
                  <c:v>8.2150000000000016</c:v>
                </c:pt>
                <c:pt idx="444">
                  <c:v>8.2200000000000024</c:v>
                </c:pt>
                <c:pt idx="445">
                  <c:v>8.2250000000000014</c:v>
                </c:pt>
                <c:pt idx="446">
                  <c:v>8.2300000000000022</c:v>
                </c:pt>
                <c:pt idx="447">
                  <c:v>8.2350000000000012</c:v>
                </c:pt>
                <c:pt idx="448">
                  <c:v>8.240000000000002</c:v>
                </c:pt>
                <c:pt idx="449">
                  <c:v>8.245000000000001</c:v>
                </c:pt>
                <c:pt idx="450">
                  <c:v>8.2500000000000018</c:v>
                </c:pt>
                <c:pt idx="451">
                  <c:v>8.2550000000000026</c:v>
                </c:pt>
                <c:pt idx="452">
                  <c:v>8.2600000000000016</c:v>
                </c:pt>
                <c:pt idx="453">
                  <c:v>8.2650000000000023</c:v>
                </c:pt>
                <c:pt idx="454">
                  <c:v>8.2700000000000014</c:v>
                </c:pt>
                <c:pt idx="455">
                  <c:v>8.2750000000000021</c:v>
                </c:pt>
                <c:pt idx="456">
                  <c:v>8.2800000000000011</c:v>
                </c:pt>
                <c:pt idx="457">
                  <c:v>8.2850000000000019</c:v>
                </c:pt>
                <c:pt idx="458">
                  <c:v>8.2900000000000027</c:v>
                </c:pt>
                <c:pt idx="459">
                  <c:v>8.2950000000000017</c:v>
                </c:pt>
                <c:pt idx="460">
                  <c:v>8.3000000000000007</c:v>
                </c:pt>
                <c:pt idx="461">
                  <c:v>8.3050000000000015</c:v>
                </c:pt>
                <c:pt idx="462">
                  <c:v>8.3100000000000023</c:v>
                </c:pt>
                <c:pt idx="463">
                  <c:v>8.3150000000000013</c:v>
                </c:pt>
                <c:pt idx="464">
                  <c:v>8.3200000000000021</c:v>
                </c:pt>
                <c:pt idx="465">
                  <c:v>8.3250000000000028</c:v>
                </c:pt>
                <c:pt idx="466">
                  <c:v>8.3300000000000018</c:v>
                </c:pt>
                <c:pt idx="467">
                  <c:v>8.3350000000000009</c:v>
                </c:pt>
                <c:pt idx="468">
                  <c:v>8.3400000000000016</c:v>
                </c:pt>
                <c:pt idx="469">
                  <c:v>8.3450000000000024</c:v>
                </c:pt>
                <c:pt idx="470">
                  <c:v>8.3500000000000014</c:v>
                </c:pt>
                <c:pt idx="471">
                  <c:v>8.3550000000000022</c:v>
                </c:pt>
                <c:pt idx="472">
                  <c:v>8.3600000000000012</c:v>
                </c:pt>
                <c:pt idx="473">
                  <c:v>8.365000000000002</c:v>
                </c:pt>
                <c:pt idx="474">
                  <c:v>8.370000000000001</c:v>
                </c:pt>
                <c:pt idx="475">
                  <c:v>8.3750000000000018</c:v>
                </c:pt>
                <c:pt idx="476">
                  <c:v>8.3800000000000026</c:v>
                </c:pt>
                <c:pt idx="477">
                  <c:v>8.3850000000000016</c:v>
                </c:pt>
                <c:pt idx="478">
                  <c:v>8.3900000000000023</c:v>
                </c:pt>
                <c:pt idx="479">
                  <c:v>8.3950000000000014</c:v>
                </c:pt>
                <c:pt idx="480">
                  <c:v>8.4000000000000021</c:v>
                </c:pt>
                <c:pt idx="481">
                  <c:v>8.4050000000000011</c:v>
                </c:pt>
                <c:pt idx="482">
                  <c:v>8.4100000000000019</c:v>
                </c:pt>
                <c:pt idx="483">
                  <c:v>8.4150000000000027</c:v>
                </c:pt>
                <c:pt idx="484">
                  <c:v>8.4200000000000017</c:v>
                </c:pt>
                <c:pt idx="485">
                  <c:v>8.4250000000000025</c:v>
                </c:pt>
                <c:pt idx="486">
                  <c:v>8.4300000000000015</c:v>
                </c:pt>
                <c:pt idx="487">
                  <c:v>8.4350000000000023</c:v>
                </c:pt>
                <c:pt idx="488">
                  <c:v>8.4400000000000013</c:v>
                </c:pt>
                <c:pt idx="489">
                  <c:v>8.4450000000000021</c:v>
                </c:pt>
                <c:pt idx="490">
                  <c:v>8.4500000000000028</c:v>
                </c:pt>
                <c:pt idx="491">
                  <c:v>8.4550000000000018</c:v>
                </c:pt>
                <c:pt idx="492">
                  <c:v>8.4600000000000009</c:v>
                </c:pt>
                <c:pt idx="493">
                  <c:v>8.4650000000000016</c:v>
                </c:pt>
                <c:pt idx="494">
                  <c:v>8.4700000000000024</c:v>
                </c:pt>
                <c:pt idx="495">
                  <c:v>8.4750000000000014</c:v>
                </c:pt>
                <c:pt idx="496">
                  <c:v>8.4800000000000022</c:v>
                </c:pt>
                <c:pt idx="497">
                  <c:v>8.485000000000003</c:v>
                </c:pt>
                <c:pt idx="498">
                  <c:v>8.490000000000002</c:v>
                </c:pt>
                <c:pt idx="499">
                  <c:v>8.495000000000001</c:v>
                </c:pt>
                <c:pt idx="500">
                  <c:v>8.5000000000000018</c:v>
                </c:pt>
                <c:pt idx="501">
                  <c:v>8.5050000000000026</c:v>
                </c:pt>
                <c:pt idx="502">
                  <c:v>8.5100000000000016</c:v>
                </c:pt>
                <c:pt idx="503">
                  <c:v>8.5150000000000006</c:v>
                </c:pt>
                <c:pt idx="504">
                  <c:v>8.5200000000000014</c:v>
                </c:pt>
                <c:pt idx="505">
                  <c:v>8.5250000000000021</c:v>
                </c:pt>
                <c:pt idx="506">
                  <c:v>8.5300000000000011</c:v>
                </c:pt>
                <c:pt idx="507">
                  <c:v>8.5350000000000019</c:v>
                </c:pt>
                <c:pt idx="508">
                  <c:v>8.5400000000000027</c:v>
                </c:pt>
                <c:pt idx="509">
                  <c:v>8.5450000000000017</c:v>
                </c:pt>
                <c:pt idx="510">
                  <c:v>8.5500000000000007</c:v>
                </c:pt>
                <c:pt idx="511">
                  <c:v>8.5550000000000015</c:v>
                </c:pt>
                <c:pt idx="512">
                  <c:v>8.5600000000000023</c:v>
                </c:pt>
                <c:pt idx="513">
                  <c:v>8.5650000000000013</c:v>
                </c:pt>
                <c:pt idx="514">
                  <c:v>8.5700000000000021</c:v>
                </c:pt>
                <c:pt idx="515">
                  <c:v>8.5750000000000028</c:v>
                </c:pt>
                <c:pt idx="516">
                  <c:v>8.5800000000000018</c:v>
                </c:pt>
                <c:pt idx="517">
                  <c:v>8.5850000000000009</c:v>
                </c:pt>
                <c:pt idx="518">
                  <c:v>8.5900000000000016</c:v>
                </c:pt>
                <c:pt idx="519">
                  <c:v>8.5950000000000024</c:v>
                </c:pt>
                <c:pt idx="520">
                  <c:v>8.6000000000000014</c:v>
                </c:pt>
                <c:pt idx="521">
                  <c:v>8.6050000000000022</c:v>
                </c:pt>
                <c:pt idx="522">
                  <c:v>8.6100000000000012</c:v>
                </c:pt>
                <c:pt idx="523">
                  <c:v>8.615000000000002</c:v>
                </c:pt>
                <c:pt idx="524">
                  <c:v>8.620000000000001</c:v>
                </c:pt>
                <c:pt idx="525">
                  <c:v>8.6250000000000018</c:v>
                </c:pt>
                <c:pt idx="526">
                  <c:v>8.6300000000000026</c:v>
                </c:pt>
                <c:pt idx="527">
                  <c:v>8.6350000000000016</c:v>
                </c:pt>
                <c:pt idx="528">
                  <c:v>8.6400000000000023</c:v>
                </c:pt>
                <c:pt idx="529">
                  <c:v>8.6450000000000014</c:v>
                </c:pt>
                <c:pt idx="530">
                  <c:v>8.6500000000000021</c:v>
                </c:pt>
                <c:pt idx="531">
                  <c:v>8.6550000000000011</c:v>
                </c:pt>
                <c:pt idx="532">
                  <c:v>8.6600000000000019</c:v>
                </c:pt>
                <c:pt idx="533">
                  <c:v>8.6650000000000027</c:v>
                </c:pt>
                <c:pt idx="534">
                  <c:v>8.6700000000000017</c:v>
                </c:pt>
                <c:pt idx="535">
                  <c:v>8.6750000000000007</c:v>
                </c:pt>
                <c:pt idx="536">
                  <c:v>8.6800000000000015</c:v>
                </c:pt>
                <c:pt idx="537">
                  <c:v>8.6850000000000023</c:v>
                </c:pt>
                <c:pt idx="538">
                  <c:v>8.6900000000000013</c:v>
                </c:pt>
                <c:pt idx="539">
                  <c:v>8.6950000000000021</c:v>
                </c:pt>
                <c:pt idx="540">
                  <c:v>8.7000000000000028</c:v>
                </c:pt>
                <c:pt idx="541">
                  <c:v>8.7050000000000018</c:v>
                </c:pt>
                <c:pt idx="542">
                  <c:v>8.7100000000000009</c:v>
                </c:pt>
                <c:pt idx="543">
                  <c:v>8.7150000000000016</c:v>
                </c:pt>
                <c:pt idx="544">
                  <c:v>8.7200000000000024</c:v>
                </c:pt>
                <c:pt idx="545">
                  <c:v>8.7250000000000014</c:v>
                </c:pt>
                <c:pt idx="546">
                  <c:v>8.7300000000000022</c:v>
                </c:pt>
                <c:pt idx="547">
                  <c:v>8.735000000000003</c:v>
                </c:pt>
                <c:pt idx="548">
                  <c:v>8.740000000000002</c:v>
                </c:pt>
                <c:pt idx="549">
                  <c:v>8.745000000000001</c:v>
                </c:pt>
                <c:pt idx="550">
                  <c:v>8.7500000000000018</c:v>
                </c:pt>
                <c:pt idx="551">
                  <c:v>8.7550000000000026</c:v>
                </c:pt>
                <c:pt idx="552">
                  <c:v>8.7600000000000016</c:v>
                </c:pt>
                <c:pt idx="553">
                  <c:v>8.7650000000000023</c:v>
                </c:pt>
                <c:pt idx="554">
                  <c:v>8.7700000000000014</c:v>
                </c:pt>
                <c:pt idx="555">
                  <c:v>8.7750000000000021</c:v>
                </c:pt>
                <c:pt idx="556">
                  <c:v>8.7800000000000011</c:v>
                </c:pt>
                <c:pt idx="557">
                  <c:v>8.7850000000000019</c:v>
                </c:pt>
                <c:pt idx="558">
                  <c:v>8.7900000000000027</c:v>
                </c:pt>
                <c:pt idx="559">
                  <c:v>8.7950000000000017</c:v>
                </c:pt>
                <c:pt idx="560">
                  <c:v>8.8000000000000025</c:v>
                </c:pt>
                <c:pt idx="561">
                  <c:v>8.8050000000000015</c:v>
                </c:pt>
                <c:pt idx="562">
                  <c:v>8.8100000000000023</c:v>
                </c:pt>
                <c:pt idx="563">
                  <c:v>8.8150000000000013</c:v>
                </c:pt>
                <c:pt idx="564">
                  <c:v>8.8200000000000021</c:v>
                </c:pt>
                <c:pt idx="565">
                  <c:v>8.8250000000000028</c:v>
                </c:pt>
                <c:pt idx="566">
                  <c:v>8.8300000000000018</c:v>
                </c:pt>
                <c:pt idx="567">
                  <c:v>8.8350000000000009</c:v>
                </c:pt>
                <c:pt idx="568">
                  <c:v>8.8400000000000016</c:v>
                </c:pt>
                <c:pt idx="569">
                  <c:v>8.8450000000000024</c:v>
                </c:pt>
                <c:pt idx="570">
                  <c:v>8.8500000000000014</c:v>
                </c:pt>
                <c:pt idx="571">
                  <c:v>8.8550000000000022</c:v>
                </c:pt>
                <c:pt idx="572">
                  <c:v>8.860000000000003</c:v>
                </c:pt>
                <c:pt idx="573">
                  <c:v>8.865000000000002</c:v>
                </c:pt>
                <c:pt idx="574">
                  <c:v>8.870000000000001</c:v>
                </c:pt>
                <c:pt idx="575">
                  <c:v>8.8750000000000018</c:v>
                </c:pt>
                <c:pt idx="576">
                  <c:v>8.8800000000000026</c:v>
                </c:pt>
                <c:pt idx="577">
                  <c:v>8.8850000000000016</c:v>
                </c:pt>
                <c:pt idx="578">
                  <c:v>8.8900000000000023</c:v>
                </c:pt>
                <c:pt idx="579">
                  <c:v>8.8950000000000031</c:v>
                </c:pt>
                <c:pt idx="580">
                  <c:v>8.9000000000000021</c:v>
                </c:pt>
                <c:pt idx="581">
                  <c:v>8.9050000000000011</c:v>
                </c:pt>
                <c:pt idx="582">
                  <c:v>8.9100000000000019</c:v>
                </c:pt>
                <c:pt idx="583">
                  <c:v>8.9150000000000027</c:v>
                </c:pt>
                <c:pt idx="584">
                  <c:v>8.9200000000000017</c:v>
                </c:pt>
                <c:pt idx="585">
                  <c:v>8.9250000000000025</c:v>
                </c:pt>
                <c:pt idx="586">
                  <c:v>8.9300000000000015</c:v>
                </c:pt>
                <c:pt idx="587">
                  <c:v>8.9350000000000023</c:v>
                </c:pt>
                <c:pt idx="588">
                  <c:v>8.9400000000000013</c:v>
                </c:pt>
                <c:pt idx="589">
                  <c:v>8.9450000000000021</c:v>
                </c:pt>
                <c:pt idx="590">
                  <c:v>8.9500000000000028</c:v>
                </c:pt>
                <c:pt idx="591">
                  <c:v>8.9550000000000018</c:v>
                </c:pt>
                <c:pt idx="592">
                  <c:v>8.9600000000000026</c:v>
                </c:pt>
                <c:pt idx="593">
                  <c:v>8.9650000000000016</c:v>
                </c:pt>
                <c:pt idx="594">
                  <c:v>8.9700000000000024</c:v>
                </c:pt>
                <c:pt idx="595">
                  <c:v>8.9750000000000014</c:v>
                </c:pt>
                <c:pt idx="596">
                  <c:v>8.9800000000000022</c:v>
                </c:pt>
                <c:pt idx="597">
                  <c:v>8.985000000000003</c:v>
                </c:pt>
                <c:pt idx="598">
                  <c:v>8.990000000000002</c:v>
                </c:pt>
                <c:pt idx="599">
                  <c:v>8.995000000000001</c:v>
                </c:pt>
                <c:pt idx="600">
                  <c:v>9.0000000000000018</c:v>
                </c:pt>
                <c:pt idx="601">
                  <c:v>9.0050000000000026</c:v>
                </c:pt>
                <c:pt idx="602">
                  <c:v>9.0100000000000016</c:v>
                </c:pt>
                <c:pt idx="603">
                  <c:v>9.0150000000000023</c:v>
                </c:pt>
                <c:pt idx="604">
                  <c:v>9.0200000000000031</c:v>
                </c:pt>
                <c:pt idx="605">
                  <c:v>9.0250000000000021</c:v>
                </c:pt>
                <c:pt idx="606">
                  <c:v>9.0300000000000011</c:v>
                </c:pt>
                <c:pt idx="607">
                  <c:v>9.0350000000000019</c:v>
                </c:pt>
                <c:pt idx="608">
                  <c:v>9.0400000000000027</c:v>
                </c:pt>
                <c:pt idx="609">
                  <c:v>9.0450000000000017</c:v>
                </c:pt>
                <c:pt idx="610">
                  <c:v>9.0500000000000025</c:v>
                </c:pt>
                <c:pt idx="611">
                  <c:v>9.0550000000000033</c:v>
                </c:pt>
                <c:pt idx="612">
                  <c:v>9.0600000000000023</c:v>
                </c:pt>
                <c:pt idx="613">
                  <c:v>9.0650000000000013</c:v>
                </c:pt>
                <c:pt idx="614">
                  <c:v>9.0700000000000021</c:v>
                </c:pt>
                <c:pt idx="615">
                  <c:v>9.0750000000000028</c:v>
                </c:pt>
                <c:pt idx="616">
                  <c:v>9.0800000000000018</c:v>
                </c:pt>
                <c:pt idx="617">
                  <c:v>9.0850000000000026</c:v>
                </c:pt>
                <c:pt idx="618">
                  <c:v>9.0900000000000016</c:v>
                </c:pt>
                <c:pt idx="619">
                  <c:v>9.0950000000000024</c:v>
                </c:pt>
                <c:pt idx="620">
                  <c:v>9.1000000000000014</c:v>
                </c:pt>
                <c:pt idx="621">
                  <c:v>9.1050000000000022</c:v>
                </c:pt>
                <c:pt idx="622">
                  <c:v>9.110000000000003</c:v>
                </c:pt>
                <c:pt idx="623">
                  <c:v>9.115000000000002</c:v>
                </c:pt>
                <c:pt idx="624">
                  <c:v>9.1200000000000028</c:v>
                </c:pt>
                <c:pt idx="625">
                  <c:v>9.1250000000000018</c:v>
                </c:pt>
                <c:pt idx="626">
                  <c:v>9.1300000000000026</c:v>
                </c:pt>
                <c:pt idx="627">
                  <c:v>9.1350000000000016</c:v>
                </c:pt>
                <c:pt idx="628">
                  <c:v>9.1400000000000023</c:v>
                </c:pt>
                <c:pt idx="629">
                  <c:v>9.1450000000000031</c:v>
                </c:pt>
                <c:pt idx="630">
                  <c:v>9.1500000000000021</c:v>
                </c:pt>
                <c:pt idx="631">
                  <c:v>9.1550000000000011</c:v>
                </c:pt>
                <c:pt idx="632">
                  <c:v>9.1600000000000019</c:v>
                </c:pt>
                <c:pt idx="633">
                  <c:v>9.1650000000000027</c:v>
                </c:pt>
                <c:pt idx="634">
                  <c:v>9.1700000000000017</c:v>
                </c:pt>
                <c:pt idx="635">
                  <c:v>9.1750000000000025</c:v>
                </c:pt>
                <c:pt idx="636">
                  <c:v>9.1800000000000033</c:v>
                </c:pt>
                <c:pt idx="637">
                  <c:v>9.1850000000000023</c:v>
                </c:pt>
                <c:pt idx="638">
                  <c:v>9.1900000000000013</c:v>
                </c:pt>
                <c:pt idx="639">
                  <c:v>9.1950000000000021</c:v>
                </c:pt>
                <c:pt idx="640">
                  <c:v>9.2000000000000028</c:v>
                </c:pt>
                <c:pt idx="641">
                  <c:v>9.2050000000000018</c:v>
                </c:pt>
                <c:pt idx="642">
                  <c:v>9.2100000000000026</c:v>
                </c:pt>
                <c:pt idx="643">
                  <c:v>9.2150000000000034</c:v>
                </c:pt>
                <c:pt idx="644">
                  <c:v>9.2200000000000024</c:v>
                </c:pt>
                <c:pt idx="645">
                  <c:v>9.2250000000000014</c:v>
                </c:pt>
                <c:pt idx="646">
                  <c:v>9.2300000000000022</c:v>
                </c:pt>
                <c:pt idx="647">
                  <c:v>9.235000000000003</c:v>
                </c:pt>
                <c:pt idx="648">
                  <c:v>9.240000000000002</c:v>
                </c:pt>
                <c:pt idx="649">
                  <c:v>9.2450000000000028</c:v>
                </c:pt>
                <c:pt idx="650">
                  <c:v>9.2500000000000018</c:v>
                </c:pt>
                <c:pt idx="651">
                  <c:v>9.2550000000000026</c:v>
                </c:pt>
                <c:pt idx="652">
                  <c:v>9.2600000000000016</c:v>
                </c:pt>
                <c:pt idx="653">
                  <c:v>9.2650000000000023</c:v>
                </c:pt>
                <c:pt idx="654">
                  <c:v>9.2700000000000031</c:v>
                </c:pt>
                <c:pt idx="655">
                  <c:v>9.2750000000000021</c:v>
                </c:pt>
                <c:pt idx="656">
                  <c:v>9.2800000000000029</c:v>
                </c:pt>
                <c:pt idx="657">
                  <c:v>9.2850000000000019</c:v>
                </c:pt>
                <c:pt idx="658">
                  <c:v>9.2900000000000027</c:v>
                </c:pt>
                <c:pt idx="659">
                  <c:v>9.2950000000000017</c:v>
                </c:pt>
                <c:pt idx="660">
                  <c:v>9.3000000000000025</c:v>
                </c:pt>
                <c:pt idx="661">
                  <c:v>9.3050000000000033</c:v>
                </c:pt>
                <c:pt idx="662">
                  <c:v>9.3100000000000023</c:v>
                </c:pt>
                <c:pt idx="663">
                  <c:v>9.3150000000000013</c:v>
                </c:pt>
                <c:pt idx="664">
                  <c:v>9.3200000000000021</c:v>
                </c:pt>
                <c:pt idx="665">
                  <c:v>9.3250000000000028</c:v>
                </c:pt>
                <c:pt idx="666">
                  <c:v>9.3300000000000018</c:v>
                </c:pt>
                <c:pt idx="667">
                  <c:v>9.3350000000000026</c:v>
                </c:pt>
                <c:pt idx="668">
                  <c:v>9.3400000000000034</c:v>
                </c:pt>
                <c:pt idx="669">
                  <c:v>9.3450000000000024</c:v>
                </c:pt>
                <c:pt idx="670">
                  <c:v>9.3500000000000014</c:v>
                </c:pt>
                <c:pt idx="671">
                  <c:v>9.3550000000000022</c:v>
                </c:pt>
                <c:pt idx="672">
                  <c:v>9.360000000000003</c:v>
                </c:pt>
                <c:pt idx="673">
                  <c:v>9.365000000000002</c:v>
                </c:pt>
                <c:pt idx="674">
                  <c:v>9.3700000000000028</c:v>
                </c:pt>
                <c:pt idx="675">
                  <c:v>9.3750000000000036</c:v>
                </c:pt>
                <c:pt idx="676">
                  <c:v>9.3800000000000026</c:v>
                </c:pt>
                <c:pt idx="677">
                  <c:v>9.3850000000000016</c:v>
                </c:pt>
                <c:pt idx="678">
                  <c:v>9.3900000000000023</c:v>
                </c:pt>
                <c:pt idx="679">
                  <c:v>9.3950000000000031</c:v>
                </c:pt>
                <c:pt idx="680">
                  <c:v>9.4000000000000021</c:v>
                </c:pt>
                <c:pt idx="681">
                  <c:v>9.4050000000000029</c:v>
                </c:pt>
                <c:pt idx="682">
                  <c:v>9.4100000000000019</c:v>
                </c:pt>
                <c:pt idx="683">
                  <c:v>9.4150000000000027</c:v>
                </c:pt>
                <c:pt idx="684">
                  <c:v>9.4200000000000017</c:v>
                </c:pt>
                <c:pt idx="685">
                  <c:v>9.4250000000000025</c:v>
                </c:pt>
                <c:pt idx="686">
                  <c:v>9.4300000000000033</c:v>
                </c:pt>
                <c:pt idx="687">
                  <c:v>9.4350000000000023</c:v>
                </c:pt>
                <c:pt idx="688">
                  <c:v>9.4400000000000031</c:v>
                </c:pt>
                <c:pt idx="689">
                  <c:v>9.4450000000000021</c:v>
                </c:pt>
                <c:pt idx="690">
                  <c:v>9.4500000000000028</c:v>
                </c:pt>
                <c:pt idx="691">
                  <c:v>9.4550000000000018</c:v>
                </c:pt>
                <c:pt idx="692">
                  <c:v>9.4600000000000026</c:v>
                </c:pt>
                <c:pt idx="693">
                  <c:v>9.4650000000000034</c:v>
                </c:pt>
                <c:pt idx="694">
                  <c:v>9.4700000000000024</c:v>
                </c:pt>
                <c:pt idx="695">
                  <c:v>9.4750000000000014</c:v>
                </c:pt>
                <c:pt idx="696">
                  <c:v>9.4800000000000022</c:v>
                </c:pt>
                <c:pt idx="697">
                  <c:v>9.485000000000003</c:v>
                </c:pt>
                <c:pt idx="698">
                  <c:v>9.490000000000002</c:v>
                </c:pt>
                <c:pt idx="699">
                  <c:v>9.4950000000000028</c:v>
                </c:pt>
                <c:pt idx="700">
                  <c:v>9.5000000000000036</c:v>
                </c:pt>
                <c:pt idx="701">
                  <c:v>9.5050000000000026</c:v>
                </c:pt>
                <c:pt idx="702">
                  <c:v>9.5100000000000016</c:v>
                </c:pt>
                <c:pt idx="703">
                  <c:v>9.5150000000000023</c:v>
                </c:pt>
                <c:pt idx="704">
                  <c:v>9.5200000000000031</c:v>
                </c:pt>
                <c:pt idx="705">
                  <c:v>9.5250000000000021</c:v>
                </c:pt>
                <c:pt idx="706">
                  <c:v>9.5300000000000029</c:v>
                </c:pt>
                <c:pt idx="707">
                  <c:v>9.5350000000000037</c:v>
                </c:pt>
                <c:pt idx="708">
                  <c:v>9.5400000000000027</c:v>
                </c:pt>
                <c:pt idx="709">
                  <c:v>9.5450000000000017</c:v>
                </c:pt>
                <c:pt idx="710">
                  <c:v>9.5500000000000025</c:v>
                </c:pt>
                <c:pt idx="711">
                  <c:v>9.5550000000000033</c:v>
                </c:pt>
                <c:pt idx="712">
                  <c:v>9.5600000000000023</c:v>
                </c:pt>
                <c:pt idx="713">
                  <c:v>9.5650000000000031</c:v>
                </c:pt>
                <c:pt idx="714">
                  <c:v>9.5700000000000021</c:v>
                </c:pt>
                <c:pt idx="715">
                  <c:v>9.5750000000000028</c:v>
                </c:pt>
                <c:pt idx="716">
                  <c:v>9.5800000000000018</c:v>
                </c:pt>
                <c:pt idx="717">
                  <c:v>9.5850000000000026</c:v>
                </c:pt>
                <c:pt idx="718">
                  <c:v>9.5900000000000034</c:v>
                </c:pt>
                <c:pt idx="719">
                  <c:v>9.5950000000000024</c:v>
                </c:pt>
                <c:pt idx="720">
                  <c:v>9.6000000000000032</c:v>
                </c:pt>
                <c:pt idx="721">
                  <c:v>9.6050000000000022</c:v>
                </c:pt>
                <c:pt idx="722">
                  <c:v>9.610000000000003</c:v>
                </c:pt>
                <c:pt idx="723">
                  <c:v>9.615000000000002</c:v>
                </c:pt>
                <c:pt idx="724">
                  <c:v>9.6200000000000028</c:v>
                </c:pt>
                <c:pt idx="725">
                  <c:v>9.6250000000000036</c:v>
                </c:pt>
                <c:pt idx="726">
                  <c:v>9.6300000000000026</c:v>
                </c:pt>
                <c:pt idx="727">
                  <c:v>9.6350000000000016</c:v>
                </c:pt>
                <c:pt idx="728">
                  <c:v>9.6400000000000023</c:v>
                </c:pt>
                <c:pt idx="729">
                  <c:v>9.6450000000000031</c:v>
                </c:pt>
                <c:pt idx="730">
                  <c:v>9.6500000000000021</c:v>
                </c:pt>
                <c:pt idx="731">
                  <c:v>9.6550000000000029</c:v>
                </c:pt>
                <c:pt idx="732">
                  <c:v>9.6600000000000037</c:v>
                </c:pt>
                <c:pt idx="733">
                  <c:v>9.6650000000000027</c:v>
                </c:pt>
                <c:pt idx="734">
                  <c:v>9.6700000000000017</c:v>
                </c:pt>
                <c:pt idx="735">
                  <c:v>9.6750000000000025</c:v>
                </c:pt>
                <c:pt idx="736">
                  <c:v>9.6800000000000033</c:v>
                </c:pt>
                <c:pt idx="737">
                  <c:v>9.6850000000000023</c:v>
                </c:pt>
                <c:pt idx="738">
                  <c:v>9.6900000000000031</c:v>
                </c:pt>
                <c:pt idx="739">
                  <c:v>9.6950000000000038</c:v>
                </c:pt>
                <c:pt idx="740">
                  <c:v>9.7000000000000028</c:v>
                </c:pt>
                <c:pt idx="741">
                  <c:v>9.7050000000000018</c:v>
                </c:pt>
                <c:pt idx="742">
                  <c:v>9.7100000000000026</c:v>
                </c:pt>
                <c:pt idx="743">
                  <c:v>9.7150000000000034</c:v>
                </c:pt>
                <c:pt idx="744">
                  <c:v>9.7200000000000024</c:v>
                </c:pt>
                <c:pt idx="745">
                  <c:v>9.7250000000000032</c:v>
                </c:pt>
                <c:pt idx="746">
                  <c:v>9.7300000000000022</c:v>
                </c:pt>
                <c:pt idx="747">
                  <c:v>9.735000000000003</c:v>
                </c:pt>
                <c:pt idx="748">
                  <c:v>9.740000000000002</c:v>
                </c:pt>
                <c:pt idx="749">
                  <c:v>9.7450000000000028</c:v>
                </c:pt>
                <c:pt idx="750">
                  <c:v>9.7500000000000036</c:v>
                </c:pt>
                <c:pt idx="751">
                  <c:v>9.7550000000000026</c:v>
                </c:pt>
                <c:pt idx="752">
                  <c:v>9.7600000000000033</c:v>
                </c:pt>
                <c:pt idx="753">
                  <c:v>9.7650000000000023</c:v>
                </c:pt>
                <c:pt idx="754">
                  <c:v>9.7700000000000031</c:v>
                </c:pt>
                <c:pt idx="755">
                  <c:v>9.7750000000000021</c:v>
                </c:pt>
                <c:pt idx="756">
                  <c:v>9.7800000000000029</c:v>
                </c:pt>
                <c:pt idx="757">
                  <c:v>9.7850000000000037</c:v>
                </c:pt>
                <c:pt idx="758">
                  <c:v>9.7900000000000027</c:v>
                </c:pt>
                <c:pt idx="759">
                  <c:v>9.7950000000000017</c:v>
                </c:pt>
                <c:pt idx="760">
                  <c:v>9.8000000000000025</c:v>
                </c:pt>
                <c:pt idx="761">
                  <c:v>9.8050000000000033</c:v>
                </c:pt>
                <c:pt idx="762">
                  <c:v>9.8100000000000023</c:v>
                </c:pt>
                <c:pt idx="763">
                  <c:v>9.8150000000000031</c:v>
                </c:pt>
                <c:pt idx="764">
                  <c:v>9.8200000000000038</c:v>
                </c:pt>
                <c:pt idx="765">
                  <c:v>9.8250000000000028</c:v>
                </c:pt>
                <c:pt idx="766">
                  <c:v>9.8300000000000018</c:v>
                </c:pt>
                <c:pt idx="767">
                  <c:v>9.8350000000000026</c:v>
                </c:pt>
                <c:pt idx="768">
                  <c:v>9.8400000000000034</c:v>
                </c:pt>
                <c:pt idx="769">
                  <c:v>9.8450000000000024</c:v>
                </c:pt>
                <c:pt idx="770">
                  <c:v>9.8500000000000032</c:v>
                </c:pt>
                <c:pt idx="771">
                  <c:v>9.855000000000004</c:v>
                </c:pt>
                <c:pt idx="772">
                  <c:v>9.860000000000003</c:v>
                </c:pt>
                <c:pt idx="773">
                  <c:v>9.865000000000002</c:v>
                </c:pt>
                <c:pt idx="774">
                  <c:v>9.8700000000000028</c:v>
                </c:pt>
                <c:pt idx="775">
                  <c:v>9.8750000000000036</c:v>
                </c:pt>
                <c:pt idx="776">
                  <c:v>9.8800000000000026</c:v>
                </c:pt>
                <c:pt idx="777">
                  <c:v>9.8850000000000033</c:v>
                </c:pt>
                <c:pt idx="778">
                  <c:v>9.8900000000000023</c:v>
                </c:pt>
                <c:pt idx="779">
                  <c:v>9.8950000000000031</c:v>
                </c:pt>
                <c:pt idx="780">
                  <c:v>9.9000000000000021</c:v>
                </c:pt>
                <c:pt idx="781">
                  <c:v>9.9050000000000029</c:v>
                </c:pt>
                <c:pt idx="782">
                  <c:v>9.9100000000000037</c:v>
                </c:pt>
                <c:pt idx="783">
                  <c:v>9.9150000000000027</c:v>
                </c:pt>
                <c:pt idx="784">
                  <c:v>9.9200000000000035</c:v>
                </c:pt>
                <c:pt idx="785">
                  <c:v>9.9250000000000025</c:v>
                </c:pt>
                <c:pt idx="786">
                  <c:v>9.9300000000000033</c:v>
                </c:pt>
                <c:pt idx="787">
                  <c:v>9.9350000000000023</c:v>
                </c:pt>
                <c:pt idx="788">
                  <c:v>9.9400000000000031</c:v>
                </c:pt>
                <c:pt idx="789">
                  <c:v>9.9450000000000038</c:v>
                </c:pt>
                <c:pt idx="790">
                  <c:v>9.9500000000000028</c:v>
                </c:pt>
                <c:pt idx="791">
                  <c:v>9.9550000000000018</c:v>
                </c:pt>
                <c:pt idx="792">
                  <c:v>9.9600000000000026</c:v>
                </c:pt>
                <c:pt idx="793">
                  <c:v>9.9650000000000034</c:v>
                </c:pt>
                <c:pt idx="794">
                  <c:v>9.9700000000000024</c:v>
                </c:pt>
                <c:pt idx="795">
                  <c:v>9.9750000000000032</c:v>
                </c:pt>
                <c:pt idx="796">
                  <c:v>9.980000000000004</c:v>
                </c:pt>
                <c:pt idx="797">
                  <c:v>9.985000000000003</c:v>
                </c:pt>
                <c:pt idx="798">
                  <c:v>9.990000000000002</c:v>
                </c:pt>
                <c:pt idx="799">
                  <c:v>9.9950000000000028</c:v>
                </c:pt>
                <c:pt idx="800">
                  <c:v>10.000000000000004</c:v>
                </c:pt>
                <c:pt idx="801">
                  <c:v>10.005000000000003</c:v>
                </c:pt>
                <c:pt idx="802">
                  <c:v>10.010000000000003</c:v>
                </c:pt>
                <c:pt idx="803">
                  <c:v>10.015000000000004</c:v>
                </c:pt>
                <c:pt idx="804">
                  <c:v>10.020000000000003</c:v>
                </c:pt>
                <c:pt idx="805">
                  <c:v>10.025000000000002</c:v>
                </c:pt>
                <c:pt idx="806">
                  <c:v>10.030000000000003</c:v>
                </c:pt>
                <c:pt idx="807">
                  <c:v>10.035000000000004</c:v>
                </c:pt>
                <c:pt idx="808">
                  <c:v>10.040000000000003</c:v>
                </c:pt>
                <c:pt idx="809">
                  <c:v>10.045000000000003</c:v>
                </c:pt>
                <c:pt idx="810">
                  <c:v>10.050000000000004</c:v>
                </c:pt>
                <c:pt idx="811">
                  <c:v>10.055000000000003</c:v>
                </c:pt>
                <c:pt idx="812">
                  <c:v>10.060000000000002</c:v>
                </c:pt>
                <c:pt idx="813">
                  <c:v>10.065000000000003</c:v>
                </c:pt>
                <c:pt idx="814">
                  <c:v>10.070000000000004</c:v>
                </c:pt>
                <c:pt idx="815">
                  <c:v>10.075000000000003</c:v>
                </c:pt>
                <c:pt idx="816">
                  <c:v>10.080000000000002</c:v>
                </c:pt>
                <c:pt idx="817">
                  <c:v>10.085000000000003</c:v>
                </c:pt>
                <c:pt idx="818">
                  <c:v>10.090000000000003</c:v>
                </c:pt>
                <c:pt idx="819">
                  <c:v>10.095000000000002</c:v>
                </c:pt>
                <c:pt idx="820">
                  <c:v>10.100000000000003</c:v>
                </c:pt>
                <c:pt idx="821">
                  <c:v>10.105000000000004</c:v>
                </c:pt>
                <c:pt idx="822">
                  <c:v>10.110000000000003</c:v>
                </c:pt>
                <c:pt idx="823">
                  <c:v>10.115000000000002</c:v>
                </c:pt>
                <c:pt idx="824">
                  <c:v>10.120000000000003</c:v>
                </c:pt>
                <c:pt idx="825">
                  <c:v>10.125000000000004</c:v>
                </c:pt>
                <c:pt idx="826">
                  <c:v>10.130000000000003</c:v>
                </c:pt>
                <c:pt idx="827">
                  <c:v>10.135000000000003</c:v>
                </c:pt>
                <c:pt idx="828">
                  <c:v>10.140000000000004</c:v>
                </c:pt>
                <c:pt idx="829">
                  <c:v>10.145000000000003</c:v>
                </c:pt>
                <c:pt idx="830">
                  <c:v>10.150000000000002</c:v>
                </c:pt>
                <c:pt idx="831">
                  <c:v>10.155000000000003</c:v>
                </c:pt>
                <c:pt idx="832">
                  <c:v>10.160000000000004</c:v>
                </c:pt>
                <c:pt idx="833">
                  <c:v>10.165000000000003</c:v>
                </c:pt>
                <c:pt idx="834">
                  <c:v>10.170000000000003</c:v>
                </c:pt>
                <c:pt idx="835">
                  <c:v>10.175000000000004</c:v>
                </c:pt>
                <c:pt idx="836">
                  <c:v>10.180000000000003</c:v>
                </c:pt>
                <c:pt idx="837">
                  <c:v>10.185000000000002</c:v>
                </c:pt>
                <c:pt idx="838">
                  <c:v>10.190000000000003</c:v>
                </c:pt>
                <c:pt idx="839">
                  <c:v>10.195000000000004</c:v>
                </c:pt>
                <c:pt idx="840">
                  <c:v>10.200000000000003</c:v>
                </c:pt>
                <c:pt idx="841">
                  <c:v>10.205000000000004</c:v>
                </c:pt>
                <c:pt idx="842">
                  <c:v>10.210000000000004</c:v>
                </c:pt>
                <c:pt idx="843">
                  <c:v>10.215000000000003</c:v>
                </c:pt>
                <c:pt idx="844">
                  <c:v>10.220000000000002</c:v>
                </c:pt>
                <c:pt idx="845">
                  <c:v>10.225000000000003</c:v>
                </c:pt>
                <c:pt idx="846">
                  <c:v>10.230000000000004</c:v>
                </c:pt>
                <c:pt idx="847">
                  <c:v>10.235000000000003</c:v>
                </c:pt>
                <c:pt idx="848">
                  <c:v>10.240000000000002</c:v>
                </c:pt>
                <c:pt idx="849">
                  <c:v>10.245000000000003</c:v>
                </c:pt>
                <c:pt idx="850">
                  <c:v>10.250000000000004</c:v>
                </c:pt>
                <c:pt idx="851">
                  <c:v>10.255000000000003</c:v>
                </c:pt>
                <c:pt idx="852">
                  <c:v>10.260000000000003</c:v>
                </c:pt>
                <c:pt idx="853">
                  <c:v>10.265000000000004</c:v>
                </c:pt>
                <c:pt idx="854">
                  <c:v>10.270000000000003</c:v>
                </c:pt>
                <c:pt idx="855">
                  <c:v>10.275000000000002</c:v>
                </c:pt>
                <c:pt idx="856">
                  <c:v>10.280000000000003</c:v>
                </c:pt>
                <c:pt idx="857">
                  <c:v>10.285000000000004</c:v>
                </c:pt>
                <c:pt idx="858">
                  <c:v>10.290000000000003</c:v>
                </c:pt>
                <c:pt idx="859">
                  <c:v>10.295000000000003</c:v>
                </c:pt>
                <c:pt idx="860">
                  <c:v>10.300000000000004</c:v>
                </c:pt>
                <c:pt idx="861">
                  <c:v>10.305000000000003</c:v>
                </c:pt>
                <c:pt idx="862">
                  <c:v>10.310000000000002</c:v>
                </c:pt>
                <c:pt idx="863">
                  <c:v>10.315000000000003</c:v>
                </c:pt>
                <c:pt idx="864">
                  <c:v>10.320000000000004</c:v>
                </c:pt>
                <c:pt idx="865">
                  <c:v>10.325000000000003</c:v>
                </c:pt>
                <c:pt idx="866">
                  <c:v>10.330000000000004</c:v>
                </c:pt>
                <c:pt idx="867">
                  <c:v>10.335000000000004</c:v>
                </c:pt>
                <c:pt idx="868">
                  <c:v>10.340000000000003</c:v>
                </c:pt>
                <c:pt idx="869">
                  <c:v>10.345000000000002</c:v>
                </c:pt>
                <c:pt idx="870">
                  <c:v>10.350000000000003</c:v>
                </c:pt>
                <c:pt idx="871">
                  <c:v>10.355000000000004</c:v>
                </c:pt>
                <c:pt idx="872">
                  <c:v>10.360000000000003</c:v>
                </c:pt>
                <c:pt idx="873">
                  <c:v>10.365000000000004</c:v>
                </c:pt>
                <c:pt idx="874">
                  <c:v>10.370000000000005</c:v>
                </c:pt>
                <c:pt idx="875">
                  <c:v>10.375000000000004</c:v>
                </c:pt>
                <c:pt idx="876">
                  <c:v>10.380000000000003</c:v>
                </c:pt>
                <c:pt idx="877">
                  <c:v>10.385000000000003</c:v>
                </c:pt>
                <c:pt idx="878">
                  <c:v>10.390000000000004</c:v>
                </c:pt>
                <c:pt idx="879">
                  <c:v>10.395000000000003</c:v>
                </c:pt>
                <c:pt idx="880">
                  <c:v>10.400000000000002</c:v>
                </c:pt>
                <c:pt idx="881">
                  <c:v>10.405000000000003</c:v>
                </c:pt>
                <c:pt idx="882">
                  <c:v>10.410000000000004</c:v>
                </c:pt>
                <c:pt idx="883">
                  <c:v>10.415000000000003</c:v>
                </c:pt>
                <c:pt idx="884">
                  <c:v>10.420000000000003</c:v>
                </c:pt>
                <c:pt idx="885">
                  <c:v>10.425000000000004</c:v>
                </c:pt>
                <c:pt idx="886">
                  <c:v>10.430000000000003</c:v>
                </c:pt>
                <c:pt idx="887">
                  <c:v>10.435000000000002</c:v>
                </c:pt>
                <c:pt idx="888">
                  <c:v>10.440000000000003</c:v>
                </c:pt>
                <c:pt idx="889">
                  <c:v>10.445000000000004</c:v>
                </c:pt>
                <c:pt idx="890">
                  <c:v>10.450000000000003</c:v>
                </c:pt>
                <c:pt idx="891">
                  <c:v>10.455000000000004</c:v>
                </c:pt>
                <c:pt idx="892">
                  <c:v>10.460000000000004</c:v>
                </c:pt>
                <c:pt idx="893">
                  <c:v>10.465000000000003</c:v>
                </c:pt>
                <c:pt idx="894">
                  <c:v>10.470000000000002</c:v>
                </c:pt>
                <c:pt idx="895">
                  <c:v>10.475000000000003</c:v>
                </c:pt>
                <c:pt idx="896">
                  <c:v>10.480000000000004</c:v>
                </c:pt>
                <c:pt idx="897">
                  <c:v>10.485000000000003</c:v>
                </c:pt>
                <c:pt idx="898">
                  <c:v>10.490000000000004</c:v>
                </c:pt>
                <c:pt idx="899">
                  <c:v>10.495000000000005</c:v>
                </c:pt>
                <c:pt idx="900">
                  <c:v>10.500000000000004</c:v>
                </c:pt>
                <c:pt idx="901">
                  <c:v>10.505000000000003</c:v>
                </c:pt>
                <c:pt idx="902">
                  <c:v>10.510000000000003</c:v>
                </c:pt>
                <c:pt idx="903">
                  <c:v>10.515000000000004</c:v>
                </c:pt>
                <c:pt idx="904">
                  <c:v>10.520000000000003</c:v>
                </c:pt>
                <c:pt idx="905">
                  <c:v>10.525000000000004</c:v>
                </c:pt>
                <c:pt idx="906">
                  <c:v>10.530000000000005</c:v>
                </c:pt>
                <c:pt idx="907">
                  <c:v>10.535000000000004</c:v>
                </c:pt>
                <c:pt idx="908">
                  <c:v>10.540000000000003</c:v>
                </c:pt>
                <c:pt idx="909">
                  <c:v>10.545000000000003</c:v>
                </c:pt>
                <c:pt idx="910">
                  <c:v>10.550000000000004</c:v>
                </c:pt>
                <c:pt idx="911">
                  <c:v>10.555000000000003</c:v>
                </c:pt>
                <c:pt idx="912">
                  <c:v>10.560000000000002</c:v>
                </c:pt>
                <c:pt idx="913">
                  <c:v>10.565000000000003</c:v>
                </c:pt>
                <c:pt idx="914">
                  <c:v>10.570000000000004</c:v>
                </c:pt>
                <c:pt idx="915">
                  <c:v>10.575000000000003</c:v>
                </c:pt>
                <c:pt idx="916">
                  <c:v>10.580000000000004</c:v>
                </c:pt>
                <c:pt idx="917">
                  <c:v>10.585000000000004</c:v>
                </c:pt>
                <c:pt idx="918">
                  <c:v>10.590000000000003</c:v>
                </c:pt>
                <c:pt idx="919">
                  <c:v>10.595000000000002</c:v>
                </c:pt>
                <c:pt idx="920">
                  <c:v>10.600000000000003</c:v>
                </c:pt>
                <c:pt idx="921">
                  <c:v>10.605000000000004</c:v>
                </c:pt>
                <c:pt idx="922">
                  <c:v>10.610000000000003</c:v>
                </c:pt>
                <c:pt idx="923">
                  <c:v>10.615000000000004</c:v>
                </c:pt>
                <c:pt idx="924">
                  <c:v>10.620000000000005</c:v>
                </c:pt>
                <c:pt idx="925">
                  <c:v>10.625000000000004</c:v>
                </c:pt>
                <c:pt idx="926">
                  <c:v>10.630000000000003</c:v>
                </c:pt>
                <c:pt idx="927">
                  <c:v>10.635000000000003</c:v>
                </c:pt>
                <c:pt idx="928">
                  <c:v>10.640000000000004</c:v>
                </c:pt>
                <c:pt idx="929">
                  <c:v>10.645000000000003</c:v>
                </c:pt>
                <c:pt idx="930">
                  <c:v>10.650000000000004</c:v>
                </c:pt>
                <c:pt idx="931">
                  <c:v>10.655000000000005</c:v>
                </c:pt>
                <c:pt idx="932">
                  <c:v>10.660000000000004</c:v>
                </c:pt>
                <c:pt idx="933">
                  <c:v>10.665000000000003</c:v>
                </c:pt>
                <c:pt idx="934">
                  <c:v>10.670000000000003</c:v>
                </c:pt>
                <c:pt idx="935">
                  <c:v>10.675000000000004</c:v>
                </c:pt>
                <c:pt idx="936">
                  <c:v>10.680000000000003</c:v>
                </c:pt>
                <c:pt idx="937">
                  <c:v>10.685000000000004</c:v>
                </c:pt>
                <c:pt idx="938">
                  <c:v>10.690000000000005</c:v>
                </c:pt>
                <c:pt idx="939">
                  <c:v>10.695000000000004</c:v>
                </c:pt>
                <c:pt idx="940">
                  <c:v>10.700000000000003</c:v>
                </c:pt>
                <c:pt idx="941">
                  <c:v>10.705000000000004</c:v>
                </c:pt>
                <c:pt idx="942">
                  <c:v>10.710000000000004</c:v>
                </c:pt>
                <c:pt idx="943">
                  <c:v>10.715000000000003</c:v>
                </c:pt>
                <c:pt idx="944">
                  <c:v>10.720000000000002</c:v>
                </c:pt>
                <c:pt idx="945">
                  <c:v>10.725000000000003</c:v>
                </c:pt>
                <c:pt idx="946">
                  <c:v>10.730000000000004</c:v>
                </c:pt>
                <c:pt idx="947">
                  <c:v>10.735000000000003</c:v>
                </c:pt>
                <c:pt idx="948">
                  <c:v>10.740000000000004</c:v>
                </c:pt>
                <c:pt idx="949">
                  <c:v>10.745000000000005</c:v>
                </c:pt>
                <c:pt idx="950">
                  <c:v>10.750000000000004</c:v>
                </c:pt>
                <c:pt idx="951">
                  <c:v>10.755000000000003</c:v>
                </c:pt>
                <c:pt idx="952">
                  <c:v>10.760000000000003</c:v>
                </c:pt>
                <c:pt idx="953">
                  <c:v>10.765000000000004</c:v>
                </c:pt>
                <c:pt idx="954">
                  <c:v>10.770000000000003</c:v>
                </c:pt>
                <c:pt idx="955">
                  <c:v>10.775000000000004</c:v>
                </c:pt>
                <c:pt idx="956">
                  <c:v>10.780000000000005</c:v>
                </c:pt>
                <c:pt idx="957">
                  <c:v>10.785000000000004</c:v>
                </c:pt>
                <c:pt idx="958">
                  <c:v>10.790000000000003</c:v>
                </c:pt>
                <c:pt idx="959">
                  <c:v>10.795000000000003</c:v>
                </c:pt>
                <c:pt idx="960">
                  <c:v>10.800000000000004</c:v>
                </c:pt>
                <c:pt idx="961">
                  <c:v>10.805000000000003</c:v>
                </c:pt>
                <c:pt idx="962">
                  <c:v>10.810000000000004</c:v>
                </c:pt>
                <c:pt idx="963">
                  <c:v>10.815000000000005</c:v>
                </c:pt>
                <c:pt idx="964">
                  <c:v>10.820000000000004</c:v>
                </c:pt>
                <c:pt idx="965">
                  <c:v>10.825000000000003</c:v>
                </c:pt>
                <c:pt idx="966">
                  <c:v>10.830000000000004</c:v>
                </c:pt>
                <c:pt idx="967">
                  <c:v>10.835000000000004</c:v>
                </c:pt>
                <c:pt idx="968">
                  <c:v>10.840000000000003</c:v>
                </c:pt>
                <c:pt idx="969">
                  <c:v>10.845000000000004</c:v>
                </c:pt>
                <c:pt idx="970">
                  <c:v>10.850000000000005</c:v>
                </c:pt>
                <c:pt idx="971">
                  <c:v>10.855000000000004</c:v>
                </c:pt>
                <c:pt idx="972">
                  <c:v>10.860000000000003</c:v>
                </c:pt>
                <c:pt idx="973">
                  <c:v>10.865000000000004</c:v>
                </c:pt>
                <c:pt idx="974">
                  <c:v>10.870000000000005</c:v>
                </c:pt>
                <c:pt idx="975">
                  <c:v>10.875000000000004</c:v>
                </c:pt>
                <c:pt idx="976">
                  <c:v>10.880000000000003</c:v>
                </c:pt>
                <c:pt idx="977">
                  <c:v>10.885000000000003</c:v>
                </c:pt>
                <c:pt idx="978">
                  <c:v>10.890000000000004</c:v>
                </c:pt>
                <c:pt idx="979">
                  <c:v>10.895000000000003</c:v>
                </c:pt>
                <c:pt idx="980">
                  <c:v>10.900000000000004</c:v>
                </c:pt>
                <c:pt idx="981">
                  <c:v>10.905000000000005</c:v>
                </c:pt>
                <c:pt idx="982">
                  <c:v>10.910000000000004</c:v>
                </c:pt>
                <c:pt idx="983">
                  <c:v>10.915000000000003</c:v>
                </c:pt>
                <c:pt idx="984">
                  <c:v>10.920000000000003</c:v>
                </c:pt>
                <c:pt idx="985">
                  <c:v>10.925000000000004</c:v>
                </c:pt>
                <c:pt idx="986">
                  <c:v>10.930000000000003</c:v>
                </c:pt>
                <c:pt idx="987">
                  <c:v>10.935000000000004</c:v>
                </c:pt>
                <c:pt idx="988">
                  <c:v>10.940000000000005</c:v>
                </c:pt>
                <c:pt idx="989">
                  <c:v>10.945000000000004</c:v>
                </c:pt>
                <c:pt idx="990">
                  <c:v>10.950000000000003</c:v>
                </c:pt>
                <c:pt idx="991">
                  <c:v>10.955000000000004</c:v>
                </c:pt>
                <c:pt idx="992">
                  <c:v>10.960000000000004</c:v>
                </c:pt>
                <c:pt idx="993">
                  <c:v>10.965000000000003</c:v>
                </c:pt>
                <c:pt idx="994">
                  <c:v>10.970000000000004</c:v>
                </c:pt>
                <c:pt idx="995">
                  <c:v>10.975000000000005</c:v>
                </c:pt>
                <c:pt idx="996">
                  <c:v>10.980000000000004</c:v>
                </c:pt>
                <c:pt idx="997">
                  <c:v>10.985000000000003</c:v>
                </c:pt>
                <c:pt idx="998">
                  <c:v>10.990000000000004</c:v>
                </c:pt>
                <c:pt idx="999">
                  <c:v>10.995000000000005</c:v>
                </c:pt>
                <c:pt idx="1000">
                  <c:v>11.000000000000004</c:v>
                </c:pt>
              </c:numCache>
            </c:numRef>
          </c:cat>
          <c:val>
            <c:numRef>
              <c:f>'4.UniProbRand'!$X$2:$X$1002</c:f>
              <c:numCache>
                <c:formatCode>0.000</c:formatCode>
                <c:ptCount val="10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  <c:pt idx="501">
                  <c:v>0.2</c:v>
                </c:pt>
                <c:pt idx="502">
                  <c:v>0.2</c:v>
                </c:pt>
                <c:pt idx="503">
                  <c:v>0.2</c:v>
                </c:pt>
                <c:pt idx="504">
                  <c:v>0.2</c:v>
                </c:pt>
                <c:pt idx="505">
                  <c:v>0.2</c:v>
                </c:pt>
                <c:pt idx="506">
                  <c:v>0.2</c:v>
                </c:pt>
                <c:pt idx="507">
                  <c:v>0.2</c:v>
                </c:pt>
                <c:pt idx="508">
                  <c:v>0.2</c:v>
                </c:pt>
                <c:pt idx="509">
                  <c:v>0.2</c:v>
                </c:pt>
                <c:pt idx="510">
                  <c:v>0.2</c:v>
                </c:pt>
                <c:pt idx="511">
                  <c:v>0.2</c:v>
                </c:pt>
                <c:pt idx="512">
                  <c:v>0.2</c:v>
                </c:pt>
                <c:pt idx="513">
                  <c:v>0.2</c:v>
                </c:pt>
                <c:pt idx="514">
                  <c:v>0.2</c:v>
                </c:pt>
                <c:pt idx="515">
                  <c:v>0.2</c:v>
                </c:pt>
                <c:pt idx="516">
                  <c:v>0.2</c:v>
                </c:pt>
                <c:pt idx="517">
                  <c:v>0.2</c:v>
                </c:pt>
                <c:pt idx="518">
                  <c:v>0.2</c:v>
                </c:pt>
                <c:pt idx="519">
                  <c:v>0.2</c:v>
                </c:pt>
                <c:pt idx="520">
                  <c:v>0.2</c:v>
                </c:pt>
                <c:pt idx="521">
                  <c:v>0.2</c:v>
                </c:pt>
                <c:pt idx="522">
                  <c:v>0.2</c:v>
                </c:pt>
                <c:pt idx="523">
                  <c:v>0.2</c:v>
                </c:pt>
                <c:pt idx="524">
                  <c:v>0.2</c:v>
                </c:pt>
                <c:pt idx="525">
                  <c:v>0.2</c:v>
                </c:pt>
                <c:pt idx="526">
                  <c:v>0.2</c:v>
                </c:pt>
                <c:pt idx="527">
                  <c:v>0.2</c:v>
                </c:pt>
                <c:pt idx="528">
                  <c:v>0.2</c:v>
                </c:pt>
                <c:pt idx="529">
                  <c:v>0.2</c:v>
                </c:pt>
                <c:pt idx="530">
                  <c:v>0.2</c:v>
                </c:pt>
                <c:pt idx="531">
                  <c:v>0.2</c:v>
                </c:pt>
                <c:pt idx="532">
                  <c:v>0.2</c:v>
                </c:pt>
                <c:pt idx="533">
                  <c:v>0.2</c:v>
                </c:pt>
                <c:pt idx="534">
                  <c:v>0.2</c:v>
                </c:pt>
                <c:pt idx="535">
                  <c:v>0.2</c:v>
                </c:pt>
                <c:pt idx="536">
                  <c:v>0.2</c:v>
                </c:pt>
                <c:pt idx="537">
                  <c:v>0.2</c:v>
                </c:pt>
                <c:pt idx="538">
                  <c:v>0.2</c:v>
                </c:pt>
                <c:pt idx="539">
                  <c:v>0.2</c:v>
                </c:pt>
                <c:pt idx="540">
                  <c:v>0.2</c:v>
                </c:pt>
                <c:pt idx="541">
                  <c:v>0.2</c:v>
                </c:pt>
                <c:pt idx="542">
                  <c:v>0.2</c:v>
                </c:pt>
                <c:pt idx="543">
                  <c:v>0.2</c:v>
                </c:pt>
                <c:pt idx="544">
                  <c:v>0.2</c:v>
                </c:pt>
                <c:pt idx="545">
                  <c:v>0.2</c:v>
                </c:pt>
                <c:pt idx="546">
                  <c:v>0.2</c:v>
                </c:pt>
                <c:pt idx="547">
                  <c:v>0.2</c:v>
                </c:pt>
                <c:pt idx="548">
                  <c:v>0.2</c:v>
                </c:pt>
                <c:pt idx="549">
                  <c:v>0.2</c:v>
                </c:pt>
                <c:pt idx="550">
                  <c:v>0.2</c:v>
                </c:pt>
                <c:pt idx="551">
                  <c:v>0.2</c:v>
                </c:pt>
                <c:pt idx="552">
                  <c:v>0.2</c:v>
                </c:pt>
                <c:pt idx="553">
                  <c:v>0.2</c:v>
                </c:pt>
                <c:pt idx="554">
                  <c:v>0.2</c:v>
                </c:pt>
                <c:pt idx="555">
                  <c:v>0.2</c:v>
                </c:pt>
                <c:pt idx="556">
                  <c:v>0.2</c:v>
                </c:pt>
                <c:pt idx="557">
                  <c:v>0.2</c:v>
                </c:pt>
                <c:pt idx="558">
                  <c:v>0.2</c:v>
                </c:pt>
                <c:pt idx="559">
                  <c:v>0.2</c:v>
                </c:pt>
                <c:pt idx="560">
                  <c:v>0.2</c:v>
                </c:pt>
                <c:pt idx="561">
                  <c:v>0.2</c:v>
                </c:pt>
                <c:pt idx="562">
                  <c:v>0.2</c:v>
                </c:pt>
                <c:pt idx="563">
                  <c:v>0.2</c:v>
                </c:pt>
                <c:pt idx="564">
                  <c:v>0.2</c:v>
                </c:pt>
                <c:pt idx="565">
                  <c:v>0.2</c:v>
                </c:pt>
                <c:pt idx="566">
                  <c:v>0.2</c:v>
                </c:pt>
                <c:pt idx="567">
                  <c:v>0.2</c:v>
                </c:pt>
                <c:pt idx="568">
                  <c:v>0.2</c:v>
                </c:pt>
                <c:pt idx="569">
                  <c:v>0.2</c:v>
                </c:pt>
                <c:pt idx="570">
                  <c:v>0.2</c:v>
                </c:pt>
                <c:pt idx="571">
                  <c:v>0.2</c:v>
                </c:pt>
                <c:pt idx="572">
                  <c:v>0.2</c:v>
                </c:pt>
                <c:pt idx="573">
                  <c:v>0.2</c:v>
                </c:pt>
                <c:pt idx="574">
                  <c:v>0.2</c:v>
                </c:pt>
                <c:pt idx="575">
                  <c:v>0.2</c:v>
                </c:pt>
                <c:pt idx="576">
                  <c:v>0.2</c:v>
                </c:pt>
                <c:pt idx="577">
                  <c:v>0.2</c:v>
                </c:pt>
                <c:pt idx="578">
                  <c:v>0.2</c:v>
                </c:pt>
                <c:pt idx="579">
                  <c:v>0.2</c:v>
                </c:pt>
                <c:pt idx="580">
                  <c:v>0.2</c:v>
                </c:pt>
                <c:pt idx="581">
                  <c:v>0.2</c:v>
                </c:pt>
                <c:pt idx="582">
                  <c:v>0.2</c:v>
                </c:pt>
                <c:pt idx="583">
                  <c:v>0.2</c:v>
                </c:pt>
                <c:pt idx="584">
                  <c:v>0.2</c:v>
                </c:pt>
                <c:pt idx="585">
                  <c:v>0.2</c:v>
                </c:pt>
                <c:pt idx="586">
                  <c:v>0.2</c:v>
                </c:pt>
                <c:pt idx="587">
                  <c:v>0.2</c:v>
                </c:pt>
                <c:pt idx="588">
                  <c:v>0.2</c:v>
                </c:pt>
                <c:pt idx="589">
                  <c:v>0.2</c:v>
                </c:pt>
                <c:pt idx="590">
                  <c:v>0.2</c:v>
                </c:pt>
                <c:pt idx="591">
                  <c:v>0.2</c:v>
                </c:pt>
                <c:pt idx="592">
                  <c:v>0.2</c:v>
                </c:pt>
                <c:pt idx="593">
                  <c:v>0.2</c:v>
                </c:pt>
                <c:pt idx="594">
                  <c:v>0.2</c:v>
                </c:pt>
                <c:pt idx="595">
                  <c:v>0.2</c:v>
                </c:pt>
                <c:pt idx="596">
                  <c:v>0.2</c:v>
                </c:pt>
                <c:pt idx="597">
                  <c:v>0.2</c:v>
                </c:pt>
                <c:pt idx="598">
                  <c:v>0.2</c:v>
                </c:pt>
                <c:pt idx="599">
                  <c:v>0.2</c:v>
                </c:pt>
                <c:pt idx="600">
                  <c:v>0.2</c:v>
                </c:pt>
                <c:pt idx="601">
                  <c:v>0.2</c:v>
                </c:pt>
                <c:pt idx="602">
                  <c:v>0.2</c:v>
                </c:pt>
                <c:pt idx="603">
                  <c:v>0.2</c:v>
                </c:pt>
                <c:pt idx="604">
                  <c:v>0.2</c:v>
                </c:pt>
                <c:pt idx="605">
                  <c:v>0.2</c:v>
                </c:pt>
                <c:pt idx="606">
                  <c:v>0.2</c:v>
                </c:pt>
                <c:pt idx="607">
                  <c:v>0.2</c:v>
                </c:pt>
                <c:pt idx="608">
                  <c:v>0.2</c:v>
                </c:pt>
                <c:pt idx="609">
                  <c:v>0.2</c:v>
                </c:pt>
                <c:pt idx="610">
                  <c:v>0.2</c:v>
                </c:pt>
                <c:pt idx="611">
                  <c:v>0.2</c:v>
                </c:pt>
                <c:pt idx="612">
                  <c:v>0.2</c:v>
                </c:pt>
                <c:pt idx="613">
                  <c:v>0.2</c:v>
                </c:pt>
                <c:pt idx="614">
                  <c:v>0.2</c:v>
                </c:pt>
                <c:pt idx="615">
                  <c:v>0.2</c:v>
                </c:pt>
                <c:pt idx="616">
                  <c:v>0.2</c:v>
                </c:pt>
                <c:pt idx="617">
                  <c:v>0.2</c:v>
                </c:pt>
                <c:pt idx="618">
                  <c:v>0.2</c:v>
                </c:pt>
                <c:pt idx="619">
                  <c:v>0.2</c:v>
                </c:pt>
                <c:pt idx="620">
                  <c:v>0.2</c:v>
                </c:pt>
                <c:pt idx="621">
                  <c:v>0.2</c:v>
                </c:pt>
                <c:pt idx="622">
                  <c:v>0.2</c:v>
                </c:pt>
                <c:pt idx="623">
                  <c:v>0.2</c:v>
                </c:pt>
                <c:pt idx="624">
                  <c:v>0.2</c:v>
                </c:pt>
                <c:pt idx="625">
                  <c:v>0.2</c:v>
                </c:pt>
                <c:pt idx="626">
                  <c:v>0.2</c:v>
                </c:pt>
                <c:pt idx="627">
                  <c:v>0.2</c:v>
                </c:pt>
                <c:pt idx="628">
                  <c:v>0.2</c:v>
                </c:pt>
                <c:pt idx="629">
                  <c:v>0.2</c:v>
                </c:pt>
                <c:pt idx="630">
                  <c:v>0.2</c:v>
                </c:pt>
                <c:pt idx="631">
                  <c:v>0.2</c:v>
                </c:pt>
                <c:pt idx="632">
                  <c:v>0.2</c:v>
                </c:pt>
                <c:pt idx="633">
                  <c:v>0.2</c:v>
                </c:pt>
                <c:pt idx="634">
                  <c:v>0.2</c:v>
                </c:pt>
                <c:pt idx="635">
                  <c:v>0.2</c:v>
                </c:pt>
                <c:pt idx="636">
                  <c:v>0.2</c:v>
                </c:pt>
                <c:pt idx="637">
                  <c:v>0.2</c:v>
                </c:pt>
                <c:pt idx="638">
                  <c:v>0.2</c:v>
                </c:pt>
                <c:pt idx="639">
                  <c:v>0.2</c:v>
                </c:pt>
                <c:pt idx="640">
                  <c:v>0.2</c:v>
                </c:pt>
                <c:pt idx="641">
                  <c:v>0.2</c:v>
                </c:pt>
                <c:pt idx="642">
                  <c:v>0.2</c:v>
                </c:pt>
                <c:pt idx="643">
                  <c:v>0.2</c:v>
                </c:pt>
                <c:pt idx="644">
                  <c:v>0.2</c:v>
                </c:pt>
                <c:pt idx="645">
                  <c:v>0.2</c:v>
                </c:pt>
                <c:pt idx="646">
                  <c:v>0.2</c:v>
                </c:pt>
                <c:pt idx="647">
                  <c:v>0.2</c:v>
                </c:pt>
                <c:pt idx="648">
                  <c:v>0.2</c:v>
                </c:pt>
                <c:pt idx="649">
                  <c:v>0.2</c:v>
                </c:pt>
                <c:pt idx="650">
                  <c:v>0.2</c:v>
                </c:pt>
                <c:pt idx="651">
                  <c:v>0.2</c:v>
                </c:pt>
                <c:pt idx="652">
                  <c:v>0.2</c:v>
                </c:pt>
                <c:pt idx="653">
                  <c:v>0.2</c:v>
                </c:pt>
                <c:pt idx="654">
                  <c:v>0.2</c:v>
                </c:pt>
                <c:pt idx="655">
                  <c:v>0.2</c:v>
                </c:pt>
                <c:pt idx="656">
                  <c:v>0.2</c:v>
                </c:pt>
                <c:pt idx="657">
                  <c:v>0.2</c:v>
                </c:pt>
                <c:pt idx="658">
                  <c:v>0.2</c:v>
                </c:pt>
                <c:pt idx="659">
                  <c:v>0.2</c:v>
                </c:pt>
                <c:pt idx="660">
                  <c:v>0.2</c:v>
                </c:pt>
                <c:pt idx="661">
                  <c:v>0.2</c:v>
                </c:pt>
                <c:pt idx="662">
                  <c:v>0.2</c:v>
                </c:pt>
                <c:pt idx="663">
                  <c:v>0.2</c:v>
                </c:pt>
                <c:pt idx="664">
                  <c:v>0.2</c:v>
                </c:pt>
                <c:pt idx="665">
                  <c:v>0.2</c:v>
                </c:pt>
                <c:pt idx="666">
                  <c:v>0.2</c:v>
                </c:pt>
                <c:pt idx="667">
                  <c:v>0.2</c:v>
                </c:pt>
                <c:pt idx="668">
                  <c:v>0.2</c:v>
                </c:pt>
                <c:pt idx="669">
                  <c:v>0.2</c:v>
                </c:pt>
                <c:pt idx="670">
                  <c:v>0.2</c:v>
                </c:pt>
                <c:pt idx="671">
                  <c:v>0.2</c:v>
                </c:pt>
                <c:pt idx="672">
                  <c:v>0.2</c:v>
                </c:pt>
                <c:pt idx="673">
                  <c:v>0.2</c:v>
                </c:pt>
                <c:pt idx="674">
                  <c:v>0.2</c:v>
                </c:pt>
                <c:pt idx="675">
                  <c:v>0.2</c:v>
                </c:pt>
                <c:pt idx="676">
                  <c:v>0.2</c:v>
                </c:pt>
                <c:pt idx="677">
                  <c:v>0.2</c:v>
                </c:pt>
                <c:pt idx="678">
                  <c:v>0.2</c:v>
                </c:pt>
                <c:pt idx="679">
                  <c:v>0.2</c:v>
                </c:pt>
                <c:pt idx="680">
                  <c:v>0.2</c:v>
                </c:pt>
                <c:pt idx="681">
                  <c:v>0.2</c:v>
                </c:pt>
                <c:pt idx="682">
                  <c:v>0.2</c:v>
                </c:pt>
                <c:pt idx="683">
                  <c:v>0.2</c:v>
                </c:pt>
                <c:pt idx="684">
                  <c:v>0.2</c:v>
                </c:pt>
                <c:pt idx="685">
                  <c:v>0.2</c:v>
                </c:pt>
                <c:pt idx="686">
                  <c:v>0.2</c:v>
                </c:pt>
                <c:pt idx="687">
                  <c:v>0.2</c:v>
                </c:pt>
                <c:pt idx="688">
                  <c:v>0.2</c:v>
                </c:pt>
                <c:pt idx="689">
                  <c:v>0.2</c:v>
                </c:pt>
                <c:pt idx="690">
                  <c:v>0.2</c:v>
                </c:pt>
                <c:pt idx="691">
                  <c:v>0.2</c:v>
                </c:pt>
                <c:pt idx="692">
                  <c:v>0.2</c:v>
                </c:pt>
                <c:pt idx="693">
                  <c:v>0.2</c:v>
                </c:pt>
                <c:pt idx="694">
                  <c:v>0.2</c:v>
                </c:pt>
                <c:pt idx="695">
                  <c:v>0.2</c:v>
                </c:pt>
                <c:pt idx="696">
                  <c:v>0.2</c:v>
                </c:pt>
                <c:pt idx="697">
                  <c:v>0.2</c:v>
                </c:pt>
                <c:pt idx="698">
                  <c:v>0.2</c:v>
                </c:pt>
                <c:pt idx="699">
                  <c:v>0.2</c:v>
                </c:pt>
                <c:pt idx="700">
                  <c:v>0.2</c:v>
                </c:pt>
                <c:pt idx="701">
                  <c:v>0.2</c:v>
                </c:pt>
                <c:pt idx="702">
                  <c:v>0.2</c:v>
                </c:pt>
                <c:pt idx="703">
                  <c:v>0.2</c:v>
                </c:pt>
                <c:pt idx="704">
                  <c:v>0.2</c:v>
                </c:pt>
                <c:pt idx="705">
                  <c:v>0.2</c:v>
                </c:pt>
                <c:pt idx="706">
                  <c:v>0.2</c:v>
                </c:pt>
                <c:pt idx="707">
                  <c:v>0.2</c:v>
                </c:pt>
                <c:pt idx="708">
                  <c:v>0.2</c:v>
                </c:pt>
                <c:pt idx="709">
                  <c:v>0.2</c:v>
                </c:pt>
                <c:pt idx="710">
                  <c:v>0.2</c:v>
                </c:pt>
                <c:pt idx="711">
                  <c:v>0.2</c:v>
                </c:pt>
                <c:pt idx="712">
                  <c:v>0.2</c:v>
                </c:pt>
                <c:pt idx="713">
                  <c:v>0.2</c:v>
                </c:pt>
                <c:pt idx="714">
                  <c:v>0.2</c:v>
                </c:pt>
                <c:pt idx="715">
                  <c:v>0.2</c:v>
                </c:pt>
                <c:pt idx="716">
                  <c:v>0.2</c:v>
                </c:pt>
                <c:pt idx="717">
                  <c:v>0.2</c:v>
                </c:pt>
                <c:pt idx="718">
                  <c:v>0.2</c:v>
                </c:pt>
                <c:pt idx="719">
                  <c:v>0.2</c:v>
                </c:pt>
                <c:pt idx="720">
                  <c:v>0.2</c:v>
                </c:pt>
                <c:pt idx="721">
                  <c:v>0.2</c:v>
                </c:pt>
                <c:pt idx="722">
                  <c:v>0.2</c:v>
                </c:pt>
                <c:pt idx="723">
                  <c:v>0.2</c:v>
                </c:pt>
                <c:pt idx="724">
                  <c:v>0.2</c:v>
                </c:pt>
                <c:pt idx="725">
                  <c:v>0.2</c:v>
                </c:pt>
                <c:pt idx="726">
                  <c:v>0.2</c:v>
                </c:pt>
                <c:pt idx="727">
                  <c:v>0.2</c:v>
                </c:pt>
                <c:pt idx="728">
                  <c:v>0.2</c:v>
                </c:pt>
                <c:pt idx="729">
                  <c:v>0.2</c:v>
                </c:pt>
                <c:pt idx="730">
                  <c:v>0.2</c:v>
                </c:pt>
                <c:pt idx="731">
                  <c:v>0.2</c:v>
                </c:pt>
                <c:pt idx="732">
                  <c:v>0.2</c:v>
                </c:pt>
                <c:pt idx="733">
                  <c:v>0.2</c:v>
                </c:pt>
                <c:pt idx="734">
                  <c:v>0.2</c:v>
                </c:pt>
                <c:pt idx="735">
                  <c:v>0.2</c:v>
                </c:pt>
                <c:pt idx="736">
                  <c:v>0.2</c:v>
                </c:pt>
                <c:pt idx="737">
                  <c:v>0.2</c:v>
                </c:pt>
                <c:pt idx="738">
                  <c:v>0.2</c:v>
                </c:pt>
                <c:pt idx="739">
                  <c:v>0.2</c:v>
                </c:pt>
                <c:pt idx="740">
                  <c:v>0.2</c:v>
                </c:pt>
                <c:pt idx="741">
                  <c:v>0.2</c:v>
                </c:pt>
                <c:pt idx="742">
                  <c:v>0.2</c:v>
                </c:pt>
                <c:pt idx="743">
                  <c:v>0.2</c:v>
                </c:pt>
                <c:pt idx="744">
                  <c:v>0.2</c:v>
                </c:pt>
                <c:pt idx="745">
                  <c:v>0.2</c:v>
                </c:pt>
                <c:pt idx="746">
                  <c:v>0.2</c:v>
                </c:pt>
                <c:pt idx="747">
                  <c:v>0.2</c:v>
                </c:pt>
                <c:pt idx="748">
                  <c:v>0.2</c:v>
                </c:pt>
                <c:pt idx="749">
                  <c:v>0.2</c:v>
                </c:pt>
                <c:pt idx="750">
                  <c:v>0.2</c:v>
                </c:pt>
                <c:pt idx="751">
                  <c:v>0.2</c:v>
                </c:pt>
                <c:pt idx="752">
                  <c:v>0.2</c:v>
                </c:pt>
                <c:pt idx="753">
                  <c:v>0.2</c:v>
                </c:pt>
                <c:pt idx="754">
                  <c:v>0.2</c:v>
                </c:pt>
                <c:pt idx="755">
                  <c:v>0.2</c:v>
                </c:pt>
                <c:pt idx="756">
                  <c:v>0.2</c:v>
                </c:pt>
                <c:pt idx="757">
                  <c:v>0.2</c:v>
                </c:pt>
                <c:pt idx="758">
                  <c:v>0.2</c:v>
                </c:pt>
                <c:pt idx="759">
                  <c:v>0.2</c:v>
                </c:pt>
                <c:pt idx="760">
                  <c:v>0.2</c:v>
                </c:pt>
                <c:pt idx="761">
                  <c:v>0.2</c:v>
                </c:pt>
                <c:pt idx="762">
                  <c:v>0.2</c:v>
                </c:pt>
                <c:pt idx="763">
                  <c:v>0.2</c:v>
                </c:pt>
                <c:pt idx="764">
                  <c:v>0.2</c:v>
                </c:pt>
                <c:pt idx="765">
                  <c:v>0.2</c:v>
                </c:pt>
                <c:pt idx="766">
                  <c:v>0.2</c:v>
                </c:pt>
                <c:pt idx="767">
                  <c:v>0.2</c:v>
                </c:pt>
                <c:pt idx="768">
                  <c:v>0.2</c:v>
                </c:pt>
                <c:pt idx="769">
                  <c:v>0.2</c:v>
                </c:pt>
                <c:pt idx="770">
                  <c:v>0.2</c:v>
                </c:pt>
                <c:pt idx="771">
                  <c:v>0.2</c:v>
                </c:pt>
                <c:pt idx="772">
                  <c:v>0.2</c:v>
                </c:pt>
                <c:pt idx="773">
                  <c:v>0.2</c:v>
                </c:pt>
                <c:pt idx="774">
                  <c:v>0.2</c:v>
                </c:pt>
                <c:pt idx="775">
                  <c:v>0.2</c:v>
                </c:pt>
                <c:pt idx="776">
                  <c:v>0.2</c:v>
                </c:pt>
                <c:pt idx="777">
                  <c:v>0.2</c:v>
                </c:pt>
                <c:pt idx="778">
                  <c:v>0.2</c:v>
                </c:pt>
                <c:pt idx="779">
                  <c:v>0.2</c:v>
                </c:pt>
                <c:pt idx="780">
                  <c:v>0.2</c:v>
                </c:pt>
                <c:pt idx="781">
                  <c:v>0.2</c:v>
                </c:pt>
                <c:pt idx="782">
                  <c:v>0.2</c:v>
                </c:pt>
                <c:pt idx="783">
                  <c:v>0.2</c:v>
                </c:pt>
                <c:pt idx="784">
                  <c:v>0.2</c:v>
                </c:pt>
                <c:pt idx="785">
                  <c:v>0.2</c:v>
                </c:pt>
                <c:pt idx="786">
                  <c:v>0.2</c:v>
                </c:pt>
                <c:pt idx="787">
                  <c:v>0.2</c:v>
                </c:pt>
                <c:pt idx="788">
                  <c:v>0.2</c:v>
                </c:pt>
                <c:pt idx="789">
                  <c:v>0.2</c:v>
                </c:pt>
                <c:pt idx="790">
                  <c:v>0.2</c:v>
                </c:pt>
                <c:pt idx="791">
                  <c:v>0.2</c:v>
                </c:pt>
                <c:pt idx="792">
                  <c:v>0.2</c:v>
                </c:pt>
                <c:pt idx="793">
                  <c:v>0.2</c:v>
                </c:pt>
                <c:pt idx="794">
                  <c:v>0.2</c:v>
                </c:pt>
                <c:pt idx="795">
                  <c:v>0.2</c:v>
                </c:pt>
                <c:pt idx="796">
                  <c:v>0.2</c:v>
                </c:pt>
                <c:pt idx="797">
                  <c:v>0.2</c:v>
                </c:pt>
                <c:pt idx="798">
                  <c:v>0.2</c:v>
                </c:pt>
                <c:pt idx="799">
                  <c:v>0.2</c:v>
                </c:pt>
                <c:pt idx="800">
                  <c:v>0.2</c:v>
                </c:pt>
                <c:pt idx="801">
                  <c:v>0.2</c:v>
                </c:pt>
                <c:pt idx="802">
                  <c:v>0.2</c:v>
                </c:pt>
                <c:pt idx="803">
                  <c:v>0.2</c:v>
                </c:pt>
                <c:pt idx="804">
                  <c:v>0.2</c:v>
                </c:pt>
                <c:pt idx="805">
                  <c:v>0.2</c:v>
                </c:pt>
                <c:pt idx="806">
                  <c:v>0.2</c:v>
                </c:pt>
                <c:pt idx="807">
                  <c:v>0.2</c:v>
                </c:pt>
                <c:pt idx="808">
                  <c:v>0.2</c:v>
                </c:pt>
                <c:pt idx="809">
                  <c:v>0.2</c:v>
                </c:pt>
                <c:pt idx="810">
                  <c:v>0.2</c:v>
                </c:pt>
                <c:pt idx="811">
                  <c:v>0.2</c:v>
                </c:pt>
                <c:pt idx="812">
                  <c:v>0.2</c:v>
                </c:pt>
                <c:pt idx="813">
                  <c:v>0.2</c:v>
                </c:pt>
                <c:pt idx="814">
                  <c:v>0.2</c:v>
                </c:pt>
                <c:pt idx="815">
                  <c:v>0.2</c:v>
                </c:pt>
                <c:pt idx="816">
                  <c:v>0.2</c:v>
                </c:pt>
                <c:pt idx="817">
                  <c:v>0.2</c:v>
                </c:pt>
                <c:pt idx="818">
                  <c:v>0.2</c:v>
                </c:pt>
                <c:pt idx="819">
                  <c:v>0.2</c:v>
                </c:pt>
                <c:pt idx="820">
                  <c:v>0.2</c:v>
                </c:pt>
                <c:pt idx="821">
                  <c:v>0.2</c:v>
                </c:pt>
                <c:pt idx="822">
                  <c:v>0.2</c:v>
                </c:pt>
                <c:pt idx="823">
                  <c:v>0.2</c:v>
                </c:pt>
                <c:pt idx="824">
                  <c:v>0.2</c:v>
                </c:pt>
                <c:pt idx="825">
                  <c:v>0.2</c:v>
                </c:pt>
                <c:pt idx="826">
                  <c:v>0.2</c:v>
                </c:pt>
                <c:pt idx="827">
                  <c:v>0.2</c:v>
                </c:pt>
                <c:pt idx="828">
                  <c:v>0.2</c:v>
                </c:pt>
                <c:pt idx="829">
                  <c:v>0.2</c:v>
                </c:pt>
                <c:pt idx="830">
                  <c:v>0.2</c:v>
                </c:pt>
                <c:pt idx="831">
                  <c:v>0.2</c:v>
                </c:pt>
                <c:pt idx="832">
                  <c:v>0.2</c:v>
                </c:pt>
                <c:pt idx="833">
                  <c:v>0.2</c:v>
                </c:pt>
                <c:pt idx="834">
                  <c:v>0.2</c:v>
                </c:pt>
                <c:pt idx="835">
                  <c:v>0.2</c:v>
                </c:pt>
                <c:pt idx="836">
                  <c:v>0.2</c:v>
                </c:pt>
                <c:pt idx="837">
                  <c:v>0.2</c:v>
                </c:pt>
                <c:pt idx="838">
                  <c:v>0.2</c:v>
                </c:pt>
                <c:pt idx="839">
                  <c:v>0.2</c:v>
                </c:pt>
                <c:pt idx="840">
                  <c:v>0.2</c:v>
                </c:pt>
                <c:pt idx="841">
                  <c:v>0.2</c:v>
                </c:pt>
                <c:pt idx="842">
                  <c:v>0.2</c:v>
                </c:pt>
                <c:pt idx="843">
                  <c:v>0.2</c:v>
                </c:pt>
                <c:pt idx="844">
                  <c:v>0.2</c:v>
                </c:pt>
                <c:pt idx="845">
                  <c:v>0.2</c:v>
                </c:pt>
                <c:pt idx="846">
                  <c:v>0.2</c:v>
                </c:pt>
                <c:pt idx="847">
                  <c:v>0.2</c:v>
                </c:pt>
                <c:pt idx="848">
                  <c:v>0.2</c:v>
                </c:pt>
                <c:pt idx="849">
                  <c:v>0.2</c:v>
                </c:pt>
                <c:pt idx="850">
                  <c:v>0.2</c:v>
                </c:pt>
                <c:pt idx="851">
                  <c:v>0.2</c:v>
                </c:pt>
                <c:pt idx="852">
                  <c:v>0.2</c:v>
                </c:pt>
                <c:pt idx="853">
                  <c:v>0.2</c:v>
                </c:pt>
                <c:pt idx="854">
                  <c:v>0.2</c:v>
                </c:pt>
                <c:pt idx="855">
                  <c:v>0.2</c:v>
                </c:pt>
                <c:pt idx="856">
                  <c:v>0.2</c:v>
                </c:pt>
                <c:pt idx="857">
                  <c:v>0.2</c:v>
                </c:pt>
                <c:pt idx="858">
                  <c:v>0.2</c:v>
                </c:pt>
                <c:pt idx="859">
                  <c:v>0.2</c:v>
                </c:pt>
                <c:pt idx="860">
                  <c:v>0.2</c:v>
                </c:pt>
                <c:pt idx="861">
                  <c:v>0.2</c:v>
                </c:pt>
                <c:pt idx="862">
                  <c:v>0.2</c:v>
                </c:pt>
                <c:pt idx="863">
                  <c:v>0.2</c:v>
                </c:pt>
                <c:pt idx="864">
                  <c:v>0.2</c:v>
                </c:pt>
                <c:pt idx="865">
                  <c:v>0.2</c:v>
                </c:pt>
                <c:pt idx="866">
                  <c:v>0.2</c:v>
                </c:pt>
                <c:pt idx="867">
                  <c:v>0.2</c:v>
                </c:pt>
                <c:pt idx="868">
                  <c:v>0.2</c:v>
                </c:pt>
                <c:pt idx="869">
                  <c:v>0.2</c:v>
                </c:pt>
                <c:pt idx="870">
                  <c:v>0.2</c:v>
                </c:pt>
                <c:pt idx="871">
                  <c:v>0.2</c:v>
                </c:pt>
                <c:pt idx="872">
                  <c:v>0.2</c:v>
                </c:pt>
                <c:pt idx="873">
                  <c:v>0.2</c:v>
                </c:pt>
                <c:pt idx="874">
                  <c:v>0.2</c:v>
                </c:pt>
                <c:pt idx="875">
                  <c:v>0.2</c:v>
                </c:pt>
                <c:pt idx="876">
                  <c:v>0.2</c:v>
                </c:pt>
                <c:pt idx="877">
                  <c:v>0.2</c:v>
                </c:pt>
                <c:pt idx="878">
                  <c:v>0.2</c:v>
                </c:pt>
                <c:pt idx="879">
                  <c:v>0.2</c:v>
                </c:pt>
                <c:pt idx="880">
                  <c:v>0.2</c:v>
                </c:pt>
                <c:pt idx="881">
                  <c:v>0.2</c:v>
                </c:pt>
                <c:pt idx="882">
                  <c:v>0.2</c:v>
                </c:pt>
                <c:pt idx="883">
                  <c:v>0.2</c:v>
                </c:pt>
                <c:pt idx="884">
                  <c:v>0.2</c:v>
                </c:pt>
                <c:pt idx="885">
                  <c:v>0.2</c:v>
                </c:pt>
                <c:pt idx="886">
                  <c:v>0.2</c:v>
                </c:pt>
                <c:pt idx="887">
                  <c:v>0.2</c:v>
                </c:pt>
                <c:pt idx="888">
                  <c:v>0.2</c:v>
                </c:pt>
                <c:pt idx="889">
                  <c:v>0.2</c:v>
                </c:pt>
                <c:pt idx="890">
                  <c:v>0.2</c:v>
                </c:pt>
                <c:pt idx="891">
                  <c:v>0.2</c:v>
                </c:pt>
                <c:pt idx="892">
                  <c:v>0.2</c:v>
                </c:pt>
                <c:pt idx="893">
                  <c:v>0.2</c:v>
                </c:pt>
                <c:pt idx="894">
                  <c:v>0.2</c:v>
                </c:pt>
                <c:pt idx="895">
                  <c:v>0.2</c:v>
                </c:pt>
                <c:pt idx="896">
                  <c:v>0.2</c:v>
                </c:pt>
                <c:pt idx="897">
                  <c:v>0.2</c:v>
                </c:pt>
                <c:pt idx="898">
                  <c:v>0.2</c:v>
                </c:pt>
                <c:pt idx="899">
                  <c:v>0.2</c:v>
                </c:pt>
                <c:pt idx="900">
                  <c:v>0.2</c:v>
                </c:pt>
                <c:pt idx="901">
                  <c:v>0.2</c:v>
                </c:pt>
                <c:pt idx="902">
                  <c:v>0.2</c:v>
                </c:pt>
                <c:pt idx="903">
                  <c:v>0.2</c:v>
                </c:pt>
                <c:pt idx="904">
                  <c:v>0.2</c:v>
                </c:pt>
                <c:pt idx="905">
                  <c:v>0.2</c:v>
                </c:pt>
                <c:pt idx="906">
                  <c:v>0.2</c:v>
                </c:pt>
                <c:pt idx="907">
                  <c:v>0.2</c:v>
                </c:pt>
                <c:pt idx="908">
                  <c:v>0.2</c:v>
                </c:pt>
                <c:pt idx="909">
                  <c:v>0.2</c:v>
                </c:pt>
                <c:pt idx="910">
                  <c:v>0.2</c:v>
                </c:pt>
                <c:pt idx="911">
                  <c:v>0.2</c:v>
                </c:pt>
                <c:pt idx="912">
                  <c:v>0.2</c:v>
                </c:pt>
                <c:pt idx="913">
                  <c:v>0.2</c:v>
                </c:pt>
                <c:pt idx="914">
                  <c:v>0.2</c:v>
                </c:pt>
                <c:pt idx="915">
                  <c:v>0.2</c:v>
                </c:pt>
                <c:pt idx="916">
                  <c:v>0.2</c:v>
                </c:pt>
                <c:pt idx="917">
                  <c:v>0.2</c:v>
                </c:pt>
                <c:pt idx="918">
                  <c:v>0.2</c:v>
                </c:pt>
                <c:pt idx="919">
                  <c:v>0.2</c:v>
                </c:pt>
                <c:pt idx="920">
                  <c:v>0.2</c:v>
                </c:pt>
                <c:pt idx="921">
                  <c:v>0.2</c:v>
                </c:pt>
                <c:pt idx="922">
                  <c:v>0.2</c:v>
                </c:pt>
                <c:pt idx="923">
                  <c:v>0.2</c:v>
                </c:pt>
                <c:pt idx="924">
                  <c:v>0.2</c:v>
                </c:pt>
                <c:pt idx="925">
                  <c:v>0.2</c:v>
                </c:pt>
                <c:pt idx="926">
                  <c:v>0.2</c:v>
                </c:pt>
                <c:pt idx="927">
                  <c:v>0.2</c:v>
                </c:pt>
                <c:pt idx="928">
                  <c:v>0.2</c:v>
                </c:pt>
                <c:pt idx="929">
                  <c:v>0.2</c:v>
                </c:pt>
                <c:pt idx="930">
                  <c:v>0.2</c:v>
                </c:pt>
                <c:pt idx="931">
                  <c:v>0.2</c:v>
                </c:pt>
                <c:pt idx="932">
                  <c:v>0.2</c:v>
                </c:pt>
                <c:pt idx="933">
                  <c:v>0.2</c:v>
                </c:pt>
                <c:pt idx="934">
                  <c:v>0.2</c:v>
                </c:pt>
                <c:pt idx="935">
                  <c:v>0.2</c:v>
                </c:pt>
                <c:pt idx="936">
                  <c:v>0.2</c:v>
                </c:pt>
                <c:pt idx="937">
                  <c:v>0.2</c:v>
                </c:pt>
                <c:pt idx="938">
                  <c:v>0.2</c:v>
                </c:pt>
                <c:pt idx="939">
                  <c:v>0.2</c:v>
                </c:pt>
                <c:pt idx="940">
                  <c:v>0.2</c:v>
                </c:pt>
                <c:pt idx="941">
                  <c:v>0.2</c:v>
                </c:pt>
                <c:pt idx="942">
                  <c:v>0.2</c:v>
                </c:pt>
                <c:pt idx="943">
                  <c:v>0.2</c:v>
                </c:pt>
                <c:pt idx="944">
                  <c:v>0.2</c:v>
                </c:pt>
                <c:pt idx="945">
                  <c:v>0.2</c:v>
                </c:pt>
                <c:pt idx="946">
                  <c:v>0.2</c:v>
                </c:pt>
                <c:pt idx="947">
                  <c:v>0.2</c:v>
                </c:pt>
                <c:pt idx="948">
                  <c:v>0.2</c:v>
                </c:pt>
                <c:pt idx="949">
                  <c:v>0.2</c:v>
                </c:pt>
                <c:pt idx="950">
                  <c:v>0.2</c:v>
                </c:pt>
                <c:pt idx="951">
                  <c:v>0.2</c:v>
                </c:pt>
                <c:pt idx="952">
                  <c:v>0.2</c:v>
                </c:pt>
                <c:pt idx="953">
                  <c:v>0.2</c:v>
                </c:pt>
                <c:pt idx="954">
                  <c:v>0.2</c:v>
                </c:pt>
                <c:pt idx="955">
                  <c:v>0.2</c:v>
                </c:pt>
                <c:pt idx="956">
                  <c:v>0.2</c:v>
                </c:pt>
                <c:pt idx="957">
                  <c:v>0.2</c:v>
                </c:pt>
                <c:pt idx="958">
                  <c:v>0.2</c:v>
                </c:pt>
                <c:pt idx="959">
                  <c:v>0.2</c:v>
                </c:pt>
                <c:pt idx="960">
                  <c:v>0.2</c:v>
                </c:pt>
                <c:pt idx="961">
                  <c:v>0.2</c:v>
                </c:pt>
                <c:pt idx="962">
                  <c:v>0.2</c:v>
                </c:pt>
                <c:pt idx="963">
                  <c:v>0.2</c:v>
                </c:pt>
                <c:pt idx="964">
                  <c:v>0.2</c:v>
                </c:pt>
                <c:pt idx="965">
                  <c:v>0.2</c:v>
                </c:pt>
                <c:pt idx="966">
                  <c:v>0.2</c:v>
                </c:pt>
                <c:pt idx="967">
                  <c:v>0.2</c:v>
                </c:pt>
                <c:pt idx="968">
                  <c:v>0.2</c:v>
                </c:pt>
                <c:pt idx="969">
                  <c:v>0.2</c:v>
                </c:pt>
                <c:pt idx="970">
                  <c:v>0.2</c:v>
                </c:pt>
                <c:pt idx="971">
                  <c:v>0.2</c:v>
                </c:pt>
                <c:pt idx="972">
                  <c:v>0.2</c:v>
                </c:pt>
                <c:pt idx="973">
                  <c:v>0.2</c:v>
                </c:pt>
                <c:pt idx="974">
                  <c:v>0.2</c:v>
                </c:pt>
                <c:pt idx="975">
                  <c:v>0.2</c:v>
                </c:pt>
                <c:pt idx="976">
                  <c:v>0.2</c:v>
                </c:pt>
                <c:pt idx="977">
                  <c:v>0.2</c:v>
                </c:pt>
                <c:pt idx="978">
                  <c:v>0.2</c:v>
                </c:pt>
                <c:pt idx="979">
                  <c:v>0.2</c:v>
                </c:pt>
                <c:pt idx="980">
                  <c:v>0.2</c:v>
                </c:pt>
                <c:pt idx="981">
                  <c:v>0.2</c:v>
                </c:pt>
                <c:pt idx="982">
                  <c:v>0.2</c:v>
                </c:pt>
                <c:pt idx="983">
                  <c:v>0.2</c:v>
                </c:pt>
                <c:pt idx="984">
                  <c:v>0.2</c:v>
                </c:pt>
                <c:pt idx="985">
                  <c:v>0.2</c:v>
                </c:pt>
                <c:pt idx="986">
                  <c:v>0.2</c:v>
                </c:pt>
                <c:pt idx="987">
                  <c:v>0.2</c:v>
                </c:pt>
                <c:pt idx="988">
                  <c:v>0.2</c:v>
                </c:pt>
                <c:pt idx="989">
                  <c:v>0.2</c:v>
                </c:pt>
                <c:pt idx="990">
                  <c:v>0.2</c:v>
                </c:pt>
                <c:pt idx="991">
                  <c:v>0.2</c:v>
                </c:pt>
                <c:pt idx="992">
                  <c:v>0.2</c:v>
                </c:pt>
                <c:pt idx="993">
                  <c:v>0.2</c:v>
                </c:pt>
                <c:pt idx="994">
                  <c:v>0.2</c:v>
                </c:pt>
                <c:pt idx="995">
                  <c:v>0.2</c:v>
                </c:pt>
                <c:pt idx="996">
                  <c:v>0.2</c:v>
                </c:pt>
                <c:pt idx="997">
                  <c:v>0.2</c:v>
                </c:pt>
                <c:pt idx="998">
                  <c:v>0.2</c:v>
                </c:pt>
                <c:pt idx="999">
                  <c:v>0.2</c:v>
                </c:pt>
                <c:pt idx="10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71-4FEC-9988-6CAF9FDB68F8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'4.UniProbRand'!$W$2:$W$1002</c:f>
              <c:numCache>
                <c:formatCode>0.00</c:formatCode>
                <c:ptCount val="1001"/>
                <c:pt idx="0">
                  <c:v>6</c:v>
                </c:pt>
                <c:pt idx="1">
                  <c:v>6.0049999999999999</c:v>
                </c:pt>
                <c:pt idx="2">
                  <c:v>6.01</c:v>
                </c:pt>
                <c:pt idx="3">
                  <c:v>6.0149999999999997</c:v>
                </c:pt>
                <c:pt idx="4">
                  <c:v>6.02</c:v>
                </c:pt>
                <c:pt idx="5">
                  <c:v>6.0250000000000004</c:v>
                </c:pt>
                <c:pt idx="6">
                  <c:v>6.03</c:v>
                </c:pt>
                <c:pt idx="7">
                  <c:v>6.0350000000000001</c:v>
                </c:pt>
                <c:pt idx="8">
                  <c:v>6.04</c:v>
                </c:pt>
                <c:pt idx="9">
                  <c:v>6.0449999999999999</c:v>
                </c:pt>
                <c:pt idx="10">
                  <c:v>6.05</c:v>
                </c:pt>
                <c:pt idx="11">
                  <c:v>6.0549999999999997</c:v>
                </c:pt>
                <c:pt idx="12">
                  <c:v>6.06</c:v>
                </c:pt>
                <c:pt idx="13">
                  <c:v>6.0650000000000004</c:v>
                </c:pt>
                <c:pt idx="14">
                  <c:v>6.07</c:v>
                </c:pt>
                <c:pt idx="15">
                  <c:v>6.0750000000000002</c:v>
                </c:pt>
                <c:pt idx="16">
                  <c:v>6.08</c:v>
                </c:pt>
                <c:pt idx="17">
                  <c:v>6.085</c:v>
                </c:pt>
                <c:pt idx="18">
                  <c:v>6.09</c:v>
                </c:pt>
                <c:pt idx="19">
                  <c:v>6.0949999999999998</c:v>
                </c:pt>
                <c:pt idx="20">
                  <c:v>6.1</c:v>
                </c:pt>
                <c:pt idx="21">
                  <c:v>6.1050000000000004</c:v>
                </c:pt>
                <c:pt idx="22">
                  <c:v>6.11</c:v>
                </c:pt>
                <c:pt idx="23">
                  <c:v>6.1150000000000002</c:v>
                </c:pt>
                <c:pt idx="24">
                  <c:v>6.12</c:v>
                </c:pt>
                <c:pt idx="25">
                  <c:v>6.125</c:v>
                </c:pt>
                <c:pt idx="26">
                  <c:v>6.13</c:v>
                </c:pt>
                <c:pt idx="27">
                  <c:v>6.1349999999999998</c:v>
                </c:pt>
                <c:pt idx="28">
                  <c:v>6.14</c:v>
                </c:pt>
                <c:pt idx="29">
                  <c:v>6.1450000000000005</c:v>
                </c:pt>
                <c:pt idx="30">
                  <c:v>6.15</c:v>
                </c:pt>
                <c:pt idx="31">
                  <c:v>6.1550000000000002</c:v>
                </c:pt>
                <c:pt idx="32">
                  <c:v>6.16</c:v>
                </c:pt>
                <c:pt idx="33">
                  <c:v>6.165</c:v>
                </c:pt>
                <c:pt idx="34">
                  <c:v>6.17</c:v>
                </c:pt>
                <c:pt idx="35">
                  <c:v>6.1749999999999998</c:v>
                </c:pt>
                <c:pt idx="36">
                  <c:v>6.18</c:v>
                </c:pt>
                <c:pt idx="37">
                  <c:v>6.1850000000000005</c:v>
                </c:pt>
                <c:pt idx="38">
                  <c:v>6.19</c:v>
                </c:pt>
                <c:pt idx="39">
                  <c:v>6.1950000000000003</c:v>
                </c:pt>
                <c:pt idx="40">
                  <c:v>6.2</c:v>
                </c:pt>
                <c:pt idx="41">
                  <c:v>6.2050000000000001</c:v>
                </c:pt>
                <c:pt idx="42">
                  <c:v>6.21</c:v>
                </c:pt>
                <c:pt idx="43">
                  <c:v>6.2149999999999999</c:v>
                </c:pt>
                <c:pt idx="44">
                  <c:v>6.22</c:v>
                </c:pt>
                <c:pt idx="45">
                  <c:v>6.2250000000000005</c:v>
                </c:pt>
                <c:pt idx="46">
                  <c:v>6.23</c:v>
                </c:pt>
                <c:pt idx="47">
                  <c:v>6.2350000000000003</c:v>
                </c:pt>
                <c:pt idx="48">
                  <c:v>6.24</c:v>
                </c:pt>
                <c:pt idx="49">
                  <c:v>6.2450000000000001</c:v>
                </c:pt>
                <c:pt idx="50">
                  <c:v>6.25</c:v>
                </c:pt>
                <c:pt idx="51">
                  <c:v>6.2549999999999999</c:v>
                </c:pt>
                <c:pt idx="52">
                  <c:v>6.26</c:v>
                </c:pt>
                <c:pt idx="53">
                  <c:v>6.2650000000000006</c:v>
                </c:pt>
                <c:pt idx="54">
                  <c:v>6.2700000000000005</c:v>
                </c:pt>
                <c:pt idx="55">
                  <c:v>6.2750000000000004</c:v>
                </c:pt>
                <c:pt idx="56">
                  <c:v>6.28</c:v>
                </c:pt>
                <c:pt idx="57">
                  <c:v>6.2850000000000001</c:v>
                </c:pt>
                <c:pt idx="58">
                  <c:v>6.29</c:v>
                </c:pt>
                <c:pt idx="59">
                  <c:v>6.2949999999999999</c:v>
                </c:pt>
                <c:pt idx="60">
                  <c:v>6.3</c:v>
                </c:pt>
                <c:pt idx="61">
                  <c:v>6.3050000000000006</c:v>
                </c:pt>
                <c:pt idx="62">
                  <c:v>6.3100000000000005</c:v>
                </c:pt>
                <c:pt idx="63">
                  <c:v>6.3150000000000004</c:v>
                </c:pt>
                <c:pt idx="64">
                  <c:v>6.32</c:v>
                </c:pt>
                <c:pt idx="65">
                  <c:v>6.3250000000000002</c:v>
                </c:pt>
                <c:pt idx="66">
                  <c:v>6.33</c:v>
                </c:pt>
                <c:pt idx="67">
                  <c:v>6.335</c:v>
                </c:pt>
                <c:pt idx="68">
                  <c:v>6.34</c:v>
                </c:pt>
                <c:pt idx="69">
                  <c:v>6.3450000000000006</c:v>
                </c:pt>
                <c:pt idx="70">
                  <c:v>6.3500000000000005</c:v>
                </c:pt>
                <c:pt idx="71">
                  <c:v>6.3550000000000004</c:v>
                </c:pt>
                <c:pt idx="72">
                  <c:v>6.36</c:v>
                </c:pt>
                <c:pt idx="73">
                  <c:v>6.3650000000000002</c:v>
                </c:pt>
                <c:pt idx="74">
                  <c:v>6.37</c:v>
                </c:pt>
                <c:pt idx="75">
                  <c:v>6.375</c:v>
                </c:pt>
                <c:pt idx="76">
                  <c:v>6.38</c:v>
                </c:pt>
                <c:pt idx="77">
                  <c:v>6.3850000000000007</c:v>
                </c:pt>
                <c:pt idx="78">
                  <c:v>6.3900000000000006</c:v>
                </c:pt>
                <c:pt idx="79">
                  <c:v>6.3950000000000005</c:v>
                </c:pt>
                <c:pt idx="80">
                  <c:v>6.4</c:v>
                </c:pt>
                <c:pt idx="81">
                  <c:v>6.4050000000000002</c:v>
                </c:pt>
                <c:pt idx="82">
                  <c:v>6.41</c:v>
                </c:pt>
                <c:pt idx="83">
                  <c:v>6.415</c:v>
                </c:pt>
                <c:pt idx="84">
                  <c:v>6.42</c:v>
                </c:pt>
                <c:pt idx="85">
                  <c:v>6.4250000000000007</c:v>
                </c:pt>
                <c:pt idx="86">
                  <c:v>6.4300000000000006</c:v>
                </c:pt>
                <c:pt idx="87">
                  <c:v>6.4350000000000005</c:v>
                </c:pt>
                <c:pt idx="88">
                  <c:v>6.44</c:v>
                </c:pt>
                <c:pt idx="89">
                  <c:v>6.4450000000000003</c:v>
                </c:pt>
                <c:pt idx="90">
                  <c:v>6.45</c:v>
                </c:pt>
                <c:pt idx="91">
                  <c:v>6.4550000000000001</c:v>
                </c:pt>
                <c:pt idx="92">
                  <c:v>6.46</c:v>
                </c:pt>
                <c:pt idx="93">
                  <c:v>6.4650000000000007</c:v>
                </c:pt>
                <c:pt idx="94">
                  <c:v>6.4700000000000006</c:v>
                </c:pt>
                <c:pt idx="95">
                  <c:v>6.4750000000000005</c:v>
                </c:pt>
                <c:pt idx="96">
                  <c:v>6.48</c:v>
                </c:pt>
                <c:pt idx="97">
                  <c:v>6.4850000000000003</c:v>
                </c:pt>
                <c:pt idx="98">
                  <c:v>6.49</c:v>
                </c:pt>
                <c:pt idx="99">
                  <c:v>6.4950000000000001</c:v>
                </c:pt>
                <c:pt idx="100">
                  <c:v>6.5</c:v>
                </c:pt>
                <c:pt idx="101">
                  <c:v>6.5050000000000008</c:v>
                </c:pt>
                <c:pt idx="102">
                  <c:v>6.5100000000000007</c:v>
                </c:pt>
                <c:pt idx="103">
                  <c:v>6.5150000000000006</c:v>
                </c:pt>
                <c:pt idx="104">
                  <c:v>6.5200000000000005</c:v>
                </c:pt>
                <c:pt idx="105">
                  <c:v>6.5250000000000004</c:v>
                </c:pt>
                <c:pt idx="106">
                  <c:v>6.53</c:v>
                </c:pt>
                <c:pt idx="107">
                  <c:v>6.5350000000000001</c:v>
                </c:pt>
                <c:pt idx="108">
                  <c:v>6.54</c:v>
                </c:pt>
                <c:pt idx="109">
                  <c:v>6.5449999999999999</c:v>
                </c:pt>
                <c:pt idx="110">
                  <c:v>6.5500000000000007</c:v>
                </c:pt>
                <c:pt idx="111">
                  <c:v>6.5550000000000006</c:v>
                </c:pt>
                <c:pt idx="112">
                  <c:v>6.5600000000000005</c:v>
                </c:pt>
                <c:pt idx="113">
                  <c:v>6.5650000000000004</c:v>
                </c:pt>
                <c:pt idx="114">
                  <c:v>6.57</c:v>
                </c:pt>
                <c:pt idx="115">
                  <c:v>6.5750000000000002</c:v>
                </c:pt>
                <c:pt idx="116">
                  <c:v>6.58</c:v>
                </c:pt>
                <c:pt idx="117">
                  <c:v>6.5850000000000009</c:v>
                </c:pt>
                <c:pt idx="118">
                  <c:v>6.5900000000000007</c:v>
                </c:pt>
                <c:pt idx="119">
                  <c:v>6.5950000000000006</c:v>
                </c:pt>
                <c:pt idx="120">
                  <c:v>6.6000000000000005</c:v>
                </c:pt>
                <c:pt idx="121">
                  <c:v>6.6050000000000004</c:v>
                </c:pt>
                <c:pt idx="122">
                  <c:v>6.61</c:v>
                </c:pt>
                <c:pt idx="123">
                  <c:v>6.6150000000000002</c:v>
                </c:pt>
                <c:pt idx="124">
                  <c:v>6.62</c:v>
                </c:pt>
                <c:pt idx="125">
                  <c:v>6.625</c:v>
                </c:pt>
                <c:pt idx="126">
                  <c:v>6.6300000000000008</c:v>
                </c:pt>
                <c:pt idx="127">
                  <c:v>6.6350000000000007</c:v>
                </c:pt>
                <c:pt idx="128">
                  <c:v>6.6400000000000006</c:v>
                </c:pt>
                <c:pt idx="129">
                  <c:v>6.6450000000000005</c:v>
                </c:pt>
                <c:pt idx="130">
                  <c:v>6.65</c:v>
                </c:pt>
                <c:pt idx="131">
                  <c:v>6.6550000000000002</c:v>
                </c:pt>
                <c:pt idx="132">
                  <c:v>6.66</c:v>
                </c:pt>
                <c:pt idx="133">
                  <c:v>6.6650000000000009</c:v>
                </c:pt>
                <c:pt idx="134">
                  <c:v>6.6700000000000008</c:v>
                </c:pt>
                <c:pt idx="135">
                  <c:v>6.6750000000000007</c:v>
                </c:pt>
                <c:pt idx="136">
                  <c:v>6.6800000000000006</c:v>
                </c:pt>
                <c:pt idx="137">
                  <c:v>6.6850000000000005</c:v>
                </c:pt>
                <c:pt idx="138">
                  <c:v>6.69</c:v>
                </c:pt>
                <c:pt idx="139">
                  <c:v>6.6950000000000003</c:v>
                </c:pt>
                <c:pt idx="140">
                  <c:v>6.7</c:v>
                </c:pt>
                <c:pt idx="141">
                  <c:v>6.7050000000000001</c:v>
                </c:pt>
                <c:pt idx="142">
                  <c:v>6.7100000000000009</c:v>
                </c:pt>
                <c:pt idx="143">
                  <c:v>6.7150000000000007</c:v>
                </c:pt>
                <c:pt idx="144">
                  <c:v>6.7200000000000006</c:v>
                </c:pt>
                <c:pt idx="145">
                  <c:v>6.7250000000000005</c:v>
                </c:pt>
                <c:pt idx="146">
                  <c:v>6.73</c:v>
                </c:pt>
                <c:pt idx="147">
                  <c:v>6.7350000000000003</c:v>
                </c:pt>
                <c:pt idx="148">
                  <c:v>6.74</c:v>
                </c:pt>
                <c:pt idx="149">
                  <c:v>6.745000000000001</c:v>
                </c:pt>
                <c:pt idx="150">
                  <c:v>6.7500000000000009</c:v>
                </c:pt>
                <c:pt idx="151">
                  <c:v>6.7550000000000008</c:v>
                </c:pt>
                <c:pt idx="152">
                  <c:v>6.7600000000000007</c:v>
                </c:pt>
                <c:pt idx="153">
                  <c:v>6.7650000000000006</c:v>
                </c:pt>
                <c:pt idx="154">
                  <c:v>6.7700000000000005</c:v>
                </c:pt>
                <c:pt idx="155">
                  <c:v>6.7750000000000004</c:v>
                </c:pt>
                <c:pt idx="156">
                  <c:v>6.78</c:v>
                </c:pt>
                <c:pt idx="157">
                  <c:v>6.7850000000000001</c:v>
                </c:pt>
                <c:pt idx="158">
                  <c:v>6.7900000000000009</c:v>
                </c:pt>
                <c:pt idx="159">
                  <c:v>6.7950000000000008</c:v>
                </c:pt>
                <c:pt idx="160">
                  <c:v>6.8000000000000007</c:v>
                </c:pt>
                <c:pt idx="161">
                  <c:v>6.8050000000000006</c:v>
                </c:pt>
                <c:pt idx="162">
                  <c:v>6.8100000000000005</c:v>
                </c:pt>
                <c:pt idx="163">
                  <c:v>6.8150000000000004</c:v>
                </c:pt>
                <c:pt idx="164">
                  <c:v>6.82</c:v>
                </c:pt>
                <c:pt idx="165">
                  <c:v>6.8250000000000011</c:v>
                </c:pt>
                <c:pt idx="166">
                  <c:v>6.830000000000001</c:v>
                </c:pt>
                <c:pt idx="167">
                  <c:v>6.8350000000000009</c:v>
                </c:pt>
                <c:pt idx="168">
                  <c:v>6.8400000000000007</c:v>
                </c:pt>
                <c:pt idx="169">
                  <c:v>6.8450000000000006</c:v>
                </c:pt>
                <c:pt idx="170">
                  <c:v>6.8500000000000005</c:v>
                </c:pt>
                <c:pt idx="171">
                  <c:v>6.8550000000000004</c:v>
                </c:pt>
                <c:pt idx="172">
                  <c:v>6.86</c:v>
                </c:pt>
                <c:pt idx="173">
                  <c:v>6.8650000000000002</c:v>
                </c:pt>
                <c:pt idx="174">
                  <c:v>6.870000000000001</c:v>
                </c:pt>
                <c:pt idx="175">
                  <c:v>6.8750000000000009</c:v>
                </c:pt>
                <c:pt idx="176">
                  <c:v>6.8800000000000008</c:v>
                </c:pt>
                <c:pt idx="177">
                  <c:v>6.8850000000000007</c:v>
                </c:pt>
                <c:pt idx="178">
                  <c:v>6.8900000000000006</c:v>
                </c:pt>
                <c:pt idx="179">
                  <c:v>6.8950000000000005</c:v>
                </c:pt>
                <c:pt idx="180">
                  <c:v>6.9</c:v>
                </c:pt>
                <c:pt idx="181">
                  <c:v>6.9050000000000011</c:v>
                </c:pt>
                <c:pt idx="182">
                  <c:v>6.910000000000001</c:v>
                </c:pt>
                <c:pt idx="183">
                  <c:v>6.9150000000000009</c:v>
                </c:pt>
                <c:pt idx="184">
                  <c:v>6.9200000000000008</c:v>
                </c:pt>
                <c:pt idx="185">
                  <c:v>6.9250000000000007</c:v>
                </c:pt>
                <c:pt idx="186">
                  <c:v>6.9300000000000006</c:v>
                </c:pt>
                <c:pt idx="187">
                  <c:v>6.9350000000000005</c:v>
                </c:pt>
                <c:pt idx="188">
                  <c:v>6.94</c:v>
                </c:pt>
                <c:pt idx="189">
                  <c:v>6.9450000000000003</c:v>
                </c:pt>
                <c:pt idx="190">
                  <c:v>6.9500000000000011</c:v>
                </c:pt>
                <c:pt idx="191">
                  <c:v>6.955000000000001</c:v>
                </c:pt>
                <c:pt idx="192">
                  <c:v>6.9600000000000009</c:v>
                </c:pt>
                <c:pt idx="193">
                  <c:v>6.9650000000000007</c:v>
                </c:pt>
                <c:pt idx="194">
                  <c:v>6.9700000000000006</c:v>
                </c:pt>
                <c:pt idx="195">
                  <c:v>6.9750000000000005</c:v>
                </c:pt>
                <c:pt idx="196">
                  <c:v>6.98</c:v>
                </c:pt>
                <c:pt idx="197">
                  <c:v>6.9850000000000012</c:v>
                </c:pt>
                <c:pt idx="198">
                  <c:v>6.9900000000000011</c:v>
                </c:pt>
                <c:pt idx="199">
                  <c:v>6.995000000000001</c:v>
                </c:pt>
                <c:pt idx="200">
                  <c:v>7.0000000000000009</c:v>
                </c:pt>
                <c:pt idx="201">
                  <c:v>7.0050000000000008</c:v>
                </c:pt>
                <c:pt idx="202">
                  <c:v>7.0100000000000007</c:v>
                </c:pt>
                <c:pt idx="203">
                  <c:v>7.0150000000000006</c:v>
                </c:pt>
                <c:pt idx="204">
                  <c:v>7.0200000000000005</c:v>
                </c:pt>
                <c:pt idx="205">
                  <c:v>7.0250000000000004</c:v>
                </c:pt>
                <c:pt idx="206">
                  <c:v>7.0300000000000011</c:v>
                </c:pt>
                <c:pt idx="207">
                  <c:v>7.035000000000001</c:v>
                </c:pt>
                <c:pt idx="208">
                  <c:v>7.0400000000000009</c:v>
                </c:pt>
                <c:pt idx="209">
                  <c:v>7.0450000000000008</c:v>
                </c:pt>
                <c:pt idx="210">
                  <c:v>7.0500000000000007</c:v>
                </c:pt>
                <c:pt idx="211">
                  <c:v>7.0550000000000006</c:v>
                </c:pt>
                <c:pt idx="212">
                  <c:v>7.0600000000000005</c:v>
                </c:pt>
                <c:pt idx="213">
                  <c:v>7.0650000000000013</c:v>
                </c:pt>
                <c:pt idx="214">
                  <c:v>7.07</c:v>
                </c:pt>
                <c:pt idx="215">
                  <c:v>7.0750000000000011</c:v>
                </c:pt>
                <c:pt idx="216">
                  <c:v>7.080000000000001</c:v>
                </c:pt>
                <c:pt idx="217">
                  <c:v>7.0850000000000009</c:v>
                </c:pt>
                <c:pt idx="218">
                  <c:v>7.0900000000000007</c:v>
                </c:pt>
                <c:pt idx="219">
                  <c:v>7.0950000000000006</c:v>
                </c:pt>
                <c:pt idx="220">
                  <c:v>7.1000000000000005</c:v>
                </c:pt>
                <c:pt idx="221">
                  <c:v>7.1050000000000004</c:v>
                </c:pt>
                <c:pt idx="222">
                  <c:v>7.1100000000000012</c:v>
                </c:pt>
                <c:pt idx="223">
                  <c:v>7.1150000000000011</c:v>
                </c:pt>
                <c:pt idx="224">
                  <c:v>7.120000000000001</c:v>
                </c:pt>
                <c:pt idx="225">
                  <c:v>7.1250000000000009</c:v>
                </c:pt>
                <c:pt idx="226">
                  <c:v>7.1300000000000008</c:v>
                </c:pt>
                <c:pt idx="227">
                  <c:v>7.1350000000000007</c:v>
                </c:pt>
                <c:pt idx="228">
                  <c:v>7.1400000000000006</c:v>
                </c:pt>
                <c:pt idx="229">
                  <c:v>7.1450000000000014</c:v>
                </c:pt>
                <c:pt idx="230">
                  <c:v>7.15</c:v>
                </c:pt>
                <c:pt idx="231">
                  <c:v>7.1550000000000011</c:v>
                </c:pt>
                <c:pt idx="232">
                  <c:v>7.160000000000001</c:v>
                </c:pt>
                <c:pt idx="233">
                  <c:v>7.1650000000000009</c:v>
                </c:pt>
                <c:pt idx="234">
                  <c:v>7.1700000000000008</c:v>
                </c:pt>
                <c:pt idx="235">
                  <c:v>7.1750000000000007</c:v>
                </c:pt>
                <c:pt idx="236">
                  <c:v>7.1800000000000006</c:v>
                </c:pt>
                <c:pt idx="237">
                  <c:v>7.1850000000000005</c:v>
                </c:pt>
                <c:pt idx="238">
                  <c:v>7.1900000000000013</c:v>
                </c:pt>
                <c:pt idx="239">
                  <c:v>7.1950000000000012</c:v>
                </c:pt>
                <c:pt idx="240">
                  <c:v>7.2000000000000011</c:v>
                </c:pt>
                <c:pt idx="241">
                  <c:v>7.205000000000001</c:v>
                </c:pt>
                <c:pt idx="242">
                  <c:v>7.2100000000000009</c:v>
                </c:pt>
                <c:pt idx="243">
                  <c:v>7.2150000000000007</c:v>
                </c:pt>
                <c:pt idx="244">
                  <c:v>7.2200000000000006</c:v>
                </c:pt>
                <c:pt idx="245">
                  <c:v>7.2250000000000014</c:v>
                </c:pt>
                <c:pt idx="246">
                  <c:v>7.23</c:v>
                </c:pt>
                <c:pt idx="247">
                  <c:v>7.2350000000000012</c:v>
                </c:pt>
                <c:pt idx="248">
                  <c:v>7.2400000000000011</c:v>
                </c:pt>
                <c:pt idx="249">
                  <c:v>7.245000000000001</c:v>
                </c:pt>
                <c:pt idx="250">
                  <c:v>7.2500000000000009</c:v>
                </c:pt>
                <c:pt idx="251">
                  <c:v>7.2550000000000008</c:v>
                </c:pt>
                <c:pt idx="252">
                  <c:v>7.2600000000000007</c:v>
                </c:pt>
                <c:pt idx="253">
                  <c:v>7.2650000000000006</c:v>
                </c:pt>
                <c:pt idx="254">
                  <c:v>7.2700000000000014</c:v>
                </c:pt>
                <c:pt idx="255">
                  <c:v>7.2750000000000004</c:v>
                </c:pt>
                <c:pt idx="256">
                  <c:v>7.2800000000000011</c:v>
                </c:pt>
                <c:pt idx="257">
                  <c:v>7.285000000000001</c:v>
                </c:pt>
                <c:pt idx="258">
                  <c:v>7.2900000000000009</c:v>
                </c:pt>
                <c:pt idx="259">
                  <c:v>7.2950000000000008</c:v>
                </c:pt>
                <c:pt idx="260">
                  <c:v>7.3000000000000007</c:v>
                </c:pt>
                <c:pt idx="261">
                  <c:v>7.3050000000000006</c:v>
                </c:pt>
                <c:pt idx="262">
                  <c:v>7.3100000000000005</c:v>
                </c:pt>
                <c:pt idx="263">
                  <c:v>7.3150000000000013</c:v>
                </c:pt>
                <c:pt idx="264">
                  <c:v>7.3200000000000012</c:v>
                </c:pt>
                <c:pt idx="265">
                  <c:v>7.3250000000000011</c:v>
                </c:pt>
                <c:pt idx="266">
                  <c:v>7.330000000000001</c:v>
                </c:pt>
                <c:pt idx="267">
                  <c:v>7.3350000000000009</c:v>
                </c:pt>
                <c:pt idx="268">
                  <c:v>7.3400000000000007</c:v>
                </c:pt>
                <c:pt idx="269">
                  <c:v>7.3450000000000006</c:v>
                </c:pt>
                <c:pt idx="270">
                  <c:v>7.3500000000000014</c:v>
                </c:pt>
                <c:pt idx="271">
                  <c:v>7.3550000000000004</c:v>
                </c:pt>
                <c:pt idx="272">
                  <c:v>7.3600000000000012</c:v>
                </c:pt>
                <c:pt idx="273">
                  <c:v>7.3650000000000011</c:v>
                </c:pt>
                <c:pt idx="274">
                  <c:v>7.370000000000001</c:v>
                </c:pt>
                <c:pt idx="275">
                  <c:v>7.3750000000000009</c:v>
                </c:pt>
                <c:pt idx="276">
                  <c:v>7.3800000000000008</c:v>
                </c:pt>
                <c:pt idx="277">
                  <c:v>7.3850000000000007</c:v>
                </c:pt>
                <c:pt idx="278">
                  <c:v>7.3900000000000006</c:v>
                </c:pt>
                <c:pt idx="279">
                  <c:v>7.3950000000000014</c:v>
                </c:pt>
                <c:pt idx="280">
                  <c:v>7.4000000000000012</c:v>
                </c:pt>
                <c:pt idx="281">
                  <c:v>7.4050000000000011</c:v>
                </c:pt>
                <c:pt idx="282">
                  <c:v>7.410000000000001</c:v>
                </c:pt>
                <c:pt idx="283">
                  <c:v>7.4150000000000009</c:v>
                </c:pt>
                <c:pt idx="284">
                  <c:v>7.4200000000000008</c:v>
                </c:pt>
                <c:pt idx="285">
                  <c:v>7.4250000000000007</c:v>
                </c:pt>
                <c:pt idx="286">
                  <c:v>7.4300000000000015</c:v>
                </c:pt>
                <c:pt idx="287">
                  <c:v>7.4350000000000005</c:v>
                </c:pt>
                <c:pt idx="288">
                  <c:v>7.4400000000000013</c:v>
                </c:pt>
                <c:pt idx="289">
                  <c:v>7.4450000000000012</c:v>
                </c:pt>
                <c:pt idx="290">
                  <c:v>7.4500000000000011</c:v>
                </c:pt>
                <c:pt idx="291">
                  <c:v>7.455000000000001</c:v>
                </c:pt>
                <c:pt idx="292">
                  <c:v>7.4600000000000009</c:v>
                </c:pt>
                <c:pt idx="293">
                  <c:v>7.4650000000000007</c:v>
                </c:pt>
                <c:pt idx="294">
                  <c:v>7.4700000000000006</c:v>
                </c:pt>
                <c:pt idx="295">
                  <c:v>7.4750000000000014</c:v>
                </c:pt>
                <c:pt idx="296">
                  <c:v>7.4800000000000013</c:v>
                </c:pt>
                <c:pt idx="297">
                  <c:v>7.4850000000000012</c:v>
                </c:pt>
                <c:pt idx="298">
                  <c:v>7.4900000000000011</c:v>
                </c:pt>
                <c:pt idx="299">
                  <c:v>7.495000000000001</c:v>
                </c:pt>
                <c:pt idx="300">
                  <c:v>7.5000000000000009</c:v>
                </c:pt>
                <c:pt idx="301">
                  <c:v>7.5050000000000008</c:v>
                </c:pt>
                <c:pt idx="302">
                  <c:v>7.5100000000000016</c:v>
                </c:pt>
                <c:pt idx="303">
                  <c:v>7.5150000000000006</c:v>
                </c:pt>
                <c:pt idx="304">
                  <c:v>7.5200000000000014</c:v>
                </c:pt>
                <c:pt idx="305">
                  <c:v>7.5250000000000012</c:v>
                </c:pt>
                <c:pt idx="306">
                  <c:v>7.5300000000000011</c:v>
                </c:pt>
                <c:pt idx="307">
                  <c:v>7.535000000000001</c:v>
                </c:pt>
                <c:pt idx="308">
                  <c:v>7.5400000000000009</c:v>
                </c:pt>
                <c:pt idx="309">
                  <c:v>7.5450000000000008</c:v>
                </c:pt>
                <c:pt idx="310">
                  <c:v>7.5500000000000007</c:v>
                </c:pt>
                <c:pt idx="311">
                  <c:v>7.5550000000000015</c:v>
                </c:pt>
                <c:pt idx="312">
                  <c:v>7.5600000000000014</c:v>
                </c:pt>
                <c:pt idx="313">
                  <c:v>7.5650000000000013</c:v>
                </c:pt>
                <c:pt idx="314">
                  <c:v>7.5700000000000012</c:v>
                </c:pt>
                <c:pt idx="315">
                  <c:v>7.5750000000000011</c:v>
                </c:pt>
                <c:pt idx="316">
                  <c:v>7.580000000000001</c:v>
                </c:pt>
                <c:pt idx="317">
                  <c:v>7.5850000000000009</c:v>
                </c:pt>
                <c:pt idx="318">
                  <c:v>7.5900000000000016</c:v>
                </c:pt>
                <c:pt idx="319">
                  <c:v>7.5950000000000006</c:v>
                </c:pt>
                <c:pt idx="320">
                  <c:v>7.6000000000000014</c:v>
                </c:pt>
                <c:pt idx="321">
                  <c:v>7.6050000000000013</c:v>
                </c:pt>
                <c:pt idx="322">
                  <c:v>7.6100000000000012</c:v>
                </c:pt>
                <c:pt idx="323">
                  <c:v>7.6150000000000011</c:v>
                </c:pt>
                <c:pt idx="324">
                  <c:v>7.620000000000001</c:v>
                </c:pt>
                <c:pt idx="325">
                  <c:v>7.6250000000000009</c:v>
                </c:pt>
                <c:pt idx="326">
                  <c:v>7.6300000000000008</c:v>
                </c:pt>
                <c:pt idx="327">
                  <c:v>7.6350000000000016</c:v>
                </c:pt>
                <c:pt idx="328">
                  <c:v>7.6400000000000015</c:v>
                </c:pt>
                <c:pt idx="329">
                  <c:v>7.6450000000000014</c:v>
                </c:pt>
                <c:pt idx="330">
                  <c:v>7.6500000000000012</c:v>
                </c:pt>
                <c:pt idx="331">
                  <c:v>7.6550000000000011</c:v>
                </c:pt>
                <c:pt idx="332">
                  <c:v>7.660000000000001</c:v>
                </c:pt>
                <c:pt idx="333">
                  <c:v>7.6650000000000009</c:v>
                </c:pt>
                <c:pt idx="334">
                  <c:v>7.6700000000000017</c:v>
                </c:pt>
                <c:pt idx="335">
                  <c:v>7.6750000000000007</c:v>
                </c:pt>
                <c:pt idx="336">
                  <c:v>7.6800000000000015</c:v>
                </c:pt>
                <c:pt idx="337">
                  <c:v>7.6850000000000014</c:v>
                </c:pt>
                <c:pt idx="338">
                  <c:v>7.6900000000000013</c:v>
                </c:pt>
                <c:pt idx="339">
                  <c:v>7.6950000000000012</c:v>
                </c:pt>
                <c:pt idx="340">
                  <c:v>7.7000000000000011</c:v>
                </c:pt>
                <c:pt idx="341">
                  <c:v>7.705000000000001</c:v>
                </c:pt>
                <c:pt idx="342">
                  <c:v>7.7100000000000009</c:v>
                </c:pt>
                <c:pt idx="343">
                  <c:v>7.7150000000000016</c:v>
                </c:pt>
                <c:pt idx="344">
                  <c:v>7.7200000000000015</c:v>
                </c:pt>
                <c:pt idx="345">
                  <c:v>7.7250000000000014</c:v>
                </c:pt>
                <c:pt idx="346">
                  <c:v>7.7300000000000013</c:v>
                </c:pt>
                <c:pt idx="347">
                  <c:v>7.7350000000000012</c:v>
                </c:pt>
                <c:pt idx="348">
                  <c:v>7.7400000000000011</c:v>
                </c:pt>
                <c:pt idx="349">
                  <c:v>7.745000000000001</c:v>
                </c:pt>
                <c:pt idx="350">
                  <c:v>7.7500000000000018</c:v>
                </c:pt>
                <c:pt idx="351">
                  <c:v>7.7550000000000008</c:v>
                </c:pt>
                <c:pt idx="352">
                  <c:v>7.7600000000000016</c:v>
                </c:pt>
                <c:pt idx="353">
                  <c:v>7.7650000000000015</c:v>
                </c:pt>
                <c:pt idx="354">
                  <c:v>7.7700000000000014</c:v>
                </c:pt>
                <c:pt idx="355">
                  <c:v>7.7750000000000012</c:v>
                </c:pt>
                <c:pt idx="356">
                  <c:v>7.7800000000000011</c:v>
                </c:pt>
                <c:pt idx="357">
                  <c:v>7.785000000000001</c:v>
                </c:pt>
                <c:pt idx="358">
                  <c:v>7.7900000000000009</c:v>
                </c:pt>
                <c:pt idx="359">
                  <c:v>7.7950000000000017</c:v>
                </c:pt>
                <c:pt idx="360">
                  <c:v>7.8000000000000016</c:v>
                </c:pt>
                <c:pt idx="361">
                  <c:v>7.8050000000000015</c:v>
                </c:pt>
                <c:pt idx="362">
                  <c:v>7.8100000000000014</c:v>
                </c:pt>
                <c:pt idx="363">
                  <c:v>7.8150000000000013</c:v>
                </c:pt>
                <c:pt idx="364">
                  <c:v>7.8200000000000012</c:v>
                </c:pt>
                <c:pt idx="365">
                  <c:v>7.8250000000000011</c:v>
                </c:pt>
                <c:pt idx="366">
                  <c:v>7.8300000000000018</c:v>
                </c:pt>
                <c:pt idx="367">
                  <c:v>7.8350000000000009</c:v>
                </c:pt>
                <c:pt idx="368">
                  <c:v>7.8400000000000016</c:v>
                </c:pt>
                <c:pt idx="369">
                  <c:v>7.8450000000000015</c:v>
                </c:pt>
                <c:pt idx="370">
                  <c:v>7.8500000000000014</c:v>
                </c:pt>
                <c:pt idx="371">
                  <c:v>7.8550000000000013</c:v>
                </c:pt>
                <c:pt idx="372">
                  <c:v>7.8600000000000012</c:v>
                </c:pt>
                <c:pt idx="373">
                  <c:v>7.8650000000000011</c:v>
                </c:pt>
                <c:pt idx="374">
                  <c:v>7.870000000000001</c:v>
                </c:pt>
                <c:pt idx="375">
                  <c:v>7.8750000000000018</c:v>
                </c:pt>
                <c:pt idx="376">
                  <c:v>7.8800000000000017</c:v>
                </c:pt>
                <c:pt idx="377">
                  <c:v>7.8850000000000016</c:v>
                </c:pt>
                <c:pt idx="378">
                  <c:v>7.8900000000000015</c:v>
                </c:pt>
                <c:pt idx="379">
                  <c:v>7.8950000000000014</c:v>
                </c:pt>
                <c:pt idx="380">
                  <c:v>7.9000000000000012</c:v>
                </c:pt>
                <c:pt idx="381">
                  <c:v>7.9050000000000011</c:v>
                </c:pt>
                <c:pt idx="382">
                  <c:v>7.9100000000000019</c:v>
                </c:pt>
                <c:pt idx="383">
                  <c:v>7.9150000000000009</c:v>
                </c:pt>
                <c:pt idx="384">
                  <c:v>7.9200000000000017</c:v>
                </c:pt>
                <c:pt idx="385">
                  <c:v>7.9250000000000016</c:v>
                </c:pt>
                <c:pt idx="386">
                  <c:v>7.9300000000000015</c:v>
                </c:pt>
                <c:pt idx="387">
                  <c:v>7.9350000000000014</c:v>
                </c:pt>
                <c:pt idx="388">
                  <c:v>7.9400000000000013</c:v>
                </c:pt>
                <c:pt idx="389">
                  <c:v>7.9450000000000012</c:v>
                </c:pt>
                <c:pt idx="390">
                  <c:v>7.9500000000000011</c:v>
                </c:pt>
                <c:pt idx="391">
                  <c:v>7.9550000000000018</c:v>
                </c:pt>
                <c:pt idx="392">
                  <c:v>7.9600000000000017</c:v>
                </c:pt>
                <c:pt idx="393">
                  <c:v>7.9650000000000016</c:v>
                </c:pt>
                <c:pt idx="394">
                  <c:v>7.9700000000000015</c:v>
                </c:pt>
                <c:pt idx="395">
                  <c:v>7.9750000000000014</c:v>
                </c:pt>
                <c:pt idx="396">
                  <c:v>7.9800000000000013</c:v>
                </c:pt>
                <c:pt idx="397">
                  <c:v>7.9850000000000012</c:v>
                </c:pt>
                <c:pt idx="398">
                  <c:v>7.990000000000002</c:v>
                </c:pt>
                <c:pt idx="399">
                  <c:v>7.995000000000001</c:v>
                </c:pt>
                <c:pt idx="400">
                  <c:v>8.0000000000000018</c:v>
                </c:pt>
                <c:pt idx="401">
                  <c:v>8.0050000000000026</c:v>
                </c:pt>
                <c:pt idx="402">
                  <c:v>8.0100000000000016</c:v>
                </c:pt>
                <c:pt idx="403">
                  <c:v>8.0150000000000006</c:v>
                </c:pt>
                <c:pt idx="404">
                  <c:v>8.0200000000000014</c:v>
                </c:pt>
                <c:pt idx="405">
                  <c:v>8.0250000000000021</c:v>
                </c:pt>
                <c:pt idx="406">
                  <c:v>8.0300000000000011</c:v>
                </c:pt>
                <c:pt idx="407">
                  <c:v>8.0350000000000019</c:v>
                </c:pt>
                <c:pt idx="408">
                  <c:v>8.0400000000000009</c:v>
                </c:pt>
                <c:pt idx="409">
                  <c:v>8.0450000000000017</c:v>
                </c:pt>
                <c:pt idx="410">
                  <c:v>8.0500000000000007</c:v>
                </c:pt>
                <c:pt idx="411">
                  <c:v>8.0550000000000015</c:v>
                </c:pt>
                <c:pt idx="412">
                  <c:v>8.0600000000000023</c:v>
                </c:pt>
                <c:pt idx="413">
                  <c:v>8.0650000000000013</c:v>
                </c:pt>
                <c:pt idx="414">
                  <c:v>8.0700000000000021</c:v>
                </c:pt>
                <c:pt idx="415">
                  <c:v>8.0750000000000011</c:v>
                </c:pt>
                <c:pt idx="416">
                  <c:v>8.0800000000000018</c:v>
                </c:pt>
                <c:pt idx="417">
                  <c:v>8.0850000000000009</c:v>
                </c:pt>
                <c:pt idx="418">
                  <c:v>8.0900000000000016</c:v>
                </c:pt>
                <c:pt idx="419">
                  <c:v>8.0950000000000024</c:v>
                </c:pt>
                <c:pt idx="420">
                  <c:v>8.1000000000000014</c:v>
                </c:pt>
                <c:pt idx="421">
                  <c:v>8.1050000000000022</c:v>
                </c:pt>
                <c:pt idx="422">
                  <c:v>8.1100000000000012</c:v>
                </c:pt>
                <c:pt idx="423">
                  <c:v>8.115000000000002</c:v>
                </c:pt>
                <c:pt idx="424">
                  <c:v>8.120000000000001</c:v>
                </c:pt>
                <c:pt idx="425">
                  <c:v>8.1250000000000018</c:v>
                </c:pt>
                <c:pt idx="426">
                  <c:v>8.1300000000000026</c:v>
                </c:pt>
                <c:pt idx="427">
                  <c:v>8.1350000000000016</c:v>
                </c:pt>
                <c:pt idx="428">
                  <c:v>8.14</c:v>
                </c:pt>
                <c:pt idx="429">
                  <c:v>8.1450000000000014</c:v>
                </c:pt>
                <c:pt idx="430">
                  <c:v>8.1500000000000021</c:v>
                </c:pt>
                <c:pt idx="431">
                  <c:v>8.1550000000000011</c:v>
                </c:pt>
                <c:pt idx="432">
                  <c:v>8.1600000000000019</c:v>
                </c:pt>
                <c:pt idx="433">
                  <c:v>8.1650000000000027</c:v>
                </c:pt>
                <c:pt idx="434">
                  <c:v>8.1700000000000017</c:v>
                </c:pt>
                <c:pt idx="435">
                  <c:v>8.1750000000000007</c:v>
                </c:pt>
                <c:pt idx="436">
                  <c:v>8.1800000000000015</c:v>
                </c:pt>
                <c:pt idx="437">
                  <c:v>8.1850000000000023</c:v>
                </c:pt>
                <c:pt idx="438">
                  <c:v>8.1900000000000013</c:v>
                </c:pt>
                <c:pt idx="439">
                  <c:v>8.1950000000000021</c:v>
                </c:pt>
                <c:pt idx="440">
                  <c:v>8.2000000000000011</c:v>
                </c:pt>
                <c:pt idx="441">
                  <c:v>8.2050000000000018</c:v>
                </c:pt>
                <c:pt idx="442">
                  <c:v>8.2100000000000009</c:v>
                </c:pt>
                <c:pt idx="443">
                  <c:v>8.2150000000000016</c:v>
                </c:pt>
                <c:pt idx="444">
                  <c:v>8.2200000000000024</c:v>
                </c:pt>
                <c:pt idx="445">
                  <c:v>8.2250000000000014</c:v>
                </c:pt>
                <c:pt idx="446">
                  <c:v>8.2300000000000022</c:v>
                </c:pt>
                <c:pt idx="447">
                  <c:v>8.2350000000000012</c:v>
                </c:pt>
                <c:pt idx="448">
                  <c:v>8.240000000000002</c:v>
                </c:pt>
                <c:pt idx="449">
                  <c:v>8.245000000000001</c:v>
                </c:pt>
                <c:pt idx="450">
                  <c:v>8.2500000000000018</c:v>
                </c:pt>
                <c:pt idx="451">
                  <c:v>8.2550000000000026</c:v>
                </c:pt>
                <c:pt idx="452">
                  <c:v>8.2600000000000016</c:v>
                </c:pt>
                <c:pt idx="453">
                  <c:v>8.2650000000000023</c:v>
                </c:pt>
                <c:pt idx="454">
                  <c:v>8.2700000000000014</c:v>
                </c:pt>
                <c:pt idx="455">
                  <c:v>8.2750000000000021</c:v>
                </c:pt>
                <c:pt idx="456">
                  <c:v>8.2800000000000011</c:v>
                </c:pt>
                <c:pt idx="457">
                  <c:v>8.2850000000000019</c:v>
                </c:pt>
                <c:pt idx="458">
                  <c:v>8.2900000000000027</c:v>
                </c:pt>
                <c:pt idx="459">
                  <c:v>8.2950000000000017</c:v>
                </c:pt>
                <c:pt idx="460">
                  <c:v>8.3000000000000007</c:v>
                </c:pt>
                <c:pt idx="461">
                  <c:v>8.3050000000000015</c:v>
                </c:pt>
                <c:pt idx="462">
                  <c:v>8.3100000000000023</c:v>
                </c:pt>
                <c:pt idx="463">
                  <c:v>8.3150000000000013</c:v>
                </c:pt>
                <c:pt idx="464">
                  <c:v>8.3200000000000021</c:v>
                </c:pt>
                <c:pt idx="465">
                  <c:v>8.3250000000000028</c:v>
                </c:pt>
                <c:pt idx="466">
                  <c:v>8.3300000000000018</c:v>
                </c:pt>
                <c:pt idx="467">
                  <c:v>8.3350000000000009</c:v>
                </c:pt>
                <c:pt idx="468">
                  <c:v>8.3400000000000016</c:v>
                </c:pt>
                <c:pt idx="469">
                  <c:v>8.3450000000000024</c:v>
                </c:pt>
                <c:pt idx="470">
                  <c:v>8.3500000000000014</c:v>
                </c:pt>
                <c:pt idx="471">
                  <c:v>8.3550000000000022</c:v>
                </c:pt>
                <c:pt idx="472">
                  <c:v>8.3600000000000012</c:v>
                </c:pt>
                <c:pt idx="473">
                  <c:v>8.365000000000002</c:v>
                </c:pt>
                <c:pt idx="474">
                  <c:v>8.370000000000001</c:v>
                </c:pt>
                <c:pt idx="475">
                  <c:v>8.3750000000000018</c:v>
                </c:pt>
                <c:pt idx="476">
                  <c:v>8.3800000000000026</c:v>
                </c:pt>
                <c:pt idx="477">
                  <c:v>8.3850000000000016</c:v>
                </c:pt>
                <c:pt idx="478">
                  <c:v>8.3900000000000023</c:v>
                </c:pt>
                <c:pt idx="479">
                  <c:v>8.3950000000000014</c:v>
                </c:pt>
                <c:pt idx="480">
                  <c:v>8.4000000000000021</c:v>
                </c:pt>
                <c:pt idx="481">
                  <c:v>8.4050000000000011</c:v>
                </c:pt>
                <c:pt idx="482">
                  <c:v>8.4100000000000019</c:v>
                </c:pt>
                <c:pt idx="483">
                  <c:v>8.4150000000000027</c:v>
                </c:pt>
                <c:pt idx="484">
                  <c:v>8.4200000000000017</c:v>
                </c:pt>
                <c:pt idx="485">
                  <c:v>8.4250000000000025</c:v>
                </c:pt>
                <c:pt idx="486">
                  <c:v>8.4300000000000015</c:v>
                </c:pt>
                <c:pt idx="487">
                  <c:v>8.4350000000000023</c:v>
                </c:pt>
                <c:pt idx="488">
                  <c:v>8.4400000000000013</c:v>
                </c:pt>
                <c:pt idx="489">
                  <c:v>8.4450000000000021</c:v>
                </c:pt>
                <c:pt idx="490">
                  <c:v>8.4500000000000028</c:v>
                </c:pt>
                <c:pt idx="491">
                  <c:v>8.4550000000000018</c:v>
                </c:pt>
                <c:pt idx="492">
                  <c:v>8.4600000000000009</c:v>
                </c:pt>
                <c:pt idx="493">
                  <c:v>8.4650000000000016</c:v>
                </c:pt>
                <c:pt idx="494">
                  <c:v>8.4700000000000024</c:v>
                </c:pt>
                <c:pt idx="495">
                  <c:v>8.4750000000000014</c:v>
                </c:pt>
                <c:pt idx="496">
                  <c:v>8.4800000000000022</c:v>
                </c:pt>
                <c:pt idx="497">
                  <c:v>8.485000000000003</c:v>
                </c:pt>
                <c:pt idx="498">
                  <c:v>8.490000000000002</c:v>
                </c:pt>
                <c:pt idx="499">
                  <c:v>8.495000000000001</c:v>
                </c:pt>
                <c:pt idx="500">
                  <c:v>8.5000000000000018</c:v>
                </c:pt>
                <c:pt idx="501">
                  <c:v>8.5050000000000026</c:v>
                </c:pt>
                <c:pt idx="502">
                  <c:v>8.5100000000000016</c:v>
                </c:pt>
                <c:pt idx="503">
                  <c:v>8.5150000000000006</c:v>
                </c:pt>
                <c:pt idx="504">
                  <c:v>8.5200000000000014</c:v>
                </c:pt>
                <c:pt idx="505">
                  <c:v>8.5250000000000021</c:v>
                </c:pt>
                <c:pt idx="506">
                  <c:v>8.5300000000000011</c:v>
                </c:pt>
                <c:pt idx="507">
                  <c:v>8.5350000000000019</c:v>
                </c:pt>
                <c:pt idx="508">
                  <c:v>8.5400000000000027</c:v>
                </c:pt>
                <c:pt idx="509">
                  <c:v>8.5450000000000017</c:v>
                </c:pt>
                <c:pt idx="510">
                  <c:v>8.5500000000000007</c:v>
                </c:pt>
                <c:pt idx="511">
                  <c:v>8.5550000000000015</c:v>
                </c:pt>
                <c:pt idx="512">
                  <c:v>8.5600000000000023</c:v>
                </c:pt>
                <c:pt idx="513">
                  <c:v>8.5650000000000013</c:v>
                </c:pt>
                <c:pt idx="514">
                  <c:v>8.5700000000000021</c:v>
                </c:pt>
                <c:pt idx="515">
                  <c:v>8.5750000000000028</c:v>
                </c:pt>
                <c:pt idx="516">
                  <c:v>8.5800000000000018</c:v>
                </c:pt>
                <c:pt idx="517">
                  <c:v>8.5850000000000009</c:v>
                </c:pt>
                <c:pt idx="518">
                  <c:v>8.5900000000000016</c:v>
                </c:pt>
                <c:pt idx="519">
                  <c:v>8.5950000000000024</c:v>
                </c:pt>
                <c:pt idx="520">
                  <c:v>8.6000000000000014</c:v>
                </c:pt>
                <c:pt idx="521">
                  <c:v>8.6050000000000022</c:v>
                </c:pt>
                <c:pt idx="522">
                  <c:v>8.6100000000000012</c:v>
                </c:pt>
                <c:pt idx="523">
                  <c:v>8.615000000000002</c:v>
                </c:pt>
                <c:pt idx="524">
                  <c:v>8.620000000000001</c:v>
                </c:pt>
                <c:pt idx="525">
                  <c:v>8.6250000000000018</c:v>
                </c:pt>
                <c:pt idx="526">
                  <c:v>8.6300000000000026</c:v>
                </c:pt>
                <c:pt idx="527">
                  <c:v>8.6350000000000016</c:v>
                </c:pt>
                <c:pt idx="528">
                  <c:v>8.6400000000000023</c:v>
                </c:pt>
                <c:pt idx="529">
                  <c:v>8.6450000000000014</c:v>
                </c:pt>
                <c:pt idx="530">
                  <c:v>8.6500000000000021</c:v>
                </c:pt>
                <c:pt idx="531">
                  <c:v>8.6550000000000011</c:v>
                </c:pt>
                <c:pt idx="532">
                  <c:v>8.6600000000000019</c:v>
                </c:pt>
                <c:pt idx="533">
                  <c:v>8.6650000000000027</c:v>
                </c:pt>
                <c:pt idx="534">
                  <c:v>8.6700000000000017</c:v>
                </c:pt>
                <c:pt idx="535">
                  <c:v>8.6750000000000007</c:v>
                </c:pt>
                <c:pt idx="536">
                  <c:v>8.6800000000000015</c:v>
                </c:pt>
                <c:pt idx="537">
                  <c:v>8.6850000000000023</c:v>
                </c:pt>
                <c:pt idx="538">
                  <c:v>8.6900000000000013</c:v>
                </c:pt>
                <c:pt idx="539">
                  <c:v>8.6950000000000021</c:v>
                </c:pt>
                <c:pt idx="540">
                  <c:v>8.7000000000000028</c:v>
                </c:pt>
                <c:pt idx="541">
                  <c:v>8.7050000000000018</c:v>
                </c:pt>
                <c:pt idx="542">
                  <c:v>8.7100000000000009</c:v>
                </c:pt>
                <c:pt idx="543">
                  <c:v>8.7150000000000016</c:v>
                </c:pt>
                <c:pt idx="544">
                  <c:v>8.7200000000000024</c:v>
                </c:pt>
                <c:pt idx="545">
                  <c:v>8.7250000000000014</c:v>
                </c:pt>
                <c:pt idx="546">
                  <c:v>8.7300000000000022</c:v>
                </c:pt>
                <c:pt idx="547">
                  <c:v>8.735000000000003</c:v>
                </c:pt>
                <c:pt idx="548">
                  <c:v>8.740000000000002</c:v>
                </c:pt>
                <c:pt idx="549">
                  <c:v>8.745000000000001</c:v>
                </c:pt>
                <c:pt idx="550">
                  <c:v>8.7500000000000018</c:v>
                </c:pt>
                <c:pt idx="551">
                  <c:v>8.7550000000000026</c:v>
                </c:pt>
                <c:pt idx="552">
                  <c:v>8.7600000000000016</c:v>
                </c:pt>
                <c:pt idx="553">
                  <c:v>8.7650000000000023</c:v>
                </c:pt>
                <c:pt idx="554">
                  <c:v>8.7700000000000014</c:v>
                </c:pt>
                <c:pt idx="555">
                  <c:v>8.7750000000000021</c:v>
                </c:pt>
                <c:pt idx="556">
                  <c:v>8.7800000000000011</c:v>
                </c:pt>
                <c:pt idx="557">
                  <c:v>8.7850000000000019</c:v>
                </c:pt>
                <c:pt idx="558">
                  <c:v>8.7900000000000027</c:v>
                </c:pt>
                <c:pt idx="559">
                  <c:v>8.7950000000000017</c:v>
                </c:pt>
                <c:pt idx="560">
                  <c:v>8.8000000000000025</c:v>
                </c:pt>
                <c:pt idx="561">
                  <c:v>8.8050000000000015</c:v>
                </c:pt>
                <c:pt idx="562">
                  <c:v>8.8100000000000023</c:v>
                </c:pt>
                <c:pt idx="563">
                  <c:v>8.8150000000000013</c:v>
                </c:pt>
                <c:pt idx="564">
                  <c:v>8.8200000000000021</c:v>
                </c:pt>
                <c:pt idx="565">
                  <c:v>8.8250000000000028</c:v>
                </c:pt>
                <c:pt idx="566">
                  <c:v>8.8300000000000018</c:v>
                </c:pt>
                <c:pt idx="567">
                  <c:v>8.8350000000000009</c:v>
                </c:pt>
                <c:pt idx="568">
                  <c:v>8.8400000000000016</c:v>
                </c:pt>
                <c:pt idx="569">
                  <c:v>8.8450000000000024</c:v>
                </c:pt>
                <c:pt idx="570">
                  <c:v>8.8500000000000014</c:v>
                </c:pt>
                <c:pt idx="571">
                  <c:v>8.8550000000000022</c:v>
                </c:pt>
                <c:pt idx="572">
                  <c:v>8.860000000000003</c:v>
                </c:pt>
                <c:pt idx="573">
                  <c:v>8.865000000000002</c:v>
                </c:pt>
                <c:pt idx="574">
                  <c:v>8.870000000000001</c:v>
                </c:pt>
                <c:pt idx="575">
                  <c:v>8.8750000000000018</c:v>
                </c:pt>
                <c:pt idx="576">
                  <c:v>8.8800000000000026</c:v>
                </c:pt>
                <c:pt idx="577">
                  <c:v>8.8850000000000016</c:v>
                </c:pt>
                <c:pt idx="578">
                  <c:v>8.8900000000000023</c:v>
                </c:pt>
                <c:pt idx="579">
                  <c:v>8.8950000000000031</c:v>
                </c:pt>
                <c:pt idx="580">
                  <c:v>8.9000000000000021</c:v>
                </c:pt>
                <c:pt idx="581">
                  <c:v>8.9050000000000011</c:v>
                </c:pt>
                <c:pt idx="582">
                  <c:v>8.9100000000000019</c:v>
                </c:pt>
                <c:pt idx="583">
                  <c:v>8.9150000000000027</c:v>
                </c:pt>
                <c:pt idx="584">
                  <c:v>8.9200000000000017</c:v>
                </c:pt>
                <c:pt idx="585">
                  <c:v>8.9250000000000025</c:v>
                </c:pt>
                <c:pt idx="586">
                  <c:v>8.9300000000000015</c:v>
                </c:pt>
                <c:pt idx="587">
                  <c:v>8.9350000000000023</c:v>
                </c:pt>
                <c:pt idx="588">
                  <c:v>8.9400000000000013</c:v>
                </c:pt>
                <c:pt idx="589">
                  <c:v>8.9450000000000021</c:v>
                </c:pt>
                <c:pt idx="590">
                  <c:v>8.9500000000000028</c:v>
                </c:pt>
                <c:pt idx="591">
                  <c:v>8.9550000000000018</c:v>
                </c:pt>
                <c:pt idx="592">
                  <c:v>8.9600000000000026</c:v>
                </c:pt>
                <c:pt idx="593">
                  <c:v>8.9650000000000016</c:v>
                </c:pt>
                <c:pt idx="594">
                  <c:v>8.9700000000000024</c:v>
                </c:pt>
                <c:pt idx="595">
                  <c:v>8.9750000000000014</c:v>
                </c:pt>
                <c:pt idx="596">
                  <c:v>8.9800000000000022</c:v>
                </c:pt>
                <c:pt idx="597">
                  <c:v>8.985000000000003</c:v>
                </c:pt>
                <c:pt idx="598">
                  <c:v>8.990000000000002</c:v>
                </c:pt>
                <c:pt idx="599">
                  <c:v>8.995000000000001</c:v>
                </c:pt>
                <c:pt idx="600">
                  <c:v>9.0000000000000018</c:v>
                </c:pt>
                <c:pt idx="601">
                  <c:v>9.0050000000000026</c:v>
                </c:pt>
                <c:pt idx="602">
                  <c:v>9.0100000000000016</c:v>
                </c:pt>
                <c:pt idx="603">
                  <c:v>9.0150000000000023</c:v>
                </c:pt>
                <c:pt idx="604">
                  <c:v>9.0200000000000031</c:v>
                </c:pt>
                <c:pt idx="605">
                  <c:v>9.0250000000000021</c:v>
                </c:pt>
                <c:pt idx="606">
                  <c:v>9.0300000000000011</c:v>
                </c:pt>
                <c:pt idx="607">
                  <c:v>9.0350000000000019</c:v>
                </c:pt>
                <c:pt idx="608">
                  <c:v>9.0400000000000027</c:v>
                </c:pt>
                <c:pt idx="609">
                  <c:v>9.0450000000000017</c:v>
                </c:pt>
                <c:pt idx="610">
                  <c:v>9.0500000000000025</c:v>
                </c:pt>
                <c:pt idx="611">
                  <c:v>9.0550000000000033</c:v>
                </c:pt>
                <c:pt idx="612">
                  <c:v>9.0600000000000023</c:v>
                </c:pt>
                <c:pt idx="613">
                  <c:v>9.0650000000000013</c:v>
                </c:pt>
                <c:pt idx="614">
                  <c:v>9.0700000000000021</c:v>
                </c:pt>
                <c:pt idx="615">
                  <c:v>9.0750000000000028</c:v>
                </c:pt>
                <c:pt idx="616">
                  <c:v>9.0800000000000018</c:v>
                </c:pt>
                <c:pt idx="617">
                  <c:v>9.0850000000000026</c:v>
                </c:pt>
                <c:pt idx="618">
                  <c:v>9.0900000000000016</c:v>
                </c:pt>
                <c:pt idx="619">
                  <c:v>9.0950000000000024</c:v>
                </c:pt>
                <c:pt idx="620">
                  <c:v>9.1000000000000014</c:v>
                </c:pt>
                <c:pt idx="621">
                  <c:v>9.1050000000000022</c:v>
                </c:pt>
                <c:pt idx="622">
                  <c:v>9.110000000000003</c:v>
                </c:pt>
                <c:pt idx="623">
                  <c:v>9.115000000000002</c:v>
                </c:pt>
                <c:pt idx="624">
                  <c:v>9.1200000000000028</c:v>
                </c:pt>
                <c:pt idx="625">
                  <c:v>9.1250000000000018</c:v>
                </c:pt>
                <c:pt idx="626">
                  <c:v>9.1300000000000026</c:v>
                </c:pt>
                <c:pt idx="627">
                  <c:v>9.1350000000000016</c:v>
                </c:pt>
                <c:pt idx="628">
                  <c:v>9.1400000000000023</c:v>
                </c:pt>
                <c:pt idx="629">
                  <c:v>9.1450000000000031</c:v>
                </c:pt>
                <c:pt idx="630">
                  <c:v>9.1500000000000021</c:v>
                </c:pt>
                <c:pt idx="631">
                  <c:v>9.1550000000000011</c:v>
                </c:pt>
                <c:pt idx="632">
                  <c:v>9.1600000000000019</c:v>
                </c:pt>
                <c:pt idx="633">
                  <c:v>9.1650000000000027</c:v>
                </c:pt>
                <c:pt idx="634">
                  <c:v>9.1700000000000017</c:v>
                </c:pt>
                <c:pt idx="635">
                  <c:v>9.1750000000000025</c:v>
                </c:pt>
                <c:pt idx="636">
                  <c:v>9.1800000000000033</c:v>
                </c:pt>
                <c:pt idx="637">
                  <c:v>9.1850000000000023</c:v>
                </c:pt>
                <c:pt idx="638">
                  <c:v>9.1900000000000013</c:v>
                </c:pt>
                <c:pt idx="639">
                  <c:v>9.1950000000000021</c:v>
                </c:pt>
                <c:pt idx="640">
                  <c:v>9.2000000000000028</c:v>
                </c:pt>
                <c:pt idx="641">
                  <c:v>9.2050000000000018</c:v>
                </c:pt>
                <c:pt idx="642">
                  <c:v>9.2100000000000026</c:v>
                </c:pt>
                <c:pt idx="643">
                  <c:v>9.2150000000000034</c:v>
                </c:pt>
                <c:pt idx="644">
                  <c:v>9.2200000000000024</c:v>
                </c:pt>
                <c:pt idx="645">
                  <c:v>9.2250000000000014</c:v>
                </c:pt>
                <c:pt idx="646">
                  <c:v>9.2300000000000022</c:v>
                </c:pt>
                <c:pt idx="647">
                  <c:v>9.235000000000003</c:v>
                </c:pt>
                <c:pt idx="648">
                  <c:v>9.240000000000002</c:v>
                </c:pt>
                <c:pt idx="649">
                  <c:v>9.2450000000000028</c:v>
                </c:pt>
                <c:pt idx="650">
                  <c:v>9.2500000000000018</c:v>
                </c:pt>
                <c:pt idx="651">
                  <c:v>9.2550000000000026</c:v>
                </c:pt>
                <c:pt idx="652">
                  <c:v>9.2600000000000016</c:v>
                </c:pt>
                <c:pt idx="653">
                  <c:v>9.2650000000000023</c:v>
                </c:pt>
                <c:pt idx="654">
                  <c:v>9.2700000000000031</c:v>
                </c:pt>
                <c:pt idx="655">
                  <c:v>9.2750000000000021</c:v>
                </c:pt>
                <c:pt idx="656">
                  <c:v>9.2800000000000029</c:v>
                </c:pt>
                <c:pt idx="657">
                  <c:v>9.2850000000000019</c:v>
                </c:pt>
                <c:pt idx="658">
                  <c:v>9.2900000000000027</c:v>
                </c:pt>
                <c:pt idx="659">
                  <c:v>9.2950000000000017</c:v>
                </c:pt>
                <c:pt idx="660">
                  <c:v>9.3000000000000025</c:v>
                </c:pt>
                <c:pt idx="661">
                  <c:v>9.3050000000000033</c:v>
                </c:pt>
                <c:pt idx="662">
                  <c:v>9.3100000000000023</c:v>
                </c:pt>
                <c:pt idx="663">
                  <c:v>9.3150000000000013</c:v>
                </c:pt>
                <c:pt idx="664">
                  <c:v>9.3200000000000021</c:v>
                </c:pt>
                <c:pt idx="665">
                  <c:v>9.3250000000000028</c:v>
                </c:pt>
                <c:pt idx="666">
                  <c:v>9.3300000000000018</c:v>
                </c:pt>
                <c:pt idx="667">
                  <c:v>9.3350000000000026</c:v>
                </c:pt>
                <c:pt idx="668">
                  <c:v>9.3400000000000034</c:v>
                </c:pt>
                <c:pt idx="669">
                  <c:v>9.3450000000000024</c:v>
                </c:pt>
                <c:pt idx="670">
                  <c:v>9.3500000000000014</c:v>
                </c:pt>
                <c:pt idx="671">
                  <c:v>9.3550000000000022</c:v>
                </c:pt>
                <c:pt idx="672">
                  <c:v>9.360000000000003</c:v>
                </c:pt>
                <c:pt idx="673">
                  <c:v>9.365000000000002</c:v>
                </c:pt>
                <c:pt idx="674">
                  <c:v>9.3700000000000028</c:v>
                </c:pt>
                <c:pt idx="675">
                  <c:v>9.3750000000000036</c:v>
                </c:pt>
                <c:pt idx="676">
                  <c:v>9.3800000000000026</c:v>
                </c:pt>
                <c:pt idx="677">
                  <c:v>9.3850000000000016</c:v>
                </c:pt>
                <c:pt idx="678">
                  <c:v>9.3900000000000023</c:v>
                </c:pt>
                <c:pt idx="679">
                  <c:v>9.3950000000000031</c:v>
                </c:pt>
                <c:pt idx="680">
                  <c:v>9.4000000000000021</c:v>
                </c:pt>
                <c:pt idx="681">
                  <c:v>9.4050000000000029</c:v>
                </c:pt>
                <c:pt idx="682">
                  <c:v>9.4100000000000019</c:v>
                </c:pt>
                <c:pt idx="683">
                  <c:v>9.4150000000000027</c:v>
                </c:pt>
                <c:pt idx="684">
                  <c:v>9.4200000000000017</c:v>
                </c:pt>
                <c:pt idx="685">
                  <c:v>9.4250000000000025</c:v>
                </c:pt>
                <c:pt idx="686">
                  <c:v>9.4300000000000033</c:v>
                </c:pt>
                <c:pt idx="687">
                  <c:v>9.4350000000000023</c:v>
                </c:pt>
                <c:pt idx="688">
                  <c:v>9.4400000000000031</c:v>
                </c:pt>
                <c:pt idx="689">
                  <c:v>9.4450000000000021</c:v>
                </c:pt>
                <c:pt idx="690">
                  <c:v>9.4500000000000028</c:v>
                </c:pt>
                <c:pt idx="691">
                  <c:v>9.4550000000000018</c:v>
                </c:pt>
                <c:pt idx="692">
                  <c:v>9.4600000000000026</c:v>
                </c:pt>
                <c:pt idx="693">
                  <c:v>9.4650000000000034</c:v>
                </c:pt>
                <c:pt idx="694">
                  <c:v>9.4700000000000024</c:v>
                </c:pt>
                <c:pt idx="695">
                  <c:v>9.4750000000000014</c:v>
                </c:pt>
                <c:pt idx="696">
                  <c:v>9.4800000000000022</c:v>
                </c:pt>
                <c:pt idx="697">
                  <c:v>9.485000000000003</c:v>
                </c:pt>
                <c:pt idx="698">
                  <c:v>9.490000000000002</c:v>
                </c:pt>
                <c:pt idx="699">
                  <c:v>9.4950000000000028</c:v>
                </c:pt>
                <c:pt idx="700">
                  <c:v>9.5000000000000036</c:v>
                </c:pt>
                <c:pt idx="701">
                  <c:v>9.5050000000000026</c:v>
                </c:pt>
                <c:pt idx="702">
                  <c:v>9.5100000000000016</c:v>
                </c:pt>
                <c:pt idx="703">
                  <c:v>9.5150000000000023</c:v>
                </c:pt>
                <c:pt idx="704">
                  <c:v>9.5200000000000031</c:v>
                </c:pt>
                <c:pt idx="705">
                  <c:v>9.5250000000000021</c:v>
                </c:pt>
                <c:pt idx="706">
                  <c:v>9.5300000000000029</c:v>
                </c:pt>
                <c:pt idx="707">
                  <c:v>9.5350000000000037</c:v>
                </c:pt>
                <c:pt idx="708">
                  <c:v>9.5400000000000027</c:v>
                </c:pt>
                <c:pt idx="709">
                  <c:v>9.5450000000000017</c:v>
                </c:pt>
                <c:pt idx="710">
                  <c:v>9.5500000000000025</c:v>
                </c:pt>
                <c:pt idx="711">
                  <c:v>9.5550000000000033</c:v>
                </c:pt>
                <c:pt idx="712">
                  <c:v>9.5600000000000023</c:v>
                </c:pt>
                <c:pt idx="713">
                  <c:v>9.5650000000000031</c:v>
                </c:pt>
                <c:pt idx="714">
                  <c:v>9.5700000000000021</c:v>
                </c:pt>
                <c:pt idx="715">
                  <c:v>9.5750000000000028</c:v>
                </c:pt>
                <c:pt idx="716">
                  <c:v>9.5800000000000018</c:v>
                </c:pt>
                <c:pt idx="717">
                  <c:v>9.5850000000000026</c:v>
                </c:pt>
                <c:pt idx="718">
                  <c:v>9.5900000000000034</c:v>
                </c:pt>
                <c:pt idx="719">
                  <c:v>9.5950000000000024</c:v>
                </c:pt>
                <c:pt idx="720">
                  <c:v>9.6000000000000032</c:v>
                </c:pt>
                <c:pt idx="721">
                  <c:v>9.6050000000000022</c:v>
                </c:pt>
                <c:pt idx="722">
                  <c:v>9.610000000000003</c:v>
                </c:pt>
                <c:pt idx="723">
                  <c:v>9.615000000000002</c:v>
                </c:pt>
                <c:pt idx="724">
                  <c:v>9.6200000000000028</c:v>
                </c:pt>
                <c:pt idx="725">
                  <c:v>9.6250000000000036</c:v>
                </c:pt>
                <c:pt idx="726">
                  <c:v>9.6300000000000026</c:v>
                </c:pt>
                <c:pt idx="727">
                  <c:v>9.6350000000000016</c:v>
                </c:pt>
                <c:pt idx="728">
                  <c:v>9.6400000000000023</c:v>
                </c:pt>
                <c:pt idx="729">
                  <c:v>9.6450000000000031</c:v>
                </c:pt>
                <c:pt idx="730">
                  <c:v>9.6500000000000021</c:v>
                </c:pt>
                <c:pt idx="731">
                  <c:v>9.6550000000000029</c:v>
                </c:pt>
                <c:pt idx="732">
                  <c:v>9.6600000000000037</c:v>
                </c:pt>
                <c:pt idx="733">
                  <c:v>9.6650000000000027</c:v>
                </c:pt>
                <c:pt idx="734">
                  <c:v>9.6700000000000017</c:v>
                </c:pt>
                <c:pt idx="735">
                  <c:v>9.6750000000000025</c:v>
                </c:pt>
                <c:pt idx="736">
                  <c:v>9.6800000000000033</c:v>
                </c:pt>
                <c:pt idx="737">
                  <c:v>9.6850000000000023</c:v>
                </c:pt>
                <c:pt idx="738">
                  <c:v>9.6900000000000031</c:v>
                </c:pt>
                <c:pt idx="739">
                  <c:v>9.6950000000000038</c:v>
                </c:pt>
                <c:pt idx="740">
                  <c:v>9.7000000000000028</c:v>
                </c:pt>
                <c:pt idx="741">
                  <c:v>9.7050000000000018</c:v>
                </c:pt>
                <c:pt idx="742">
                  <c:v>9.7100000000000026</c:v>
                </c:pt>
                <c:pt idx="743">
                  <c:v>9.7150000000000034</c:v>
                </c:pt>
                <c:pt idx="744">
                  <c:v>9.7200000000000024</c:v>
                </c:pt>
                <c:pt idx="745">
                  <c:v>9.7250000000000032</c:v>
                </c:pt>
                <c:pt idx="746">
                  <c:v>9.7300000000000022</c:v>
                </c:pt>
                <c:pt idx="747">
                  <c:v>9.735000000000003</c:v>
                </c:pt>
                <c:pt idx="748">
                  <c:v>9.740000000000002</c:v>
                </c:pt>
                <c:pt idx="749">
                  <c:v>9.7450000000000028</c:v>
                </c:pt>
                <c:pt idx="750">
                  <c:v>9.7500000000000036</c:v>
                </c:pt>
                <c:pt idx="751">
                  <c:v>9.7550000000000026</c:v>
                </c:pt>
                <c:pt idx="752">
                  <c:v>9.7600000000000033</c:v>
                </c:pt>
                <c:pt idx="753">
                  <c:v>9.7650000000000023</c:v>
                </c:pt>
                <c:pt idx="754">
                  <c:v>9.7700000000000031</c:v>
                </c:pt>
                <c:pt idx="755">
                  <c:v>9.7750000000000021</c:v>
                </c:pt>
                <c:pt idx="756">
                  <c:v>9.7800000000000029</c:v>
                </c:pt>
                <c:pt idx="757">
                  <c:v>9.7850000000000037</c:v>
                </c:pt>
                <c:pt idx="758">
                  <c:v>9.7900000000000027</c:v>
                </c:pt>
                <c:pt idx="759">
                  <c:v>9.7950000000000017</c:v>
                </c:pt>
                <c:pt idx="760">
                  <c:v>9.8000000000000025</c:v>
                </c:pt>
                <c:pt idx="761">
                  <c:v>9.8050000000000033</c:v>
                </c:pt>
                <c:pt idx="762">
                  <c:v>9.8100000000000023</c:v>
                </c:pt>
                <c:pt idx="763">
                  <c:v>9.8150000000000031</c:v>
                </c:pt>
                <c:pt idx="764">
                  <c:v>9.8200000000000038</c:v>
                </c:pt>
                <c:pt idx="765">
                  <c:v>9.8250000000000028</c:v>
                </c:pt>
                <c:pt idx="766">
                  <c:v>9.8300000000000018</c:v>
                </c:pt>
                <c:pt idx="767">
                  <c:v>9.8350000000000026</c:v>
                </c:pt>
                <c:pt idx="768">
                  <c:v>9.8400000000000034</c:v>
                </c:pt>
                <c:pt idx="769">
                  <c:v>9.8450000000000024</c:v>
                </c:pt>
                <c:pt idx="770">
                  <c:v>9.8500000000000032</c:v>
                </c:pt>
                <c:pt idx="771">
                  <c:v>9.855000000000004</c:v>
                </c:pt>
                <c:pt idx="772">
                  <c:v>9.860000000000003</c:v>
                </c:pt>
                <c:pt idx="773">
                  <c:v>9.865000000000002</c:v>
                </c:pt>
                <c:pt idx="774">
                  <c:v>9.8700000000000028</c:v>
                </c:pt>
                <c:pt idx="775">
                  <c:v>9.8750000000000036</c:v>
                </c:pt>
                <c:pt idx="776">
                  <c:v>9.8800000000000026</c:v>
                </c:pt>
                <c:pt idx="777">
                  <c:v>9.8850000000000033</c:v>
                </c:pt>
                <c:pt idx="778">
                  <c:v>9.8900000000000023</c:v>
                </c:pt>
                <c:pt idx="779">
                  <c:v>9.8950000000000031</c:v>
                </c:pt>
                <c:pt idx="780">
                  <c:v>9.9000000000000021</c:v>
                </c:pt>
                <c:pt idx="781">
                  <c:v>9.9050000000000029</c:v>
                </c:pt>
                <c:pt idx="782">
                  <c:v>9.9100000000000037</c:v>
                </c:pt>
                <c:pt idx="783">
                  <c:v>9.9150000000000027</c:v>
                </c:pt>
                <c:pt idx="784">
                  <c:v>9.9200000000000035</c:v>
                </c:pt>
                <c:pt idx="785">
                  <c:v>9.9250000000000025</c:v>
                </c:pt>
                <c:pt idx="786">
                  <c:v>9.9300000000000033</c:v>
                </c:pt>
                <c:pt idx="787">
                  <c:v>9.9350000000000023</c:v>
                </c:pt>
                <c:pt idx="788">
                  <c:v>9.9400000000000031</c:v>
                </c:pt>
                <c:pt idx="789">
                  <c:v>9.9450000000000038</c:v>
                </c:pt>
                <c:pt idx="790">
                  <c:v>9.9500000000000028</c:v>
                </c:pt>
                <c:pt idx="791">
                  <c:v>9.9550000000000018</c:v>
                </c:pt>
                <c:pt idx="792">
                  <c:v>9.9600000000000026</c:v>
                </c:pt>
                <c:pt idx="793">
                  <c:v>9.9650000000000034</c:v>
                </c:pt>
                <c:pt idx="794">
                  <c:v>9.9700000000000024</c:v>
                </c:pt>
                <c:pt idx="795">
                  <c:v>9.9750000000000032</c:v>
                </c:pt>
                <c:pt idx="796">
                  <c:v>9.980000000000004</c:v>
                </c:pt>
                <c:pt idx="797">
                  <c:v>9.985000000000003</c:v>
                </c:pt>
                <c:pt idx="798">
                  <c:v>9.990000000000002</c:v>
                </c:pt>
                <c:pt idx="799">
                  <c:v>9.9950000000000028</c:v>
                </c:pt>
                <c:pt idx="800">
                  <c:v>10.000000000000004</c:v>
                </c:pt>
                <c:pt idx="801">
                  <c:v>10.005000000000003</c:v>
                </c:pt>
                <c:pt idx="802">
                  <c:v>10.010000000000003</c:v>
                </c:pt>
                <c:pt idx="803">
                  <c:v>10.015000000000004</c:v>
                </c:pt>
                <c:pt idx="804">
                  <c:v>10.020000000000003</c:v>
                </c:pt>
                <c:pt idx="805">
                  <c:v>10.025000000000002</c:v>
                </c:pt>
                <c:pt idx="806">
                  <c:v>10.030000000000003</c:v>
                </c:pt>
                <c:pt idx="807">
                  <c:v>10.035000000000004</c:v>
                </c:pt>
                <c:pt idx="808">
                  <c:v>10.040000000000003</c:v>
                </c:pt>
                <c:pt idx="809">
                  <c:v>10.045000000000003</c:v>
                </c:pt>
                <c:pt idx="810">
                  <c:v>10.050000000000004</c:v>
                </c:pt>
                <c:pt idx="811">
                  <c:v>10.055000000000003</c:v>
                </c:pt>
                <c:pt idx="812">
                  <c:v>10.060000000000002</c:v>
                </c:pt>
                <c:pt idx="813">
                  <c:v>10.065000000000003</c:v>
                </c:pt>
                <c:pt idx="814">
                  <c:v>10.070000000000004</c:v>
                </c:pt>
                <c:pt idx="815">
                  <c:v>10.075000000000003</c:v>
                </c:pt>
                <c:pt idx="816">
                  <c:v>10.080000000000002</c:v>
                </c:pt>
                <c:pt idx="817">
                  <c:v>10.085000000000003</c:v>
                </c:pt>
                <c:pt idx="818">
                  <c:v>10.090000000000003</c:v>
                </c:pt>
                <c:pt idx="819">
                  <c:v>10.095000000000002</c:v>
                </c:pt>
                <c:pt idx="820">
                  <c:v>10.100000000000003</c:v>
                </c:pt>
                <c:pt idx="821">
                  <c:v>10.105000000000004</c:v>
                </c:pt>
                <c:pt idx="822">
                  <c:v>10.110000000000003</c:v>
                </c:pt>
                <c:pt idx="823">
                  <c:v>10.115000000000002</c:v>
                </c:pt>
                <c:pt idx="824">
                  <c:v>10.120000000000003</c:v>
                </c:pt>
                <c:pt idx="825">
                  <c:v>10.125000000000004</c:v>
                </c:pt>
                <c:pt idx="826">
                  <c:v>10.130000000000003</c:v>
                </c:pt>
                <c:pt idx="827">
                  <c:v>10.135000000000003</c:v>
                </c:pt>
                <c:pt idx="828">
                  <c:v>10.140000000000004</c:v>
                </c:pt>
                <c:pt idx="829">
                  <c:v>10.145000000000003</c:v>
                </c:pt>
                <c:pt idx="830">
                  <c:v>10.150000000000002</c:v>
                </c:pt>
                <c:pt idx="831">
                  <c:v>10.155000000000003</c:v>
                </c:pt>
                <c:pt idx="832">
                  <c:v>10.160000000000004</c:v>
                </c:pt>
                <c:pt idx="833">
                  <c:v>10.165000000000003</c:v>
                </c:pt>
                <c:pt idx="834">
                  <c:v>10.170000000000003</c:v>
                </c:pt>
                <c:pt idx="835">
                  <c:v>10.175000000000004</c:v>
                </c:pt>
                <c:pt idx="836">
                  <c:v>10.180000000000003</c:v>
                </c:pt>
                <c:pt idx="837">
                  <c:v>10.185000000000002</c:v>
                </c:pt>
                <c:pt idx="838">
                  <c:v>10.190000000000003</c:v>
                </c:pt>
                <c:pt idx="839">
                  <c:v>10.195000000000004</c:v>
                </c:pt>
                <c:pt idx="840">
                  <c:v>10.200000000000003</c:v>
                </c:pt>
                <c:pt idx="841">
                  <c:v>10.205000000000004</c:v>
                </c:pt>
                <c:pt idx="842">
                  <c:v>10.210000000000004</c:v>
                </c:pt>
                <c:pt idx="843">
                  <c:v>10.215000000000003</c:v>
                </c:pt>
                <c:pt idx="844">
                  <c:v>10.220000000000002</c:v>
                </c:pt>
                <c:pt idx="845">
                  <c:v>10.225000000000003</c:v>
                </c:pt>
                <c:pt idx="846">
                  <c:v>10.230000000000004</c:v>
                </c:pt>
                <c:pt idx="847">
                  <c:v>10.235000000000003</c:v>
                </c:pt>
                <c:pt idx="848">
                  <c:v>10.240000000000002</c:v>
                </c:pt>
                <c:pt idx="849">
                  <c:v>10.245000000000003</c:v>
                </c:pt>
                <c:pt idx="850">
                  <c:v>10.250000000000004</c:v>
                </c:pt>
                <c:pt idx="851">
                  <c:v>10.255000000000003</c:v>
                </c:pt>
                <c:pt idx="852">
                  <c:v>10.260000000000003</c:v>
                </c:pt>
                <c:pt idx="853">
                  <c:v>10.265000000000004</c:v>
                </c:pt>
                <c:pt idx="854">
                  <c:v>10.270000000000003</c:v>
                </c:pt>
                <c:pt idx="855">
                  <c:v>10.275000000000002</c:v>
                </c:pt>
                <c:pt idx="856">
                  <c:v>10.280000000000003</c:v>
                </c:pt>
                <c:pt idx="857">
                  <c:v>10.285000000000004</c:v>
                </c:pt>
                <c:pt idx="858">
                  <c:v>10.290000000000003</c:v>
                </c:pt>
                <c:pt idx="859">
                  <c:v>10.295000000000003</c:v>
                </c:pt>
                <c:pt idx="860">
                  <c:v>10.300000000000004</c:v>
                </c:pt>
                <c:pt idx="861">
                  <c:v>10.305000000000003</c:v>
                </c:pt>
                <c:pt idx="862">
                  <c:v>10.310000000000002</c:v>
                </c:pt>
                <c:pt idx="863">
                  <c:v>10.315000000000003</c:v>
                </c:pt>
                <c:pt idx="864">
                  <c:v>10.320000000000004</c:v>
                </c:pt>
                <c:pt idx="865">
                  <c:v>10.325000000000003</c:v>
                </c:pt>
                <c:pt idx="866">
                  <c:v>10.330000000000004</c:v>
                </c:pt>
                <c:pt idx="867">
                  <c:v>10.335000000000004</c:v>
                </c:pt>
                <c:pt idx="868">
                  <c:v>10.340000000000003</c:v>
                </c:pt>
                <c:pt idx="869">
                  <c:v>10.345000000000002</c:v>
                </c:pt>
                <c:pt idx="870">
                  <c:v>10.350000000000003</c:v>
                </c:pt>
                <c:pt idx="871">
                  <c:v>10.355000000000004</c:v>
                </c:pt>
                <c:pt idx="872">
                  <c:v>10.360000000000003</c:v>
                </c:pt>
                <c:pt idx="873">
                  <c:v>10.365000000000004</c:v>
                </c:pt>
                <c:pt idx="874">
                  <c:v>10.370000000000005</c:v>
                </c:pt>
                <c:pt idx="875">
                  <c:v>10.375000000000004</c:v>
                </c:pt>
                <c:pt idx="876">
                  <c:v>10.380000000000003</c:v>
                </c:pt>
                <c:pt idx="877">
                  <c:v>10.385000000000003</c:v>
                </c:pt>
                <c:pt idx="878">
                  <c:v>10.390000000000004</c:v>
                </c:pt>
                <c:pt idx="879">
                  <c:v>10.395000000000003</c:v>
                </c:pt>
                <c:pt idx="880">
                  <c:v>10.400000000000002</c:v>
                </c:pt>
                <c:pt idx="881">
                  <c:v>10.405000000000003</c:v>
                </c:pt>
                <c:pt idx="882">
                  <c:v>10.410000000000004</c:v>
                </c:pt>
                <c:pt idx="883">
                  <c:v>10.415000000000003</c:v>
                </c:pt>
                <c:pt idx="884">
                  <c:v>10.420000000000003</c:v>
                </c:pt>
                <c:pt idx="885">
                  <c:v>10.425000000000004</c:v>
                </c:pt>
                <c:pt idx="886">
                  <c:v>10.430000000000003</c:v>
                </c:pt>
                <c:pt idx="887">
                  <c:v>10.435000000000002</c:v>
                </c:pt>
                <c:pt idx="888">
                  <c:v>10.440000000000003</c:v>
                </c:pt>
                <c:pt idx="889">
                  <c:v>10.445000000000004</c:v>
                </c:pt>
                <c:pt idx="890">
                  <c:v>10.450000000000003</c:v>
                </c:pt>
                <c:pt idx="891">
                  <c:v>10.455000000000004</c:v>
                </c:pt>
                <c:pt idx="892">
                  <c:v>10.460000000000004</c:v>
                </c:pt>
                <c:pt idx="893">
                  <c:v>10.465000000000003</c:v>
                </c:pt>
                <c:pt idx="894">
                  <c:v>10.470000000000002</c:v>
                </c:pt>
                <c:pt idx="895">
                  <c:v>10.475000000000003</c:v>
                </c:pt>
                <c:pt idx="896">
                  <c:v>10.480000000000004</c:v>
                </c:pt>
                <c:pt idx="897">
                  <c:v>10.485000000000003</c:v>
                </c:pt>
                <c:pt idx="898">
                  <c:v>10.490000000000004</c:v>
                </c:pt>
                <c:pt idx="899">
                  <c:v>10.495000000000005</c:v>
                </c:pt>
                <c:pt idx="900">
                  <c:v>10.500000000000004</c:v>
                </c:pt>
                <c:pt idx="901">
                  <c:v>10.505000000000003</c:v>
                </c:pt>
                <c:pt idx="902">
                  <c:v>10.510000000000003</c:v>
                </c:pt>
                <c:pt idx="903">
                  <c:v>10.515000000000004</c:v>
                </c:pt>
                <c:pt idx="904">
                  <c:v>10.520000000000003</c:v>
                </c:pt>
                <c:pt idx="905">
                  <c:v>10.525000000000004</c:v>
                </c:pt>
                <c:pt idx="906">
                  <c:v>10.530000000000005</c:v>
                </c:pt>
                <c:pt idx="907">
                  <c:v>10.535000000000004</c:v>
                </c:pt>
                <c:pt idx="908">
                  <c:v>10.540000000000003</c:v>
                </c:pt>
                <c:pt idx="909">
                  <c:v>10.545000000000003</c:v>
                </c:pt>
                <c:pt idx="910">
                  <c:v>10.550000000000004</c:v>
                </c:pt>
                <c:pt idx="911">
                  <c:v>10.555000000000003</c:v>
                </c:pt>
                <c:pt idx="912">
                  <c:v>10.560000000000002</c:v>
                </c:pt>
                <c:pt idx="913">
                  <c:v>10.565000000000003</c:v>
                </c:pt>
                <c:pt idx="914">
                  <c:v>10.570000000000004</c:v>
                </c:pt>
                <c:pt idx="915">
                  <c:v>10.575000000000003</c:v>
                </c:pt>
                <c:pt idx="916">
                  <c:v>10.580000000000004</c:v>
                </c:pt>
                <c:pt idx="917">
                  <c:v>10.585000000000004</c:v>
                </c:pt>
                <c:pt idx="918">
                  <c:v>10.590000000000003</c:v>
                </c:pt>
                <c:pt idx="919">
                  <c:v>10.595000000000002</c:v>
                </c:pt>
                <c:pt idx="920">
                  <c:v>10.600000000000003</c:v>
                </c:pt>
                <c:pt idx="921">
                  <c:v>10.605000000000004</c:v>
                </c:pt>
                <c:pt idx="922">
                  <c:v>10.610000000000003</c:v>
                </c:pt>
                <c:pt idx="923">
                  <c:v>10.615000000000004</c:v>
                </c:pt>
                <c:pt idx="924">
                  <c:v>10.620000000000005</c:v>
                </c:pt>
                <c:pt idx="925">
                  <c:v>10.625000000000004</c:v>
                </c:pt>
                <c:pt idx="926">
                  <c:v>10.630000000000003</c:v>
                </c:pt>
                <c:pt idx="927">
                  <c:v>10.635000000000003</c:v>
                </c:pt>
                <c:pt idx="928">
                  <c:v>10.640000000000004</c:v>
                </c:pt>
                <c:pt idx="929">
                  <c:v>10.645000000000003</c:v>
                </c:pt>
                <c:pt idx="930">
                  <c:v>10.650000000000004</c:v>
                </c:pt>
                <c:pt idx="931">
                  <c:v>10.655000000000005</c:v>
                </c:pt>
                <c:pt idx="932">
                  <c:v>10.660000000000004</c:v>
                </c:pt>
                <c:pt idx="933">
                  <c:v>10.665000000000003</c:v>
                </c:pt>
                <c:pt idx="934">
                  <c:v>10.670000000000003</c:v>
                </c:pt>
                <c:pt idx="935">
                  <c:v>10.675000000000004</c:v>
                </c:pt>
                <c:pt idx="936">
                  <c:v>10.680000000000003</c:v>
                </c:pt>
                <c:pt idx="937">
                  <c:v>10.685000000000004</c:v>
                </c:pt>
                <c:pt idx="938">
                  <c:v>10.690000000000005</c:v>
                </c:pt>
                <c:pt idx="939">
                  <c:v>10.695000000000004</c:v>
                </c:pt>
                <c:pt idx="940">
                  <c:v>10.700000000000003</c:v>
                </c:pt>
                <c:pt idx="941">
                  <c:v>10.705000000000004</c:v>
                </c:pt>
                <c:pt idx="942">
                  <c:v>10.710000000000004</c:v>
                </c:pt>
                <c:pt idx="943">
                  <c:v>10.715000000000003</c:v>
                </c:pt>
                <c:pt idx="944">
                  <c:v>10.720000000000002</c:v>
                </c:pt>
                <c:pt idx="945">
                  <c:v>10.725000000000003</c:v>
                </c:pt>
                <c:pt idx="946">
                  <c:v>10.730000000000004</c:v>
                </c:pt>
                <c:pt idx="947">
                  <c:v>10.735000000000003</c:v>
                </c:pt>
                <c:pt idx="948">
                  <c:v>10.740000000000004</c:v>
                </c:pt>
                <c:pt idx="949">
                  <c:v>10.745000000000005</c:v>
                </c:pt>
                <c:pt idx="950">
                  <c:v>10.750000000000004</c:v>
                </c:pt>
                <c:pt idx="951">
                  <c:v>10.755000000000003</c:v>
                </c:pt>
                <c:pt idx="952">
                  <c:v>10.760000000000003</c:v>
                </c:pt>
                <c:pt idx="953">
                  <c:v>10.765000000000004</c:v>
                </c:pt>
                <c:pt idx="954">
                  <c:v>10.770000000000003</c:v>
                </c:pt>
                <c:pt idx="955">
                  <c:v>10.775000000000004</c:v>
                </c:pt>
                <c:pt idx="956">
                  <c:v>10.780000000000005</c:v>
                </c:pt>
                <c:pt idx="957">
                  <c:v>10.785000000000004</c:v>
                </c:pt>
                <c:pt idx="958">
                  <c:v>10.790000000000003</c:v>
                </c:pt>
                <c:pt idx="959">
                  <c:v>10.795000000000003</c:v>
                </c:pt>
                <c:pt idx="960">
                  <c:v>10.800000000000004</c:v>
                </c:pt>
                <c:pt idx="961">
                  <c:v>10.805000000000003</c:v>
                </c:pt>
                <c:pt idx="962">
                  <c:v>10.810000000000004</c:v>
                </c:pt>
                <c:pt idx="963">
                  <c:v>10.815000000000005</c:v>
                </c:pt>
                <c:pt idx="964">
                  <c:v>10.820000000000004</c:v>
                </c:pt>
                <c:pt idx="965">
                  <c:v>10.825000000000003</c:v>
                </c:pt>
                <c:pt idx="966">
                  <c:v>10.830000000000004</c:v>
                </c:pt>
                <c:pt idx="967">
                  <c:v>10.835000000000004</c:v>
                </c:pt>
                <c:pt idx="968">
                  <c:v>10.840000000000003</c:v>
                </c:pt>
                <c:pt idx="969">
                  <c:v>10.845000000000004</c:v>
                </c:pt>
                <c:pt idx="970">
                  <c:v>10.850000000000005</c:v>
                </c:pt>
                <c:pt idx="971">
                  <c:v>10.855000000000004</c:v>
                </c:pt>
                <c:pt idx="972">
                  <c:v>10.860000000000003</c:v>
                </c:pt>
                <c:pt idx="973">
                  <c:v>10.865000000000004</c:v>
                </c:pt>
                <c:pt idx="974">
                  <c:v>10.870000000000005</c:v>
                </c:pt>
                <c:pt idx="975">
                  <c:v>10.875000000000004</c:v>
                </c:pt>
                <c:pt idx="976">
                  <c:v>10.880000000000003</c:v>
                </c:pt>
                <c:pt idx="977">
                  <c:v>10.885000000000003</c:v>
                </c:pt>
                <c:pt idx="978">
                  <c:v>10.890000000000004</c:v>
                </c:pt>
                <c:pt idx="979">
                  <c:v>10.895000000000003</c:v>
                </c:pt>
                <c:pt idx="980">
                  <c:v>10.900000000000004</c:v>
                </c:pt>
                <c:pt idx="981">
                  <c:v>10.905000000000005</c:v>
                </c:pt>
                <c:pt idx="982">
                  <c:v>10.910000000000004</c:v>
                </c:pt>
                <c:pt idx="983">
                  <c:v>10.915000000000003</c:v>
                </c:pt>
                <c:pt idx="984">
                  <c:v>10.920000000000003</c:v>
                </c:pt>
                <c:pt idx="985">
                  <c:v>10.925000000000004</c:v>
                </c:pt>
                <c:pt idx="986">
                  <c:v>10.930000000000003</c:v>
                </c:pt>
                <c:pt idx="987">
                  <c:v>10.935000000000004</c:v>
                </c:pt>
                <c:pt idx="988">
                  <c:v>10.940000000000005</c:v>
                </c:pt>
                <c:pt idx="989">
                  <c:v>10.945000000000004</c:v>
                </c:pt>
                <c:pt idx="990">
                  <c:v>10.950000000000003</c:v>
                </c:pt>
                <c:pt idx="991">
                  <c:v>10.955000000000004</c:v>
                </c:pt>
                <c:pt idx="992">
                  <c:v>10.960000000000004</c:v>
                </c:pt>
                <c:pt idx="993">
                  <c:v>10.965000000000003</c:v>
                </c:pt>
                <c:pt idx="994">
                  <c:v>10.970000000000004</c:v>
                </c:pt>
                <c:pt idx="995">
                  <c:v>10.975000000000005</c:v>
                </c:pt>
                <c:pt idx="996">
                  <c:v>10.980000000000004</c:v>
                </c:pt>
                <c:pt idx="997">
                  <c:v>10.985000000000003</c:v>
                </c:pt>
                <c:pt idx="998">
                  <c:v>10.990000000000004</c:v>
                </c:pt>
                <c:pt idx="999">
                  <c:v>10.995000000000005</c:v>
                </c:pt>
                <c:pt idx="1000">
                  <c:v>11.000000000000004</c:v>
                </c:pt>
              </c:numCache>
            </c:numRef>
          </c:cat>
          <c:val>
            <c:numRef>
              <c:f>'4.UniProbRand'!$Y$2:$Y$1002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  <c:pt idx="501">
                  <c:v>0.2</c:v>
                </c:pt>
                <c:pt idx="502">
                  <c:v>0.2</c:v>
                </c:pt>
                <c:pt idx="503">
                  <c:v>0.2</c:v>
                </c:pt>
                <c:pt idx="504">
                  <c:v>0.2</c:v>
                </c:pt>
                <c:pt idx="505">
                  <c:v>0.2</c:v>
                </c:pt>
                <c:pt idx="506">
                  <c:v>0.2</c:v>
                </c:pt>
                <c:pt idx="507">
                  <c:v>0.2</c:v>
                </c:pt>
                <c:pt idx="508">
                  <c:v>0.2</c:v>
                </c:pt>
                <c:pt idx="509">
                  <c:v>0.2</c:v>
                </c:pt>
                <c:pt idx="510">
                  <c:v>0.2</c:v>
                </c:pt>
                <c:pt idx="511">
                  <c:v>0.2</c:v>
                </c:pt>
                <c:pt idx="512">
                  <c:v>0.2</c:v>
                </c:pt>
                <c:pt idx="513">
                  <c:v>0.2</c:v>
                </c:pt>
                <c:pt idx="514">
                  <c:v>0.2</c:v>
                </c:pt>
                <c:pt idx="515">
                  <c:v>0.2</c:v>
                </c:pt>
                <c:pt idx="516">
                  <c:v>0.2</c:v>
                </c:pt>
                <c:pt idx="517">
                  <c:v>0.2</c:v>
                </c:pt>
                <c:pt idx="518">
                  <c:v>0.2</c:v>
                </c:pt>
                <c:pt idx="519">
                  <c:v>0.2</c:v>
                </c:pt>
                <c:pt idx="520">
                  <c:v>0.2</c:v>
                </c:pt>
                <c:pt idx="521">
                  <c:v>0.2</c:v>
                </c:pt>
                <c:pt idx="522">
                  <c:v>0.2</c:v>
                </c:pt>
                <c:pt idx="523">
                  <c:v>0.2</c:v>
                </c:pt>
                <c:pt idx="524">
                  <c:v>0.2</c:v>
                </c:pt>
                <c:pt idx="525">
                  <c:v>0.2</c:v>
                </c:pt>
                <c:pt idx="526">
                  <c:v>0.2</c:v>
                </c:pt>
                <c:pt idx="527">
                  <c:v>0.2</c:v>
                </c:pt>
                <c:pt idx="528">
                  <c:v>0.2</c:v>
                </c:pt>
                <c:pt idx="529">
                  <c:v>0.2</c:v>
                </c:pt>
                <c:pt idx="530">
                  <c:v>0.2</c:v>
                </c:pt>
                <c:pt idx="531">
                  <c:v>0.2</c:v>
                </c:pt>
                <c:pt idx="532">
                  <c:v>0.2</c:v>
                </c:pt>
                <c:pt idx="533">
                  <c:v>0.2</c:v>
                </c:pt>
                <c:pt idx="534">
                  <c:v>0.2</c:v>
                </c:pt>
                <c:pt idx="535">
                  <c:v>0.2</c:v>
                </c:pt>
                <c:pt idx="536">
                  <c:v>0.2</c:v>
                </c:pt>
                <c:pt idx="537">
                  <c:v>0.2</c:v>
                </c:pt>
                <c:pt idx="538">
                  <c:v>0.2</c:v>
                </c:pt>
                <c:pt idx="539">
                  <c:v>0.2</c:v>
                </c:pt>
                <c:pt idx="540">
                  <c:v>0.2</c:v>
                </c:pt>
                <c:pt idx="541">
                  <c:v>0.2</c:v>
                </c:pt>
                <c:pt idx="542">
                  <c:v>0.2</c:v>
                </c:pt>
                <c:pt idx="543">
                  <c:v>0.2</c:v>
                </c:pt>
                <c:pt idx="544">
                  <c:v>0.2</c:v>
                </c:pt>
                <c:pt idx="545">
                  <c:v>0.2</c:v>
                </c:pt>
                <c:pt idx="546">
                  <c:v>0.2</c:v>
                </c:pt>
                <c:pt idx="547">
                  <c:v>0.2</c:v>
                </c:pt>
                <c:pt idx="548">
                  <c:v>0.2</c:v>
                </c:pt>
                <c:pt idx="549">
                  <c:v>0.2</c:v>
                </c:pt>
                <c:pt idx="550">
                  <c:v>0.2</c:v>
                </c:pt>
                <c:pt idx="551">
                  <c:v>0.2</c:v>
                </c:pt>
                <c:pt idx="552">
                  <c:v>0.2</c:v>
                </c:pt>
                <c:pt idx="553">
                  <c:v>0.2</c:v>
                </c:pt>
                <c:pt idx="554">
                  <c:v>0.2</c:v>
                </c:pt>
                <c:pt idx="555">
                  <c:v>0.2</c:v>
                </c:pt>
                <c:pt idx="556">
                  <c:v>0.2</c:v>
                </c:pt>
                <c:pt idx="557">
                  <c:v>0.2</c:v>
                </c:pt>
                <c:pt idx="558">
                  <c:v>0.2</c:v>
                </c:pt>
                <c:pt idx="559">
                  <c:v>0.2</c:v>
                </c:pt>
                <c:pt idx="560">
                  <c:v>0.2</c:v>
                </c:pt>
                <c:pt idx="561">
                  <c:v>0.2</c:v>
                </c:pt>
                <c:pt idx="562">
                  <c:v>0.2</c:v>
                </c:pt>
                <c:pt idx="563">
                  <c:v>0.2</c:v>
                </c:pt>
                <c:pt idx="564">
                  <c:v>0.2</c:v>
                </c:pt>
                <c:pt idx="565">
                  <c:v>0.2</c:v>
                </c:pt>
                <c:pt idx="566">
                  <c:v>0.2</c:v>
                </c:pt>
                <c:pt idx="567">
                  <c:v>0.2</c:v>
                </c:pt>
                <c:pt idx="568">
                  <c:v>0.2</c:v>
                </c:pt>
                <c:pt idx="569">
                  <c:v>0.2</c:v>
                </c:pt>
                <c:pt idx="570">
                  <c:v>0.2</c:v>
                </c:pt>
                <c:pt idx="571">
                  <c:v>0.2</c:v>
                </c:pt>
                <c:pt idx="572">
                  <c:v>0.2</c:v>
                </c:pt>
                <c:pt idx="573">
                  <c:v>0.2</c:v>
                </c:pt>
                <c:pt idx="574">
                  <c:v>0.2</c:v>
                </c:pt>
                <c:pt idx="575">
                  <c:v>0.2</c:v>
                </c:pt>
                <c:pt idx="576">
                  <c:v>0.2</c:v>
                </c:pt>
                <c:pt idx="577">
                  <c:v>0.2</c:v>
                </c:pt>
                <c:pt idx="578">
                  <c:v>0.2</c:v>
                </c:pt>
                <c:pt idx="579">
                  <c:v>0.2</c:v>
                </c:pt>
                <c:pt idx="580">
                  <c:v>0.2</c:v>
                </c:pt>
                <c:pt idx="581">
                  <c:v>0.2</c:v>
                </c:pt>
                <c:pt idx="582">
                  <c:v>0.2</c:v>
                </c:pt>
                <c:pt idx="583">
                  <c:v>0.2</c:v>
                </c:pt>
                <c:pt idx="584">
                  <c:v>0.2</c:v>
                </c:pt>
                <c:pt idx="585">
                  <c:v>0.2</c:v>
                </c:pt>
                <c:pt idx="586">
                  <c:v>0.2</c:v>
                </c:pt>
                <c:pt idx="587">
                  <c:v>0.2</c:v>
                </c:pt>
                <c:pt idx="588">
                  <c:v>0.2</c:v>
                </c:pt>
                <c:pt idx="589">
                  <c:v>0.2</c:v>
                </c:pt>
                <c:pt idx="590">
                  <c:v>0.2</c:v>
                </c:pt>
                <c:pt idx="591">
                  <c:v>0.2</c:v>
                </c:pt>
                <c:pt idx="592">
                  <c:v>0.2</c:v>
                </c:pt>
                <c:pt idx="593">
                  <c:v>0.2</c:v>
                </c:pt>
                <c:pt idx="594">
                  <c:v>0.2</c:v>
                </c:pt>
                <c:pt idx="595">
                  <c:v>0.2</c:v>
                </c:pt>
                <c:pt idx="596">
                  <c:v>0.2</c:v>
                </c:pt>
                <c:pt idx="597">
                  <c:v>0.2</c:v>
                </c:pt>
                <c:pt idx="598">
                  <c:v>0.2</c:v>
                </c:pt>
                <c:pt idx="599">
                  <c:v>0.2</c:v>
                </c:pt>
                <c:pt idx="600">
                  <c:v>0.2</c:v>
                </c:pt>
                <c:pt idx="601">
                  <c:v>0.2</c:v>
                </c:pt>
                <c:pt idx="602">
                  <c:v>0.2</c:v>
                </c:pt>
                <c:pt idx="603">
                  <c:v>0.2</c:v>
                </c:pt>
                <c:pt idx="604">
                  <c:v>0.2</c:v>
                </c:pt>
                <c:pt idx="605">
                  <c:v>0.2</c:v>
                </c:pt>
                <c:pt idx="606">
                  <c:v>0.2</c:v>
                </c:pt>
                <c:pt idx="607">
                  <c:v>0.2</c:v>
                </c:pt>
                <c:pt idx="608">
                  <c:v>0.2</c:v>
                </c:pt>
                <c:pt idx="609">
                  <c:v>0.2</c:v>
                </c:pt>
                <c:pt idx="610">
                  <c:v>0.2</c:v>
                </c:pt>
                <c:pt idx="611">
                  <c:v>0.2</c:v>
                </c:pt>
                <c:pt idx="612">
                  <c:v>0.2</c:v>
                </c:pt>
                <c:pt idx="613">
                  <c:v>0.2</c:v>
                </c:pt>
                <c:pt idx="614">
                  <c:v>0.2</c:v>
                </c:pt>
                <c:pt idx="615">
                  <c:v>0.2</c:v>
                </c:pt>
                <c:pt idx="616">
                  <c:v>0.2</c:v>
                </c:pt>
                <c:pt idx="617">
                  <c:v>0.2</c:v>
                </c:pt>
                <c:pt idx="618">
                  <c:v>0.2</c:v>
                </c:pt>
                <c:pt idx="619">
                  <c:v>0.2</c:v>
                </c:pt>
                <c:pt idx="620">
                  <c:v>0.2</c:v>
                </c:pt>
                <c:pt idx="621">
                  <c:v>0.2</c:v>
                </c:pt>
                <c:pt idx="622">
                  <c:v>0.2</c:v>
                </c:pt>
                <c:pt idx="623">
                  <c:v>0.2</c:v>
                </c:pt>
                <c:pt idx="624">
                  <c:v>0.2</c:v>
                </c:pt>
                <c:pt idx="625">
                  <c:v>0.2</c:v>
                </c:pt>
                <c:pt idx="626">
                  <c:v>0.2</c:v>
                </c:pt>
                <c:pt idx="627">
                  <c:v>0.2</c:v>
                </c:pt>
                <c:pt idx="628">
                  <c:v>0.2</c:v>
                </c:pt>
                <c:pt idx="629">
                  <c:v>0.2</c:v>
                </c:pt>
                <c:pt idx="630">
                  <c:v>0.2</c:v>
                </c:pt>
                <c:pt idx="631">
                  <c:v>0.2</c:v>
                </c:pt>
                <c:pt idx="632">
                  <c:v>0.2</c:v>
                </c:pt>
                <c:pt idx="633">
                  <c:v>0.2</c:v>
                </c:pt>
                <c:pt idx="634">
                  <c:v>0.2</c:v>
                </c:pt>
                <c:pt idx="635">
                  <c:v>0.2</c:v>
                </c:pt>
                <c:pt idx="636">
                  <c:v>0.2</c:v>
                </c:pt>
                <c:pt idx="637">
                  <c:v>0.2</c:v>
                </c:pt>
                <c:pt idx="638">
                  <c:v>0.2</c:v>
                </c:pt>
                <c:pt idx="639">
                  <c:v>0.2</c:v>
                </c:pt>
                <c:pt idx="640">
                  <c:v>0.2</c:v>
                </c:pt>
                <c:pt idx="641">
                  <c:v>0.2</c:v>
                </c:pt>
                <c:pt idx="642">
                  <c:v>0.2</c:v>
                </c:pt>
                <c:pt idx="643">
                  <c:v>0.2</c:v>
                </c:pt>
                <c:pt idx="644">
                  <c:v>0.2</c:v>
                </c:pt>
                <c:pt idx="645">
                  <c:v>0.2</c:v>
                </c:pt>
                <c:pt idx="646">
                  <c:v>0.2</c:v>
                </c:pt>
                <c:pt idx="647">
                  <c:v>0.2</c:v>
                </c:pt>
                <c:pt idx="648">
                  <c:v>0.2</c:v>
                </c:pt>
                <c:pt idx="649">
                  <c:v>0.2</c:v>
                </c:pt>
                <c:pt idx="650">
                  <c:v>0.2</c:v>
                </c:pt>
                <c:pt idx="651">
                  <c:v>0.2</c:v>
                </c:pt>
                <c:pt idx="652">
                  <c:v>0.2</c:v>
                </c:pt>
                <c:pt idx="653">
                  <c:v>0.2</c:v>
                </c:pt>
                <c:pt idx="654">
                  <c:v>0.2</c:v>
                </c:pt>
                <c:pt idx="655">
                  <c:v>0.2</c:v>
                </c:pt>
                <c:pt idx="656">
                  <c:v>0.2</c:v>
                </c:pt>
                <c:pt idx="657">
                  <c:v>0.2</c:v>
                </c:pt>
                <c:pt idx="658">
                  <c:v>0.2</c:v>
                </c:pt>
                <c:pt idx="659">
                  <c:v>0.2</c:v>
                </c:pt>
                <c:pt idx="660">
                  <c:v>0.2</c:v>
                </c:pt>
                <c:pt idx="661">
                  <c:v>0.2</c:v>
                </c:pt>
                <c:pt idx="662">
                  <c:v>0.2</c:v>
                </c:pt>
                <c:pt idx="663">
                  <c:v>0.2</c:v>
                </c:pt>
                <c:pt idx="664">
                  <c:v>0.2</c:v>
                </c:pt>
                <c:pt idx="665">
                  <c:v>0.2</c:v>
                </c:pt>
                <c:pt idx="666">
                  <c:v>0.2</c:v>
                </c:pt>
                <c:pt idx="667">
                  <c:v>0.2</c:v>
                </c:pt>
                <c:pt idx="668">
                  <c:v>0.2</c:v>
                </c:pt>
                <c:pt idx="669">
                  <c:v>0.2</c:v>
                </c:pt>
                <c:pt idx="670">
                  <c:v>0.2</c:v>
                </c:pt>
                <c:pt idx="671">
                  <c:v>0.2</c:v>
                </c:pt>
                <c:pt idx="672">
                  <c:v>0.2</c:v>
                </c:pt>
                <c:pt idx="673">
                  <c:v>0.2</c:v>
                </c:pt>
                <c:pt idx="674">
                  <c:v>0.2</c:v>
                </c:pt>
                <c:pt idx="675">
                  <c:v>0.2</c:v>
                </c:pt>
                <c:pt idx="676">
                  <c:v>0.2</c:v>
                </c:pt>
                <c:pt idx="677">
                  <c:v>0.2</c:v>
                </c:pt>
                <c:pt idx="678">
                  <c:v>0.2</c:v>
                </c:pt>
                <c:pt idx="679">
                  <c:v>0.2</c:v>
                </c:pt>
                <c:pt idx="680">
                  <c:v>0.2</c:v>
                </c:pt>
                <c:pt idx="681">
                  <c:v>0.2</c:v>
                </c:pt>
                <c:pt idx="682">
                  <c:v>0.2</c:v>
                </c:pt>
                <c:pt idx="683">
                  <c:v>0.2</c:v>
                </c:pt>
                <c:pt idx="684">
                  <c:v>0.2</c:v>
                </c:pt>
                <c:pt idx="685">
                  <c:v>0.2</c:v>
                </c:pt>
                <c:pt idx="686">
                  <c:v>0.2</c:v>
                </c:pt>
                <c:pt idx="687">
                  <c:v>0.2</c:v>
                </c:pt>
                <c:pt idx="688">
                  <c:v>0.2</c:v>
                </c:pt>
                <c:pt idx="689">
                  <c:v>0.2</c:v>
                </c:pt>
                <c:pt idx="690">
                  <c:v>0.2</c:v>
                </c:pt>
                <c:pt idx="691">
                  <c:v>0.2</c:v>
                </c:pt>
                <c:pt idx="692">
                  <c:v>0.2</c:v>
                </c:pt>
                <c:pt idx="693">
                  <c:v>0.2</c:v>
                </c:pt>
                <c:pt idx="694">
                  <c:v>0.2</c:v>
                </c:pt>
                <c:pt idx="695">
                  <c:v>0.2</c:v>
                </c:pt>
                <c:pt idx="696">
                  <c:v>0.2</c:v>
                </c:pt>
                <c:pt idx="697">
                  <c:v>0.2</c:v>
                </c:pt>
                <c:pt idx="698">
                  <c:v>0.2</c:v>
                </c:pt>
                <c:pt idx="699">
                  <c:v>0.2</c:v>
                </c:pt>
                <c:pt idx="700">
                  <c:v>0.2</c:v>
                </c:pt>
                <c:pt idx="701">
                  <c:v>0.2</c:v>
                </c:pt>
                <c:pt idx="702">
                  <c:v>0.2</c:v>
                </c:pt>
                <c:pt idx="703">
                  <c:v>0.2</c:v>
                </c:pt>
                <c:pt idx="704">
                  <c:v>0.2</c:v>
                </c:pt>
                <c:pt idx="705">
                  <c:v>0.2</c:v>
                </c:pt>
                <c:pt idx="706">
                  <c:v>0.2</c:v>
                </c:pt>
                <c:pt idx="707">
                  <c:v>0.2</c:v>
                </c:pt>
                <c:pt idx="708">
                  <c:v>0.2</c:v>
                </c:pt>
                <c:pt idx="709">
                  <c:v>0.2</c:v>
                </c:pt>
                <c:pt idx="710">
                  <c:v>0.2</c:v>
                </c:pt>
                <c:pt idx="711">
                  <c:v>0.2</c:v>
                </c:pt>
                <c:pt idx="712">
                  <c:v>0.2</c:v>
                </c:pt>
                <c:pt idx="713">
                  <c:v>0.2</c:v>
                </c:pt>
                <c:pt idx="714">
                  <c:v>0.2</c:v>
                </c:pt>
                <c:pt idx="715">
                  <c:v>0.2</c:v>
                </c:pt>
                <c:pt idx="716">
                  <c:v>0.2</c:v>
                </c:pt>
                <c:pt idx="717">
                  <c:v>0.2</c:v>
                </c:pt>
                <c:pt idx="718">
                  <c:v>0.2</c:v>
                </c:pt>
                <c:pt idx="719">
                  <c:v>0.2</c:v>
                </c:pt>
                <c:pt idx="720">
                  <c:v>0.2</c:v>
                </c:pt>
                <c:pt idx="721">
                  <c:v>0.2</c:v>
                </c:pt>
                <c:pt idx="722">
                  <c:v>0.2</c:v>
                </c:pt>
                <c:pt idx="723">
                  <c:v>0.2</c:v>
                </c:pt>
                <c:pt idx="724">
                  <c:v>0.2</c:v>
                </c:pt>
                <c:pt idx="725">
                  <c:v>0.2</c:v>
                </c:pt>
                <c:pt idx="726">
                  <c:v>0.2</c:v>
                </c:pt>
                <c:pt idx="727">
                  <c:v>0.2</c:v>
                </c:pt>
                <c:pt idx="728">
                  <c:v>0.2</c:v>
                </c:pt>
                <c:pt idx="729">
                  <c:v>0.2</c:v>
                </c:pt>
                <c:pt idx="730">
                  <c:v>0.2</c:v>
                </c:pt>
                <c:pt idx="731">
                  <c:v>0.2</c:v>
                </c:pt>
                <c:pt idx="732">
                  <c:v>0.2</c:v>
                </c:pt>
                <c:pt idx="733">
                  <c:v>0.2</c:v>
                </c:pt>
                <c:pt idx="734">
                  <c:v>0.2</c:v>
                </c:pt>
                <c:pt idx="735">
                  <c:v>0.2</c:v>
                </c:pt>
                <c:pt idx="736">
                  <c:v>0.2</c:v>
                </c:pt>
                <c:pt idx="737">
                  <c:v>0.2</c:v>
                </c:pt>
                <c:pt idx="738">
                  <c:v>0.2</c:v>
                </c:pt>
                <c:pt idx="739">
                  <c:v>0.2</c:v>
                </c:pt>
                <c:pt idx="740">
                  <c:v>0.2</c:v>
                </c:pt>
                <c:pt idx="741">
                  <c:v>0.2</c:v>
                </c:pt>
                <c:pt idx="742">
                  <c:v>0.2</c:v>
                </c:pt>
                <c:pt idx="743">
                  <c:v>0.2</c:v>
                </c:pt>
                <c:pt idx="744">
                  <c:v>0.2</c:v>
                </c:pt>
                <c:pt idx="745">
                  <c:v>0.2</c:v>
                </c:pt>
                <c:pt idx="746">
                  <c:v>0.2</c:v>
                </c:pt>
                <c:pt idx="747">
                  <c:v>0.2</c:v>
                </c:pt>
                <c:pt idx="748">
                  <c:v>0.2</c:v>
                </c:pt>
                <c:pt idx="749">
                  <c:v>0.2</c:v>
                </c:pt>
                <c:pt idx="750">
                  <c:v>0.2</c:v>
                </c:pt>
                <c:pt idx="751">
                  <c:v>0.2</c:v>
                </c:pt>
                <c:pt idx="752">
                  <c:v>0.2</c:v>
                </c:pt>
                <c:pt idx="753">
                  <c:v>0.2</c:v>
                </c:pt>
                <c:pt idx="754">
                  <c:v>0.2</c:v>
                </c:pt>
                <c:pt idx="755">
                  <c:v>0.2</c:v>
                </c:pt>
                <c:pt idx="756">
                  <c:v>0.2</c:v>
                </c:pt>
                <c:pt idx="757">
                  <c:v>0.2</c:v>
                </c:pt>
                <c:pt idx="758">
                  <c:v>0.2</c:v>
                </c:pt>
                <c:pt idx="759">
                  <c:v>0.2</c:v>
                </c:pt>
                <c:pt idx="760">
                  <c:v>0.2</c:v>
                </c:pt>
                <c:pt idx="761">
                  <c:v>0.2</c:v>
                </c:pt>
                <c:pt idx="762">
                  <c:v>0.2</c:v>
                </c:pt>
                <c:pt idx="763">
                  <c:v>0.2</c:v>
                </c:pt>
                <c:pt idx="764">
                  <c:v>0.2</c:v>
                </c:pt>
                <c:pt idx="765">
                  <c:v>0.2</c:v>
                </c:pt>
                <c:pt idx="766">
                  <c:v>0.2</c:v>
                </c:pt>
                <c:pt idx="767">
                  <c:v>0.2</c:v>
                </c:pt>
                <c:pt idx="768">
                  <c:v>0.2</c:v>
                </c:pt>
                <c:pt idx="769">
                  <c:v>0.2</c:v>
                </c:pt>
                <c:pt idx="770">
                  <c:v>0.2</c:v>
                </c:pt>
                <c:pt idx="771">
                  <c:v>0.2</c:v>
                </c:pt>
                <c:pt idx="772">
                  <c:v>0.2</c:v>
                </c:pt>
                <c:pt idx="773">
                  <c:v>0.2</c:v>
                </c:pt>
                <c:pt idx="774">
                  <c:v>0.2</c:v>
                </c:pt>
                <c:pt idx="775">
                  <c:v>0.2</c:v>
                </c:pt>
                <c:pt idx="776">
                  <c:v>0.2</c:v>
                </c:pt>
                <c:pt idx="777">
                  <c:v>0.2</c:v>
                </c:pt>
                <c:pt idx="778">
                  <c:v>0.2</c:v>
                </c:pt>
                <c:pt idx="779">
                  <c:v>0.2</c:v>
                </c:pt>
                <c:pt idx="780">
                  <c:v>0.2</c:v>
                </c:pt>
                <c:pt idx="781">
                  <c:v>0.2</c:v>
                </c:pt>
                <c:pt idx="782">
                  <c:v>0.2</c:v>
                </c:pt>
                <c:pt idx="783">
                  <c:v>0.2</c:v>
                </c:pt>
                <c:pt idx="784">
                  <c:v>0.2</c:v>
                </c:pt>
                <c:pt idx="785">
                  <c:v>0.2</c:v>
                </c:pt>
                <c:pt idx="786">
                  <c:v>0.2</c:v>
                </c:pt>
                <c:pt idx="787">
                  <c:v>0.2</c:v>
                </c:pt>
                <c:pt idx="788">
                  <c:v>0.2</c:v>
                </c:pt>
                <c:pt idx="789">
                  <c:v>0.2</c:v>
                </c:pt>
                <c:pt idx="790">
                  <c:v>0.2</c:v>
                </c:pt>
                <c:pt idx="791">
                  <c:v>0.2</c:v>
                </c:pt>
                <c:pt idx="792">
                  <c:v>0.2</c:v>
                </c:pt>
                <c:pt idx="793">
                  <c:v>0.2</c:v>
                </c:pt>
                <c:pt idx="794">
                  <c:v>0.2</c:v>
                </c:pt>
                <c:pt idx="795">
                  <c:v>0.2</c:v>
                </c:pt>
                <c:pt idx="796">
                  <c:v>0.2</c:v>
                </c:pt>
                <c:pt idx="797">
                  <c:v>0.2</c:v>
                </c:pt>
                <c:pt idx="798">
                  <c:v>0.2</c:v>
                </c:pt>
                <c:pt idx="799">
                  <c:v>0.2</c:v>
                </c:pt>
                <c:pt idx="800">
                  <c:v>0.2</c:v>
                </c:pt>
                <c:pt idx="801">
                  <c:v>0.2</c:v>
                </c:pt>
                <c:pt idx="802">
                  <c:v>0.2</c:v>
                </c:pt>
                <c:pt idx="803">
                  <c:v>0.2</c:v>
                </c:pt>
                <c:pt idx="804">
                  <c:v>0.2</c:v>
                </c:pt>
                <c:pt idx="805">
                  <c:v>0.2</c:v>
                </c:pt>
                <c:pt idx="806">
                  <c:v>0.2</c:v>
                </c:pt>
                <c:pt idx="807">
                  <c:v>0.2</c:v>
                </c:pt>
                <c:pt idx="808">
                  <c:v>0.2</c:v>
                </c:pt>
                <c:pt idx="809">
                  <c:v>0.2</c:v>
                </c:pt>
                <c:pt idx="810">
                  <c:v>0.2</c:v>
                </c:pt>
                <c:pt idx="811">
                  <c:v>0.2</c:v>
                </c:pt>
                <c:pt idx="812">
                  <c:v>0.2</c:v>
                </c:pt>
                <c:pt idx="813">
                  <c:v>0.2</c:v>
                </c:pt>
                <c:pt idx="814">
                  <c:v>0.2</c:v>
                </c:pt>
                <c:pt idx="815">
                  <c:v>0.2</c:v>
                </c:pt>
                <c:pt idx="816">
                  <c:v>0.2</c:v>
                </c:pt>
                <c:pt idx="817">
                  <c:v>0.2</c:v>
                </c:pt>
                <c:pt idx="818">
                  <c:v>0.2</c:v>
                </c:pt>
                <c:pt idx="819">
                  <c:v>0.2</c:v>
                </c:pt>
                <c:pt idx="820">
                  <c:v>0.2</c:v>
                </c:pt>
                <c:pt idx="821">
                  <c:v>0.2</c:v>
                </c:pt>
                <c:pt idx="822">
                  <c:v>0.2</c:v>
                </c:pt>
                <c:pt idx="823">
                  <c:v>0.2</c:v>
                </c:pt>
                <c:pt idx="824">
                  <c:v>0.2</c:v>
                </c:pt>
                <c:pt idx="825">
                  <c:v>0.2</c:v>
                </c:pt>
                <c:pt idx="826">
                  <c:v>0.2</c:v>
                </c:pt>
                <c:pt idx="827">
                  <c:v>0.2</c:v>
                </c:pt>
                <c:pt idx="828">
                  <c:v>0.2</c:v>
                </c:pt>
                <c:pt idx="829">
                  <c:v>0.2</c:v>
                </c:pt>
                <c:pt idx="830">
                  <c:v>0.2</c:v>
                </c:pt>
                <c:pt idx="831">
                  <c:v>0.2</c:v>
                </c:pt>
                <c:pt idx="832">
                  <c:v>0.2</c:v>
                </c:pt>
                <c:pt idx="833">
                  <c:v>0.2</c:v>
                </c:pt>
                <c:pt idx="834">
                  <c:v>0.2</c:v>
                </c:pt>
                <c:pt idx="835">
                  <c:v>0.2</c:v>
                </c:pt>
                <c:pt idx="836">
                  <c:v>0.2</c:v>
                </c:pt>
                <c:pt idx="837">
                  <c:v>0.2</c:v>
                </c:pt>
                <c:pt idx="838">
                  <c:v>0.2</c:v>
                </c:pt>
                <c:pt idx="839">
                  <c:v>0.2</c:v>
                </c:pt>
                <c:pt idx="840">
                  <c:v>0.2</c:v>
                </c:pt>
                <c:pt idx="841">
                  <c:v>0.2</c:v>
                </c:pt>
                <c:pt idx="842">
                  <c:v>0.2</c:v>
                </c:pt>
                <c:pt idx="843">
                  <c:v>0.2</c:v>
                </c:pt>
                <c:pt idx="844">
                  <c:v>0.2</c:v>
                </c:pt>
                <c:pt idx="845">
                  <c:v>0.2</c:v>
                </c:pt>
                <c:pt idx="846">
                  <c:v>0.2</c:v>
                </c:pt>
                <c:pt idx="847">
                  <c:v>0.2</c:v>
                </c:pt>
                <c:pt idx="848">
                  <c:v>0.2</c:v>
                </c:pt>
                <c:pt idx="849">
                  <c:v>0.2</c:v>
                </c:pt>
                <c:pt idx="850">
                  <c:v>0.2</c:v>
                </c:pt>
                <c:pt idx="851">
                  <c:v>0.2</c:v>
                </c:pt>
                <c:pt idx="852">
                  <c:v>0.2</c:v>
                </c:pt>
                <c:pt idx="853">
                  <c:v>0.2</c:v>
                </c:pt>
                <c:pt idx="854">
                  <c:v>0.2</c:v>
                </c:pt>
                <c:pt idx="855">
                  <c:v>0.2</c:v>
                </c:pt>
                <c:pt idx="856">
                  <c:v>0.2</c:v>
                </c:pt>
                <c:pt idx="857">
                  <c:v>0.2</c:v>
                </c:pt>
                <c:pt idx="858">
                  <c:v>0.2</c:v>
                </c:pt>
                <c:pt idx="859">
                  <c:v>0.2</c:v>
                </c:pt>
                <c:pt idx="860">
                  <c:v>0.2</c:v>
                </c:pt>
                <c:pt idx="861">
                  <c:v>0.2</c:v>
                </c:pt>
                <c:pt idx="862">
                  <c:v>0.2</c:v>
                </c:pt>
                <c:pt idx="863">
                  <c:v>0.2</c:v>
                </c:pt>
                <c:pt idx="864">
                  <c:v>0.2</c:v>
                </c:pt>
                <c:pt idx="865">
                  <c:v>0.2</c:v>
                </c:pt>
                <c:pt idx="866">
                  <c:v>0.2</c:v>
                </c:pt>
                <c:pt idx="867">
                  <c:v>0.2</c:v>
                </c:pt>
                <c:pt idx="868">
                  <c:v>0.2</c:v>
                </c:pt>
                <c:pt idx="869">
                  <c:v>0.2</c:v>
                </c:pt>
                <c:pt idx="870">
                  <c:v>0.2</c:v>
                </c:pt>
                <c:pt idx="871">
                  <c:v>0.2</c:v>
                </c:pt>
                <c:pt idx="872">
                  <c:v>0.2</c:v>
                </c:pt>
                <c:pt idx="873">
                  <c:v>0.2</c:v>
                </c:pt>
                <c:pt idx="874">
                  <c:v>0.2</c:v>
                </c:pt>
                <c:pt idx="875">
                  <c:v>0.2</c:v>
                </c:pt>
                <c:pt idx="876">
                  <c:v>0.2</c:v>
                </c:pt>
                <c:pt idx="877">
                  <c:v>0.2</c:v>
                </c:pt>
                <c:pt idx="878">
                  <c:v>0.2</c:v>
                </c:pt>
                <c:pt idx="879">
                  <c:v>0.2</c:v>
                </c:pt>
                <c:pt idx="880">
                  <c:v>0.2</c:v>
                </c:pt>
                <c:pt idx="881">
                  <c:v>0.2</c:v>
                </c:pt>
                <c:pt idx="882">
                  <c:v>0.2</c:v>
                </c:pt>
                <c:pt idx="883">
                  <c:v>0.2</c:v>
                </c:pt>
                <c:pt idx="884">
                  <c:v>0.2</c:v>
                </c:pt>
                <c:pt idx="885">
                  <c:v>0.2</c:v>
                </c:pt>
                <c:pt idx="886">
                  <c:v>0.2</c:v>
                </c:pt>
                <c:pt idx="887">
                  <c:v>0.2</c:v>
                </c:pt>
                <c:pt idx="888">
                  <c:v>0.2</c:v>
                </c:pt>
                <c:pt idx="889">
                  <c:v>0.2</c:v>
                </c:pt>
                <c:pt idx="890">
                  <c:v>0.2</c:v>
                </c:pt>
                <c:pt idx="891">
                  <c:v>0.2</c:v>
                </c:pt>
                <c:pt idx="892">
                  <c:v>0.2</c:v>
                </c:pt>
                <c:pt idx="893">
                  <c:v>0.2</c:v>
                </c:pt>
                <c:pt idx="894">
                  <c:v>0.2</c:v>
                </c:pt>
                <c:pt idx="895">
                  <c:v>0.2</c:v>
                </c:pt>
                <c:pt idx="896">
                  <c:v>0.2</c:v>
                </c:pt>
                <c:pt idx="897">
                  <c:v>0.2</c:v>
                </c:pt>
                <c:pt idx="898">
                  <c:v>0.2</c:v>
                </c:pt>
                <c:pt idx="899">
                  <c:v>0.2</c:v>
                </c:pt>
                <c:pt idx="900">
                  <c:v>0.2</c:v>
                </c:pt>
                <c:pt idx="901">
                  <c:v>0.2</c:v>
                </c:pt>
                <c:pt idx="902">
                  <c:v>0.2</c:v>
                </c:pt>
                <c:pt idx="903">
                  <c:v>0.2</c:v>
                </c:pt>
                <c:pt idx="904">
                  <c:v>0.2</c:v>
                </c:pt>
                <c:pt idx="905">
                  <c:v>0.2</c:v>
                </c:pt>
                <c:pt idx="906">
                  <c:v>0.2</c:v>
                </c:pt>
                <c:pt idx="907">
                  <c:v>0.2</c:v>
                </c:pt>
                <c:pt idx="908">
                  <c:v>0.2</c:v>
                </c:pt>
                <c:pt idx="909">
                  <c:v>0.2</c:v>
                </c:pt>
                <c:pt idx="910">
                  <c:v>0.2</c:v>
                </c:pt>
                <c:pt idx="911">
                  <c:v>0.2</c:v>
                </c:pt>
                <c:pt idx="912">
                  <c:v>0.2</c:v>
                </c:pt>
                <c:pt idx="913">
                  <c:v>0.2</c:v>
                </c:pt>
                <c:pt idx="914">
                  <c:v>0.2</c:v>
                </c:pt>
                <c:pt idx="915">
                  <c:v>0.2</c:v>
                </c:pt>
                <c:pt idx="916">
                  <c:v>0.2</c:v>
                </c:pt>
                <c:pt idx="917">
                  <c:v>0.2</c:v>
                </c:pt>
                <c:pt idx="918">
                  <c:v>0.2</c:v>
                </c:pt>
                <c:pt idx="919">
                  <c:v>0.2</c:v>
                </c:pt>
                <c:pt idx="920">
                  <c:v>0.2</c:v>
                </c:pt>
                <c:pt idx="921">
                  <c:v>0.2</c:v>
                </c:pt>
                <c:pt idx="922">
                  <c:v>0.2</c:v>
                </c:pt>
                <c:pt idx="923">
                  <c:v>0.2</c:v>
                </c:pt>
                <c:pt idx="924">
                  <c:v>0.2</c:v>
                </c:pt>
                <c:pt idx="925">
                  <c:v>0.2</c:v>
                </c:pt>
                <c:pt idx="926">
                  <c:v>0.2</c:v>
                </c:pt>
                <c:pt idx="927">
                  <c:v>0.2</c:v>
                </c:pt>
                <c:pt idx="928">
                  <c:v>0.2</c:v>
                </c:pt>
                <c:pt idx="929">
                  <c:v>0.2</c:v>
                </c:pt>
                <c:pt idx="930">
                  <c:v>0.2</c:v>
                </c:pt>
                <c:pt idx="931">
                  <c:v>0.2</c:v>
                </c:pt>
                <c:pt idx="932">
                  <c:v>0.2</c:v>
                </c:pt>
                <c:pt idx="933">
                  <c:v>0.2</c:v>
                </c:pt>
                <c:pt idx="934">
                  <c:v>0.2</c:v>
                </c:pt>
                <c:pt idx="935">
                  <c:v>0.2</c:v>
                </c:pt>
                <c:pt idx="936">
                  <c:v>0.2</c:v>
                </c:pt>
                <c:pt idx="937">
                  <c:v>0.2</c:v>
                </c:pt>
                <c:pt idx="938">
                  <c:v>0.2</c:v>
                </c:pt>
                <c:pt idx="939">
                  <c:v>0.2</c:v>
                </c:pt>
                <c:pt idx="940">
                  <c:v>0.2</c:v>
                </c:pt>
                <c:pt idx="941">
                  <c:v>0.2</c:v>
                </c:pt>
                <c:pt idx="942">
                  <c:v>0.2</c:v>
                </c:pt>
                <c:pt idx="943">
                  <c:v>0.2</c:v>
                </c:pt>
                <c:pt idx="944">
                  <c:v>0.2</c:v>
                </c:pt>
                <c:pt idx="945">
                  <c:v>0.2</c:v>
                </c:pt>
                <c:pt idx="946">
                  <c:v>0.2</c:v>
                </c:pt>
                <c:pt idx="947">
                  <c:v>0.2</c:v>
                </c:pt>
                <c:pt idx="948">
                  <c:v>0.2</c:v>
                </c:pt>
                <c:pt idx="949">
                  <c:v>0.2</c:v>
                </c:pt>
                <c:pt idx="950">
                  <c:v>0.2</c:v>
                </c:pt>
                <c:pt idx="951">
                  <c:v>0.2</c:v>
                </c:pt>
                <c:pt idx="952">
                  <c:v>0.2</c:v>
                </c:pt>
                <c:pt idx="953">
                  <c:v>0.2</c:v>
                </c:pt>
                <c:pt idx="954">
                  <c:v>0.2</c:v>
                </c:pt>
                <c:pt idx="955">
                  <c:v>0.2</c:v>
                </c:pt>
                <c:pt idx="956">
                  <c:v>0.2</c:v>
                </c:pt>
                <c:pt idx="957">
                  <c:v>0.2</c:v>
                </c:pt>
                <c:pt idx="958">
                  <c:v>0.2</c:v>
                </c:pt>
                <c:pt idx="959">
                  <c:v>0.2</c:v>
                </c:pt>
                <c:pt idx="960">
                  <c:v>0.2</c:v>
                </c:pt>
                <c:pt idx="961">
                  <c:v>0.2</c:v>
                </c:pt>
                <c:pt idx="962">
                  <c:v>0.2</c:v>
                </c:pt>
                <c:pt idx="963">
                  <c:v>0.2</c:v>
                </c:pt>
                <c:pt idx="964">
                  <c:v>0.2</c:v>
                </c:pt>
                <c:pt idx="965">
                  <c:v>0.2</c:v>
                </c:pt>
                <c:pt idx="966">
                  <c:v>0.2</c:v>
                </c:pt>
                <c:pt idx="967">
                  <c:v>0.2</c:v>
                </c:pt>
                <c:pt idx="968">
                  <c:v>0.2</c:v>
                </c:pt>
                <c:pt idx="969">
                  <c:v>0.2</c:v>
                </c:pt>
                <c:pt idx="970">
                  <c:v>0.2</c:v>
                </c:pt>
                <c:pt idx="971">
                  <c:v>0.2</c:v>
                </c:pt>
                <c:pt idx="972">
                  <c:v>0.2</c:v>
                </c:pt>
                <c:pt idx="973">
                  <c:v>0.2</c:v>
                </c:pt>
                <c:pt idx="974">
                  <c:v>0.2</c:v>
                </c:pt>
                <c:pt idx="975">
                  <c:v>0.2</c:v>
                </c:pt>
                <c:pt idx="976">
                  <c:v>0.2</c:v>
                </c:pt>
                <c:pt idx="977">
                  <c:v>0.2</c:v>
                </c:pt>
                <c:pt idx="978">
                  <c:v>0.2</c:v>
                </c:pt>
                <c:pt idx="979">
                  <c:v>0.2</c:v>
                </c:pt>
                <c:pt idx="980">
                  <c:v>0.2</c:v>
                </c:pt>
                <c:pt idx="981">
                  <c:v>0.2</c:v>
                </c:pt>
                <c:pt idx="982">
                  <c:v>0.2</c:v>
                </c:pt>
                <c:pt idx="983">
                  <c:v>0.2</c:v>
                </c:pt>
                <c:pt idx="984">
                  <c:v>0.2</c:v>
                </c:pt>
                <c:pt idx="985">
                  <c:v>0.2</c:v>
                </c:pt>
                <c:pt idx="986">
                  <c:v>0.2</c:v>
                </c:pt>
                <c:pt idx="987">
                  <c:v>0.2</c:v>
                </c:pt>
                <c:pt idx="988">
                  <c:v>0.2</c:v>
                </c:pt>
                <c:pt idx="989">
                  <c:v>0.2</c:v>
                </c:pt>
                <c:pt idx="990">
                  <c:v>0.2</c:v>
                </c:pt>
                <c:pt idx="991">
                  <c:v>0.2</c:v>
                </c:pt>
                <c:pt idx="992">
                  <c:v>0.2</c:v>
                </c:pt>
                <c:pt idx="993">
                  <c:v>0.2</c:v>
                </c:pt>
                <c:pt idx="994">
                  <c:v>0.2</c:v>
                </c:pt>
                <c:pt idx="995">
                  <c:v>0.2</c:v>
                </c:pt>
                <c:pt idx="996">
                  <c:v>0.2</c:v>
                </c:pt>
                <c:pt idx="997">
                  <c:v>0.2</c:v>
                </c:pt>
                <c:pt idx="998">
                  <c:v>0.2</c:v>
                </c:pt>
                <c:pt idx="999">
                  <c:v>0.2</c:v>
                </c:pt>
                <c:pt idx="10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71-4FEC-9988-6CAF9FDB6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826696"/>
        <c:axId val="818826368"/>
      </c:areaChart>
      <c:catAx>
        <c:axId val="818826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368"/>
        <c:crosses val="autoZero"/>
        <c:auto val="1"/>
        <c:lblAlgn val="ctr"/>
        <c:lblOffset val="100"/>
        <c:noMultiLvlLbl val="0"/>
      </c:catAx>
      <c:valAx>
        <c:axId val="8188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'5.UniProbRand'!$P$3</c:f>
          <c:strCache>
            <c:ptCount val="1"/>
            <c:pt idx="0">
              <c:v>7&lt;= X&lt;=17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'5.UniProbRand'!$W$2:$W$1002</c:f>
              <c:numCache>
                <c:formatCode>0.00</c:formatCode>
                <c:ptCount val="1001"/>
                <c:pt idx="0">
                  <c:v>10</c:v>
                </c:pt>
                <c:pt idx="1">
                  <c:v>10.039999999999999</c:v>
                </c:pt>
                <c:pt idx="2">
                  <c:v>10.08</c:v>
                </c:pt>
                <c:pt idx="3">
                  <c:v>10.119999999999999</c:v>
                </c:pt>
                <c:pt idx="4">
                  <c:v>10.16</c:v>
                </c:pt>
                <c:pt idx="5">
                  <c:v>10.199999999999999</c:v>
                </c:pt>
                <c:pt idx="6">
                  <c:v>10.24</c:v>
                </c:pt>
                <c:pt idx="7">
                  <c:v>10.28</c:v>
                </c:pt>
                <c:pt idx="8">
                  <c:v>10.32</c:v>
                </c:pt>
                <c:pt idx="9">
                  <c:v>10.36</c:v>
                </c:pt>
                <c:pt idx="10">
                  <c:v>10.4</c:v>
                </c:pt>
                <c:pt idx="11">
                  <c:v>10.44</c:v>
                </c:pt>
                <c:pt idx="12">
                  <c:v>10.48</c:v>
                </c:pt>
                <c:pt idx="13">
                  <c:v>10.52</c:v>
                </c:pt>
                <c:pt idx="14">
                  <c:v>10.56</c:v>
                </c:pt>
                <c:pt idx="15">
                  <c:v>10.6</c:v>
                </c:pt>
                <c:pt idx="16">
                  <c:v>10.64</c:v>
                </c:pt>
                <c:pt idx="17">
                  <c:v>10.68</c:v>
                </c:pt>
                <c:pt idx="18">
                  <c:v>10.72</c:v>
                </c:pt>
                <c:pt idx="19">
                  <c:v>10.76</c:v>
                </c:pt>
                <c:pt idx="20">
                  <c:v>10.8</c:v>
                </c:pt>
                <c:pt idx="21">
                  <c:v>10.84</c:v>
                </c:pt>
                <c:pt idx="22">
                  <c:v>10.88</c:v>
                </c:pt>
                <c:pt idx="23">
                  <c:v>10.92</c:v>
                </c:pt>
                <c:pt idx="24">
                  <c:v>10.96</c:v>
                </c:pt>
                <c:pt idx="25">
                  <c:v>11</c:v>
                </c:pt>
                <c:pt idx="26">
                  <c:v>11.040000000000001</c:v>
                </c:pt>
                <c:pt idx="27">
                  <c:v>11.08</c:v>
                </c:pt>
                <c:pt idx="28">
                  <c:v>11.120000000000001</c:v>
                </c:pt>
                <c:pt idx="29">
                  <c:v>11.16</c:v>
                </c:pt>
                <c:pt idx="30">
                  <c:v>11.200000000000001</c:v>
                </c:pt>
                <c:pt idx="31">
                  <c:v>11.24</c:v>
                </c:pt>
                <c:pt idx="32">
                  <c:v>11.280000000000001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10.039999999999999</c:v>
                </c:pt>
                <c:pt idx="42">
                  <c:v>10.08</c:v>
                </c:pt>
                <c:pt idx="43">
                  <c:v>10.119999999999999</c:v>
                </c:pt>
                <c:pt idx="44">
                  <c:v>10.16</c:v>
                </c:pt>
                <c:pt idx="45">
                  <c:v>10.199999999999999</c:v>
                </c:pt>
                <c:pt idx="46">
                  <c:v>10.24</c:v>
                </c:pt>
                <c:pt idx="47">
                  <c:v>10.28</c:v>
                </c:pt>
                <c:pt idx="48">
                  <c:v>10.32</c:v>
                </c:pt>
                <c:pt idx="49">
                  <c:v>10.36</c:v>
                </c:pt>
                <c:pt idx="50">
                  <c:v>10.4</c:v>
                </c:pt>
                <c:pt idx="51">
                  <c:v>10.44</c:v>
                </c:pt>
                <c:pt idx="52">
                  <c:v>10.48</c:v>
                </c:pt>
                <c:pt idx="53">
                  <c:v>10.52</c:v>
                </c:pt>
                <c:pt idx="54">
                  <c:v>10.56</c:v>
                </c:pt>
                <c:pt idx="55">
                  <c:v>10.6</c:v>
                </c:pt>
                <c:pt idx="56">
                  <c:v>10.64</c:v>
                </c:pt>
                <c:pt idx="57">
                  <c:v>10.68</c:v>
                </c:pt>
                <c:pt idx="58">
                  <c:v>10.72</c:v>
                </c:pt>
                <c:pt idx="59">
                  <c:v>10.76</c:v>
                </c:pt>
                <c:pt idx="60">
                  <c:v>10.8</c:v>
                </c:pt>
                <c:pt idx="61">
                  <c:v>10.84</c:v>
                </c:pt>
                <c:pt idx="62">
                  <c:v>10.88</c:v>
                </c:pt>
                <c:pt idx="63">
                  <c:v>10.92</c:v>
                </c:pt>
                <c:pt idx="64">
                  <c:v>10.96</c:v>
                </c:pt>
                <c:pt idx="65">
                  <c:v>11</c:v>
                </c:pt>
                <c:pt idx="66">
                  <c:v>11.040000000000001</c:v>
                </c:pt>
                <c:pt idx="67">
                  <c:v>11.08</c:v>
                </c:pt>
                <c:pt idx="68">
                  <c:v>11.120000000000001</c:v>
                </c:pt>
                <c:pt idx="69">
                  <c:v>11.16</c:v>
                </c:pt>
                <c:pt idx="70">
                  <c:v>11.200000000000001</c:v>
                </c:pt>
                <c:pt idx="71">
                  <c:v>11.24</c:v>
                </c:pt>
                <c:pt idx="72">
                  <c:v>11.280000000000001</c:v>
                </c:pt>
                <c:pt idx="73">
                  <c:v>11.32</c:v>
                </c:pt>
                <c:pt idx="74">
                  <c:v>11.360000000000001</c:v>
                </c:pt>
                <c:pt idx="75">
                  <c:v>11.4</c:v>
                </c:pt>
                <c:pt idx="76">
                  <c:v>11.440000000000001</c:v>
                </c:pt>
                <c:pt idx="77">
                  <c:v>11.48</c:v>
                </c:pt>
                <c:pt idx="78">
                  <c:v>11.520000000000001</c:v>
                </c:pt>
                <c:pt idx="79">
                  <c:v>11.56</c:v>
                </c:pt>
                <c:pt idx="80">
                  <c:v>11.600000000000001</c:v>
                </c:pt>
                <c:pt idx="81">
                  <c:v>11.64</c:v>
                </c:pt>
                <c:pt idx="82">
                  <c:v>11.680000000000001</c:v>
                </c:pt>
                <c:pt idx="83">
                  <c:v>11.72</c:v>
                </c:pt>
                <c:pt idx="84">
                  <c:v>11.760000000000002</c:v>
                </c:pt>
                <c:pt idx="85">
                  <c:v>11.8</c:v>
                </c:pt>
                <c:pt idx="86">
                  <c:v>11.840000000000002</c:v>
                </c:pt>
                <c:pt idx="87">
                  <c:v>11.88</c:v>
                </c:pt>
                <c:pt idx="88">
                  <c:v>11.920000000000002</c:v>
                </c:pt>
                <c:pt idx="89">
                  <c:v>11.96</c:v>
                </c:pt>
                <c:pt idx="90">
                  <c:v>12.000000000000002</c:v>
                </c:pt>
                <c:pt idx="91">
                  <c:v>12.040000000000001</c:v>
                </c:pt>
                <c:pt idx="92">
                  <c:v>12.080000000000002</c:v>
                </c:pt>
                <c:pt idx="93">
                  <c:v>12.120000000000001</c:v>
                </c:pt>
                <c:pt idx="94">
                  <c:v>12.160000000000002</c:v>
                </c:pt>
                <c:pt idx="95">
                  <c:v>12.200000000000001</c:v>
                </c:pt>
                <c:pt idx="96">
                  <c:v>12.240000000000002</c:v>
                </c:pt>
                <c:pt idx="97">
                  <c:v>12.280000000000001</c:v>
                </c:pt>
                <c:pt idx="98">
                  <c:v>12.320000000000002</c:v>
                </c:pt>
                <c:pt idx="99">
                  <c:v>12.360000000000001</c:v>
                </c:pt>
                <c:pt idx="100">
                  <c:v>12.400000000000002</c:v>
                </c:pt>
                <c:pt idx="101">
                  <c:v>12.440000000000001</c:v>
                </c:pt>
                <c:pt idx="102">
                  <c:v>12.480000000000002</c:v>
                </c:pt>
                <c:pt idx="103">
                  <c:v>12.520000000000001</c:v>
                </c:pt>
                <c:pt idx="104">
                  <c:v>12.560000000000002</c:v>
                </c:pt>
                <c:pt idx="105">
                  <c:v>12.600000000000001</c:v>
                </c:pt>
                <c:pt idx="106">
                  <c:v>12.640000000000002</c:v>
                </c:pt>
                <c:pt idx="107">
                  <c:v>12.680000000000001</c:v>
                </c:pt>
                <c:pt idx="108">
                  <c:v>12.720000000000002</c:v>
                </c:pt>
                <c:pt idx="109">
                  <c:v>12.760000000000002</c:v>
                </c:pt>
                <c:pt idx="110">
                  <c:v>12.800000000000002</c:v>
                </c:pt>
                <c:pt idx="111">
                  <c:v>12.840000000000002</c:v>
                </c:pt>
                <c:pt idx="112">
                  <c:v>12.880000000000003</c:v>
                </c:pt>
                <c:pt idx="113">
                  <c:v>12.920000000000002</c:v>
                </c:pt>
                <c:pt idx="114">
                  <c:v>12.960000000000003</c:v>
                </c:pt>
                <c:pt idx="115">
                  <c:v>13.000000000000002</c:v>
                </c:pt>
                <c:pt idx="116">
                  <c:v>13.040000000000003</c:v>
                </c:pt>
                <c:pt idx="117">
                  <c:v>13.080000000000002</c:v>
                </c:pt>
                <c:pt idx="118">
                  <c:v>13.120000000000003</c:v>
                </c:pt>
                <c:pt idx="119">
                  <c:v>13.160000000000002</c:v>
                </c:pt>
                <c:pt idx="120">
                  <c:v>13.200000000000003</c:v>
                </c:pt>
                <c:pt idx="121">
                  <c:v>13.240000000000002</c:v>
                </c:pt>
                <c:pt idx="122">
                  <c:v>13.280000000000003</c:v>
                </c:pt>
                <c:pt idx="123">
                  <c:v>13.320000000000002</c:v>
                </c:pt>
                <c:pt idx="124">
                  <c:v>13.360000000000003</c:v>
                </c:pt>
                <c:pt idx="125">
                  <c:v>13.400000000000002</c:v>
                </c:pt>
                <c:pt idx="126">
                  <c:v>13.440000000000003</c:v>
                </c:pt>
                <c:pt idx="127">
                  <c:v>13.480000000000002</c:v>
                </c:pt>
                <c:pt idx="128">
                  <c:v>13.520000000000003</c:v>
                </c:pt>
                <c:pt idx="129">
                  <c:v>13.560000000000002</c:v>
                </c:pt>
                <c:pt idx="130">
                  <c:v>13.600000000000003</c:v>
                </c:pt>
                <c:pt idx="131">
                  <c:v>13.640000000000002</c:v>
                </c:pt>
                <c:pt idx="132">
                  <c:v>13.680000000000003</c:v>
                </c:pt>
                <c:pt idx="133">
                  <c:v>13.720000000000002</c:v>
                </c:pt>
                <c:pt idx="134">
                  <c:v>13.760000000000003</c:v>
                </c:pt>
                <c:pt idx="135">
                  <c:v>13.800000000000002</c:v>
                </c:pt>
                <c:pt idx="136">
                  <c:v>13.840000000000003</c:v>
                </c:pt>
                <c:pt idx="137">
                  <c:v>13.880000000000003</c:v>
                </c:pt>
                <c:pt idx="138">
                  <c:v>13.920000000000003</c:v>
                </c:pt>
                <c:pt idx="139">
                  <c:v>13.960000000000003</c:v>
                </c:pt>
                <c:pt idx="140">
                  <c:v>14.000000000000004</c:v>
                </c:pt>
                <c:pt idx="141">
                  <c:v>14.040000000000003</c:v>
                </c:pt>
                <c:pt idx="142">
                  <c:v>14.080000000000002</c:v>
                </c:pt>
                <c:pt idx="143">
                  <c:v>14.120000000000003</c:v>
                </c:pt>
                <c:pt idx="144">
                  <c:v>14.160000000000004</c:v>
                </c:pt>
                <c:pt idx="145">
                  <c:v>14.200000000000003</c:v>
                </c:pt>
                <c:pt idx="146">
                  <c:v>14.240000000000002</c:v>
                </c:pt>
                <c:pt idx="147">
                  <c:v>14.280000000000003</c:v>
                </c:pt>
                <c:pt idx="148">
                  <c:v>14.320000000000004</c:v>
                </c:pt>
                <c:pt idx="149">
                  <c:v>14.360000000000003</c:v>
                </c:pt>
                <c:pt idx="150">
                  <c:v>14.400000000000002</c:v>
                </c:pt>
                <c:pt idx="151">
                  <c:v>14.440000000000003</c:v>
                </c:pt>
                <c:pt idx="152">
                  <c:v>14.480000000000004</c:v>
                </c:pt>
                <c:pt idx="153">
                  <c:v>14.520000000000003</c:v>
                </c:pt>
                <c:pt idx="154">
                  <c:v>14.560000000000002</c:v>
                </c:pt>
                <c:pt idx="155">
                  <c:v>14.600000000000003</c:v>
                </c:pt>
                <c:pt idx="156">
                  <c:v>14.640000000000004</c:v>
                </c:pt>
                <c:pt idx="157">
                  <c:v>14.680000000000003</c:v>
                </c:pt>
                <c:pt idx="158">
                  <c:v>14.720000000000002</c:v>
                </c:pt>
                <c:pt idx="159">
                  <c:v>14.760000000000003</c:v>
                </c:pt>
                <c:pt idx="160">
                  <c:v>14.800000000000004</c:v>
                </c:pt>
                <c:pt idx="161">
                  <c:v>14.840000000000003</c:v>
                </c:pt>
                <c:pt idx="162">
                  <c:v>14.880000000000003</c:v>
                </c:pt>
                <c:pt idx="163">
                  <c:v>14.920000000000003</c:v>
                </c:pt>
                <c:pt idx="164">
                  <c:v>14.960000000000004</c:v>
                </c:pt>
                <c:pt idx="165">
                  <c:v>15.000000000000004</c:v>
                </c:pt>
                <c:pt idx="166">
                  <c:v>15.040000000000003</c:v>
                </c:pt>
                <c:pt idx="167">
                  <c:v>15.080000000000004</c:v>
                </c:pt>
                <c:pt idx="168">
                  <c:v>15.120000000000005</c:v>
                </c:pt>
                <c:pt idx="169">
                  <c:v>15.160000000000004</c:v>
                </c:pt>
                <c:pt idx="170">
                  <c:v>15.200000000000003</c:v>
                </c:pt>
                <c:pt idx="171">
                  <c:v>15.240000000000004</c:v>
                </c:pt>
                <c:pt idx="172">
                  <c:v>15.280000000000005</c:v>
                </c:pt>
                <c:pt idx="173">
                  <c:v>15.320000000000004</c:v>
                </c:pt>
                <c:pt idx="174">
                  <c:v>15.360000000000003</c:v>
                </c:pt>
                <c:pt idx="175">
                  <c:v>15.400000000000004</c:v>
                </c:pt>
                <c:pt idx="176">
                  <c:v>15.440000000000005</c:v>
                </c:pt>
                <c:pt idx="177">
                  <c:v>15.480000000000004</c:v>
                </c:pt>
                <c:pt idx="178">
                  <c:v>15.520000000000003</c:v>
                </c:pt>
                <c:pt idx="179">
                  <c:v>15.560000000000004</c:v>
                </c:pt>
                <c:pt idx="180">
                  <c:v>15.600000000000005</c:v>
                </c:pt>
                <c:pt idx="181">
                  <c:v>15.640000000000004</c:v>
                </c:pt>
                <c:pt idx="182">
                  <c:v>15.680000000000003</c:v>
                </c:pt>
                <c:pt idx="183">
                  <c:v>15.720000000000004</c:v>
                </c:pt>
                <c:pt idx="184">
                  <c:v>15.760000000000005</c:v>
                </c:pt>
                <c:pt idx="185">
                  <c:v>15.800000000000004</c:v>
                </c:pt>
                <c:pt idx="186">
                  <c:v>15.840000000000003</c:v>
                </c:pt>
                <c:pt idx="187">
                  <c:v>15.880000000000004</c:v>
                </c:pt>
                <c:pt idx="188">
                  <c:v>15.920000000000005</c:v>
                </c:pt>
                <c:pt idx="189">
                  <c:v>15.960000000000004</c:v>
                </c:pt>
                <c:pt idx="190">
                  <c:v>16.000000000000004</c:v>
                </c:pt>
                <c:pt idx="191">
                  <c:v>16.040000000000006</c:v>
                </c:pt>
                <c:pt idx="192">
                  <c:v>16.080000000000005</c:v>
                </c:pt>
                <c:pt idx="193">
                  <c:v>16.120000000000005</c:v>
                </c:pt>
                <c:pt idx="194">
                  <c:v>16.160000000000004</c:v>
                </c:pt>
                <c:pt idx="195">
                  <c:v>16.200000000000003</c:v>
                </c:pt>
                <c:pt idx="196">
                  <c:v>16.240000000000006</c:v>
                </c:pt>
                <c:pt idx="197">
                  <c:v>16.280000000000005</c:v>
                </c:pt>
                <c:pt idx="198">
                  <c:v>16.320000000000004</c:v>
                </c:pt>
                <c:pt idx="199">
                  <c:v>16.360000000000007</c:v>
                </c:pt>
                <c:pt idx="200">
                  <c:v>16.400000000000006</c:v>
                </c:pt>
                <c:pt idx="201">
                  <c:v>16.440000000000005</c:v>
                </c:pt>
                <c:pt idx="202">
                  <c:v>16.480000000000004</c:v>
                </c:pt>
                <c:pt idx="203">
                  <c:v>16.520000000000003</c:v>
                </c:pt>
                <c:pt idx="204">
                  <c:v>16.560000000000006</c:v>
                </c:pt>
                <c:pt idx="205">
                  <c:v>16.600000000000005</c:v>
                </c:pt>
                <c:pt idx="206">
                  <c:v>16.640000000000004</c:v>
                </c:pt>
                <c:pt idx="207">
                  <c:v>16.680000000000007</c:v>
                </c:pt>
                <c:pt idx="208">
                  <c:v>16.720000000000006</c:v>
                </c:pt>
                <c:pt idx="209">
                  <c:v>16.760000000000005</c:v>
                </c:pt>
                <c:pt idx="210">
                  <c:v>16.800000000000004</c:v>
                </c:pt>
                <c:pt idx="211">
                  <c:v>16.840000000000003</c:v>
                </c:pt>
                <c:pt idx="212">
                  <c:v>16.880000000000006</c:v>
                </c:pt>
                <c:pt idx="213">
                  <c:v>16.920000000000005</c:v>
                </c:pt>
                <c:pt idx="214">
                  <c:v>16.960000000000004</c:v>
                </c:pt>
                <c:pt idx="215">
                  <c:v>17.000000000000007</c:v>
                </c:pt>
                <c:pt idx="216">
                  <c:v>17.040000000000006</c:v>
                </c:pt>
                <c:pt idx="217">
                  <c:v>17.080000000000005</c:v>
                </c:pt>
                <c:pt idx="218">
                  <c:v>17.120000000000005</c:v>
                </c:pt>
                <c:pt idx="219">
                  <c:v>17.160000000000004</c:v>
                </c:pt>
                <c:pt idx="220">
                  <c:v>17.200000000000006</c:v>
                </c:pt>
                <c:pt idx="221">
                  <c:v>17.240000000000006</c:v>
                </c:pt>
                <c:pt idx="222">
                  <c:v>17.280000000000005</c:v>
                </c:pt>
                <c:pt idx="223">
                  <c:v>17.320000000000007</c:v>
                </c:pt>
                <c:pt idx="224">
                  <c:v>17.360000000000007</c:v>
                </c:pt>
                <c:pt idx="225">
                  <c:v>17.400000000000006</c:v>
                </c:pt>
                <c:pt idx="226">
                  <c:v>17.440000000000005</c:v>
                </c:pt>
                <c:pt idx="227">
                  <c:v>17.480000000000004</c:v>
                </c:pt>
                <c:pt idx="228">
                  <c:v>17.520000000000007</c:v>
                </c:pt>
                <c:pt idx="229">
                  <c:v>17.560000000000006</c:v>
                </c:pt>
                <c:pt idx="230">
                  <c:v>17.600000000000005</c:v>
                </c:pt>
                <c:pt idx="231">
                  <c:v>17.640000000000008</c:v>
                </c:pt>
                <c:pt idx="232">
                  <c:v>17.680000000000007</c:v>
                </c:pt>
                <c:pt idx="233">
                  <c:v>17.720000000000006</c:v>
                </c:pt>
                <c:pt idx="234">
                  <c:v>17.760000000000005</c:v>
                </c:pt>
                <c:pt idx="235">
                  <c:v>17.800000000000004</c:v>
                </c:pt>
                <c:pt idx="236">
                  <c:v>17.840000000000007</c:v>
                </c:pt>
                <c:pt idx="237">
                  <c:v>17.880000000000006</c:v>
                </c:pt>
                <c:pt idx="238">
                  <c:v>17.920000000000005</c:v>
                </c:pt>
                <c:pt idx="239">
                  <c:v>17.960000000000008</c:v>
                </c:pt>
                <c:pt idx="240">
                  <c:v>18.000000000000007</c:v>
                </c:pt>
                <c:pt idx="241">
                  <c:v>18.040000000000006</c:v>
                </c:pt>
                <c:pt idx="242">
                  <c:v>18.080000000000005</c:v>
                </c:pt>
                <c:pt idx="243">
                  <c:v>18.120000000000005</c:v>
                </c:pt>
                <c:pt idx="244">
                  <c:v>18.160000000000004</c:v>
                </c:pt>
                <c:pt idx="245">
                  <c:v>18.200000000000006</c:v>
                </c:pt>
                <c:pt idx="246">
                  <c:v>18.240000000000006</c:v>
                </c:pt>
                <c:pt idx="247">
                  <c:v>18.280000000000008</c:v>
                </c:pt>
                <c:pt idx="248">
                  <c:v>18.320000000000007</c:v>
                </c:pt>
                <c:pt idx="249">
                  <c:v>18.360000000000007</c:v>
                </c:pt>
                <c:pt idx="250">
                  <c:v>18.400000000000006</c:v>
                </c:pt>
                <c:pt idx="251">
                  <c:v>18.440000000000005</c:v>
                </c:pt>
                <c:pt idx="252">
                  <c:v>18.480000000000004</c:v>
                </c:pt>
                <c:pt idx="253">
                  <c:v>18.520000000000007</c:v>
                </c:pt>
                <c:pt idx="254">
                  <c:v>18.560000000000006</c:v>
                </c:pt>
                <c:pt idx="255">
                  <c:v>18.600000000000009</c:v>
                </c:pt>
                <c:pt idx="256">
                  <c:v>18.640000000000008</c:v>
                </c:pt>
                <c:pt idx="257">
                  <c:v>18.680000000000007</c:v>
                </c:pt>
                <c:pt idx="258">
                  <c:v>18.720000000000006</c:v>
                </c:pt>
                <c:pt idx="259">
                  <c:v>18.760000000000005</c:v>
                </c:pt>
                <c:pt idx="260">
                  <c:v>18.800000000000004</c:v>
                </c:pt>
                <c:pt idx="261">
                  <c:v>18.840000000000007</c:v>
                </c:pt>
                <c:pt idx="262">
                  <c:v>18.880000000000006</c:v>
                </c:pt>
                <c:pt idx="263">
                  <c:v>18.920000000000009</c:v>
                </c:pt>
                <c:pt idx="264">
                  <c:v>18.960000000000008</c:v>
                </c:pt>
                <c:pt idx="265">
                  <c:v>19.000000000000007</c:v>
                </c:pt>
                <c:pt idx="266">
                  <c:v>19.040000000000006</c:v>
                </c:pt>
                <c:pt idx="267">
                  <c:v>19.080000000000005</c:v>
                </c:pt>
                <c:pt idx="268">
                  <c:v>19.120000000000005</c:v>
                </c:pt>
                <c:pt idx="269">
                  <c:v>19.160000000000007</c:v>
                </c:pt>
                <c:pt idx="270">
                  <c:v>19.200000000000006</c:v>
                </c:pt>
                <c:pt idx="271">
                  <c:v>19.240000000000009</c:v>
                </c:pt>
                <c:pt idx="272">
                  <c:v>19.280000000000008</c:v>
                </c:pt>
                <c:pt idx="273">
                  <c:v>19.320000000000007</c:v>
                </c:pt>
                <c:pt idx="274">
                  <c:v>19.360000000000007</c:v>
                </c:pt>
                <c:pt idx="275">
                  <c:v>19.400000000000006</c:v>
                </c:pt>
                <c:pt idx="276">
                  <c:v>19.440000000000005</c:v>
                </c:pt>
                <c:pt idx="277">
                  <c:v>19.480000000000008</c:v>
                </c:pt>
                <c:pt idx="278">
                  <c:v>19.520000000000007</c:v>
                </c:pt>
                <c:pt idx="279">
                  <c:v>19.560000000000009</c:v>
                </c:pt>
                <c:pt idx="280">
                  <c:v>19.600000000000009</c:v>
                </c:pt>
                <c:pt idx="281">
                  <c:v>19.640000000000008</c:v>
                </c:pt>
                <c:pt idx="282">
                  <c:v>19.680000000000007</c:v>
                </c:pt>
                <c:pt idx="283">
                  <c:v>19.720000000000006</c:v>
                </c:pt>
                <c:pt idx="284">
                  <c:v>19.760000000000005</c:v>
                </c:pt>
                <c:pt idx="285">
                  <c:v>19.800000000000008</c:v>
                </c:pt>
                <c:pt idx="286">
                  <c:v>19.840000000000007</c:v>
                </c:pt>
                <c:pt idx="287">
                  <c:v>19.88000000000001</c:v>
                </c:pt>
                <c:pt idx="288">
                  <c:v>19.920000000000009</c:v>
                </c:pt>
                <c:pt idx="289">
                  <c:v>19.960000000000008</c:v>
                </c:pt>
                <c:pt idx="290">
                  <c:v>20.000000000000007</c:v>
                </c:pt>
                <c:pt idx="291">
                  <c:v>20.040000000000006</c:v>
                </c:pt>
                <c:pt idx="292">
                  <c:v>20.080000000000005</c:v>
                </c:pt>
                <c:pt idx="293">
                  <c:v>20.120000000000005</c:v>
                </c:pt>
                <c:pt idx="294">
                  <c:v>20.160000000000007</c:v>
                </c:pt>
                <c:pt idx="295">
                  <c:v>20.200000000000006</c:v>
                </c:pt>
                <c:pt idx="296">
                  <c:v>20.240000000000009</c:v>
                </c:pt>
                <c:pt idx="297">
                  <c:v>20.280000000000008</c:v>
                </c:pt>
                <c:pt idx="298">
                  <c:v>20.320000000000007</c:v>
                </c:pt>
                <c:pt idx="299">
                  <c:v>20.360000000000007</c:v>
                </c:pt>
                <c:pt idx="300">
                  <c:v>20.400000000000006</c:v>
                </c:pt>
                <c:pt idx="301">
                  <c:v>20.440000000000005</c:v>
                </c:pt>
                <c:pt idx="302">
                  <c:v>20.480000000000008</c:v>
                </c:pt>
                <c:pt idx="303">
                  <c:v>20.520000000000007</c:v>
                </c:pt>
                <c:pt idx="304">
                  <c:v>20.560000000000009</c:v>
                </c:pt>
                <c:pt idx="305">
                  <c:v>20.600000000000009</c:v>
                </c:pt>
                <c:pt idx="306">
                  <c:v>20.640000000000008</c:v>
                </c:pt>
                <c:pt idx="307">
                  <c:v>20.680000000000007</c:v>
                </c:pt>
                <c:pt idx="308">
                  <c:v>20.720000000000006</c:v>
                </c:pt>
                <c:pt idx="309">
                  <c:v>20.760000000000005</c:v>
                </c:pt>
                <c:pt idx="310">
                  <c:v>20.800000000000008</c:v>
                </c:pt>
                <c:pt idx="311">
                  <c:v>20.840000000000007</c:v>
                </c:pt>
                <c:pt idx="312">
                  <c:v>20.88000000000001</c:v>
                </c:pt>
                <c:pt idx="313">
                  <c:v>20.920000000000009</c:v>
                </c:pt>
                <c:pt idx="314">
                  <c:v>20.960000000000008</c:v>
                </c:pt>
                <c:pt idx="315">
                  <c:v>21.000000000000007</c:v>
                </c:pt>
                <c:pt idx="316">
                  <c:v>21.040000000000006</c:v>
                </c:pt>
                <c:pt idx="317">
                  <c:v>21.080000000000005</c:v>
                </c:pt>
                <c:pt idx="318">
                  <c:v>21.120000000000008</c:v>
                </c:pt>
                <c:pt idx="319">
                  <c:v>21.160000000000007</c:v>
                </c:pt>
                <c:pt idx="320">
                  <c:v>21.20000000000001</c:v>
                </c:pt>
                <c:pt idx="321">
                  <c:v>21.240000000000009</c:v>
                </c:pt>
                <c:pt idx="322">
                  <c:v>21.280000000000008</c:v>
                </c:pt>
                <c:pt idx="323">
                  <c:v>21.320000000000007</c:v>
                </c:pt>
                <c:pt idx="324">
                  <c:v>21.360000000000007</c:v>
                </c:pt>
                <c:pt idx="325">
                  <c:v>21.400000000000006</c:v>
                </c:pt>
                <c:pt idx="326">
                  <c:v>21.440000000000008</c:v>
                </c:pt>
                <c:pt idx="327">
                  <c:v>21.480000000000008</c:v>
                </c:pt>
                <c:pt idx="328">
                  <c:v>21.52000000000001</c:v>
                </c:pt>
                <c:pt idx="329">
                  <c:v>21.560000000000009</c:v>
                </c:pt>
                <c:pt idx="330">
                  <c:v>21.600000000000009</c:v>
                </c:pt>
                <c:pt idx="331">
                  <c:v>21.640000000000008</c:v>
                </c:pt>
                <c:pt idx="332">
                  <c:v>21.680000000000007</c:v>
                </c:pt>
                <c:pt idx="333">
                  <c:v>21.720000000000006</c:v>
                </c:pt>
                <c:pt idx="334">
                  <c:v>21.760000000000009</c:v>
                </c:pt>
                <c:pt idx="335">
                  <c:v>21.800000000000008</c:v>
                </c:pt>
                <c:pt idx="336">
                  <c:v>21.840000000000011</c:v>
                </c:pt>
                <c:pt idx="337">
                  <c:v>21.88000000000001</c:v>
                </c:pt>
                <c:pt idx="338">
                  <c:v>21.920000000000009</c:v>
                </c:pt>
                <c:pt idx="339">
                  <c:v>21.960000000000008</c:v>
                </c:pt>
                <c:pt idx="340">
                  <c:v>22.000000000000007</c:v>
                </c:pt>
                <c:pt idx="341">
                  <c:v>22.040000000000006</c:v>
                </c:pt>
                <c:pt idx="342">
                  <c:v>22.080000000000009</c:v>
                </c:pt>
                <c:pt idx="343">
                  <c:v>22.120000000000008</c:v>
                </c:pt>
                <c:pt idx="344">
                  <c:v>22.160000000000011</c:v>
                </c:pt>
                <c:pt idx="345">
                  <c:v>22.20000000000001</c:v>
                </c:pt>
                <c:pt idx="346">
                  <c:v>22.240000000000009</c:v>
                </c:pt>
                <c:pt idx="347">
                  <c:v>22.280000000000008</c:v>
                </c:pt>
                <c:pt idx="348">
                  <c:v>22.320000000000007</c:v>
                </c:pt>
                <c:pt idx="349">
                  <c:v>22.360000000000007</c:v>
                </c:pt>
                <c:pt idx="350">
                  <c:v>22.400000000000009</c:v>
                </c:pt>
                <c:pt idx="351">
                  <c:v>22.440000000000008</c:v>
                </c:pt>
                <c:pt idx="352">
                  <c:v>22.480000000000011</c:v>
                </c:pt>
                <c:pt idx="353">
                  <c:v>22.52000000000001</c:v>
                </c:pt>
                <c:pt idx="354">
                  <c:v>22.560000000000009</c:v>
                </c:pt>
                <c:pt idx="355">
                  <c:v>22.600000000000009</c:v>
                </c:pt>
                <c:pt idx="356">
                  <c:v>22.640000000000008</c:v>
                </c:pt>
                <c:pt idx="357">
                  <c:v>22.680000000000007</c:v>
                </c:pt>
                <c:pt idx="358">
                  <c:v>22.72000000000001</c:v>
                </c:pt>
                <c:pt idx="359">
                  <c:v>22.760000000000009</c:v>
                </c:pt>
                <c:pt idx="360">
                  <c:v>22.800000000000011</c:v>
                </c:pt>
                <c:pt idx="361">
                  <c:v>22.840000000000011</c:v>
                </c:pt>
                <c:pt idx="362">
                  <c:v>22.88000000000001</c:v>
                </c:pt>
                <c:pt idx="363">
                  <c:v>22.920000000000009</c:v>
                </c:pt>
                <c:pt idx="364">
                  <c:v>22.960000000000008</c:v>
                </c:pt>
                <c:pt idx="365">
                  <c:v>23.000000000000007</c:v>
                </c:pt>
                <c:pt idx="366">
                  <c:v>23.04000000000001</c:v>
                </c:pt>
                <c:pt idx="367">
                  <c:v>23.080000000000009</c:v>
                </c:pt>
                <c:pt idx="368">
                  <c:v>23.120000000000012</c:v>
                </c:pt>
                <c:pt idx="369">
                  <c:v>23.160000000000011</c:v>
                </c:pt>
                <c:pt idx="370">
                  <c:v>23.20000000000001</c:v>
                </c:pt>
                <c:pt idx="371">
                  <c:v>23.240000000000009</c:v>
                </c:pt>
                <c:pt idx="372">
                  <c:v>23.280000000000008</c:v>
                </c:pt>
                <c:pt idx="373">
                  <c:v>23.320000000000007</c:v>
                </c:pt>
                <c:pt idx="374">
                  <c:v>23.36000000000001</c:v>
                </c:pt>
                <c:pt idx="375">
                  <c:v>23.400000000000009</c:v>
                </c:pt>
                <c:pt idx="376">
                  <c:v>23.440000000000012</c:v>
                </c:pt>
                <c:pt idx="377">
                  <c:v>23.480000000000011</c:v>
                </c:pt>
                <c:pt idx="378">
                  <c:v>23.52000000000001</c:v>
                </c:pt>
                <c:pt idx="379">
                  <c:v>23.560000000000009</c:v>
                </c:pt>
                <c:pt idx="380">
                  <c:v>23.600000000000009</c:v>
                </c:pt>
                <c:pt idx="381">
                  <c:v>23.640000000000008</c:v>
                </c:pt>
                <c:pt idx="382">
                  <c:v>23.68000000000001</c:v>
                </c:pt>
                <c:pt idx="383">
                  <c:v>23.72000000000001</c:v>
                </c:pt>
                <c:pt idx="384">
                  <c:v>23.760000000000012</c:v>
                </c:pt>
                <c:pt idx="385">
                  <c:v>23.800000000000011</c:v>
                </c:pt>
                <c:pt idx="386">
                  <c:v>23.840000000000011</c:v>
                </c:pt>
                <c:pt idx="387">
                  <c:v>23.88000000000001</c:v>
                </c:pt>
                <c:pt idx="388">
                  <c:v>23.920000000000009</c:v>
                </c:pt>
                <c:pt idx="389">
                  <c:v>23.960000000000008</c:v>
                </c:pt>
                <c:pt idx="390">
                  <c:v>24.000000000000011</c:v>
                </c:pt>
                <c:pt idx="391">
                  <c:v>24.04000000000001</c:v>
                </c:pt>
                <c:pt idx="392">
                  <c:v>24.080000000000013</c:v>
                </c:pt>
                <c:pt idx="393">
                  <c:v>24.120000000000012</c:v>
                </c:pt>
                <c:pt idx="394">
                  <c:v>24.160000000000011</c:v>
                </c:pt>
                <c:pt idx="395">
                  <c:v>24.20000000000001</c:v>
                </c:pt>
                <c:pt idx="396">
                  <c:v>24.240000000000009</c:v>
                </c:pt>
                <c:pt idx="397">
                  <c:v>24.280000000000008</c:v>
                </c:pt>
                <c:pt idx="398">
                  <c:v>24.320000000000011</c:v>
                </c:pt>
                <c:pt idx="399">
                  <c:v>24.36000000000001</c:v>
                </c:pt>
                <c:pt idx="400">
                  <c:v>24.400000000000013</c:v>
                </c:pt>
                <c:pt idx="401">
                  <c:v>24.440000000000012</c:v>
                </c:pt>
                <c:pt idx="402">
                  <c:v>24.480000000000011</c:v>
                </c:pt>
                <c:pt idx="403">
                  <c:v>24.52000000000001</c:v>
                </c:pt>
                <c:pt idx="404">
                  <c:v>24.560000000000009</c:v>
                </c:pt>
                <c:pt idx="405">
                  <c:v>24.600000000000009</c:v>
                </c:pt>
                <c:pt idx="406">
                  <c:v>24.640000000000011</c:v>
                </c:pt>
                <c:pt idx="407">
                  <c:v>24.68000000000001</c:v>
                </c:pt>
                <c:pt idx="408">
                  <c:v>24.720000000000013</c:v>
                </c:pt>
                <c:pt idx="409">
                  <c:v>24.760000000000012</c:v>
                </c:pt>
                <c:pt idx="410">
                  <c:v>24.800000000000011</c:v>
                </c:pt>
                <c:pt idx="411">
                  <c:v>24.840000000000011</c:v>
                </c:pt>
                <c:pt idx="412">
                  <c:v>24.88000000000001</c:v>
                </c:pt>
                <c:pt idx="413">
                  <c:v>24.920000000000009</c:v>
                </c:pt>
                <c:pt idx="414">
                  <c:v>24.960000000000012</c:v>
                </c:pt>
                <c:pt idx="415">
                  <c:v>25.000000000000011</c:v>
                </c:pt>
                <c:pt idx="416">
                  <c:v>25.040000000000013</c:v>
                </c:pt>
                <c:pt idx="417">
                  <c:v>25.080000000000013</c:v>
                </c:pt>
                <c:pt idx="418">
                  <c:v>25.120000000000012</c:v>
                </c:pt>
                <c:pt idx="419">
                  <c:v>25.160000000000011</c:v>
                </c:pt>
                <c:pt idx="420">
                  <c:v>25.20000000000001</c:v>
                </c:pt>
                <c:pt idx="421">
                  <c:v>25.240000000000009</c:v>
                </c:pt>
                <c:pt idx="422">
                  <c:v>25.280000000000012</c:v>
                </c:pt>
                <c:pt idx="423">
                  <c:v>25.320000000000011</c:v>
                </c:pt>
                <c:pt idx="424">
                  <c:v>25.360000000000014</c:v>
                </c:pt>
                <c:pt idx="425">
                  <c:v>25.400000000000013</c:v>
                </c:pt>
                <c:pt idx="426">
                  <c:v>25.440000000000012</c:v>
                </c:pt>
                <c:pt idx="427">
                  <c:v>25.480000000000011</c:v>
                </c:pt>
                <c:pt idx="428">
                  <c:v>25.52000000000001</c:v>
                </c:pt>
                <c:pt idx="429">
                  <c:v>25.560000000000009</c:v>
                </c:pt>
                <c:pt idx="430">
                  <c:v>25.600000000000012</c:v>
                </c:pt>
                <c:pt idx="431">
                  <c:v>25.640000000000011</c:v>
                </c:pt>
                <c:pt idx="432">
                  <c:v>25.680000000000014</c:v>
                </c:pt>
                <c:pt idx="433">
                  <c:v>25.720000000000013</c:v>
                </c:pt>
                <c:pt idx="434">
                  <c:v>25.760000000000012</c:v>
                </c:pt>
                <c:pt idx="435">
                  <c:v>25.800000000000011</c:v>
                </c:pt>
                <c:pt idx="436">
                  <c:v>25.840000000000011</c:v>
                </c:pt>
                <c:pt idx="437">
                  <c:v>25.88000000000001</c:v>
                </c:pt>
                <c:pt idx="438">
                  <c:v>25.920000000000012</c:v>
                </c:pt>
                <c:pt idx="439">
                  <c:v>25.960000000000012</c:v>
                </c:pt>
                <c:pt idx="440">
                  <c:v>26.000000000000011</c:v>
                </c:pt>
                <c:pt idx="441">
                  <c:v>26.040000000000013</c:v>
                </c:pt>
                <c:pt idx="442">
                  <c:v>26.080000000000013</c:v>
                </c:pt>
                <c:pt idx="443">
                  <c:v>26.120000000000012</c:v>
                </c:pt>
                <c:pt idx="444">
                  <c:v>26.160000000000011</c:v>
                </c:pt>
                <c:pt idx="445">
                  <c:v>26.200000000000014</c:v>
                </c:pt>
                <c:pt idx="446">
                  <c:v>26.240000000000013</c:v>
                </c:pt>
                <c:pt idx="447">
                  <c:v>26.280000000000012</c:v>
                </c:pt>
                <c:pt idx="448">
                  <c:v>26.320000000000011</c:v>
                </c:pt>
                <c:pt idx="449">
                  <c:v>26.360000000000014</c:v>
                </c:pt>
                <c:pt idx="450">
                  <c:v>26.400000000000013</c:v>
                </c:pt>
                <c:pt idx="451">
                  <c:v>26.440000000000012</c:v>
                </c:pt>
                <c:pt idx="452">
                  <c:v>26.480000000000011</c:v>
                </c:pt>
                <c:pt idx="453">
                  <c:v>26.520000000000014</c:v>
                </c:pt>
                <c:pt idx="454">
                  <c:v>26.560000000000013</c:v>
                </c:pt>
                <c:pt idx="455">
                  <c:v>26.600000000000012</c:v>
                </c:pt>
                <c:pt idx="456">
                  <c:v>26.640000000000011</c:v>
                </c:pt>
                <c:pt idx="457">
                  <c:v>26.680000000000014</c:v>
                </c:pt>
                <c:pt idx="458">
                  <c:v>26.720000000000013</c:v>
                </c:pt>
                <c:pt idx="459">
                  <c:v>26.760000000000012</c:v>
                </c:pt>
                <c:pt idx="460">
                  <c:v>26.800000000000011</c:v>
                </c:pt>
                <c:pt idx="461">
                  <c:v>26.840000000000014</c:v>
                </c:pt>
                <c:pt idx="462">
                  <c:v>26.880000000000013</c:v>
                </c:pt>
                <c:pt idx="463">
                  <c:v>26.920000000000012</c:v>
                </c:pt>
                <c:pt idx="464">
                  <c:v>26.960000000000012</c:v>
                </c:pt>
                <c:pt idx="465">
                  <c:v>27.000000000000014</c:v>
                </c:pt>
                <c:pt idx="466">
                  <c:v>27.040000000000013</c:v>
                </c:pt>
                <c:pt idx="467">
                  <c:v>27.080000000000013</c:v>
                </c:pt>
                <c:pt idx="468">
                  <c:v>27.120000000000012</c:v>
                </c:pt>
                <c:pt idx="469">
                  <c:v>27.160000000000014</c:v>
                </c:pt>
                <c:pt idx="470">
                  <c:v>27.200000000000014</c:v>
                </c:pt>
                <c:pt idx="471">
                  <c:v>27.240000000000013</c:v>
                </c:pt>
                <c:pt idx="472">
                  <c:v>27.280000000000012</c:v>
                </c:pt>
                <c:pt idx="473">
                  <c:v>27.320000000000014</c:v>
                </c:pt>
                <c:pt idx="474">
                  <c:v>27.360000000000014</c:v>
                </c:pt>
                <c:pt idx="475">
                  <c:v>27.400000000000013</c:v>
                </c:pt>
                <c:pt idx="476">
                  <c:v>27.440000000000012</c:v>
                </c:pt>
                <c:pt idx="477">
                  <c:v>27.480000000000015</c:v>
                </c:pt>
                <c:pt idx="478">
                  <c:v>27.520000000000014</c:v>
                </c:pt>
                <c:pt idx="479">
                  <c:v>27.560000000000013</c:v>
                </c:pt>
                <c:pt idx="480">
                  <c:v>27.600000000000012</c:v>
                </c:pt>
                <c:pt idx="481">
                  <c:v>27.640000000000015</c:v>
                </c:pt>
                <c:pt idx="482">
                  <c:v>27.680000000000014</c:v>
                </c:pt>
                <c:pt idx="483">
                  <c:v>27.720000000000013</c:v>
                </c:pt>
                <c:pt idx="484">
                  <c:v>27.760000000000012</c:v>
                </c:pt>
                <c:pt idx="485">
                  <c:v>27.800000000000015</c:v>
                </c:pt>
                <c:pt idx="486">
                  <c:v>27.840000000000014</c:v>
                </c:pt>
                <c:pt idx="487">
                  <c:v>27.880000000000013</c:v>
                </c:pt>
                <c:pt idx="488">
                  <c:v>27.920000000000012</c:v>
                </c:pt>
                <c:pt idx="489">
                  <c:v>27.960000000000015</c:v>
                </c:pt>
                <c:pt idx="490">
                  <c:v>28.000000000000014</c:v>
                </c:pt>
                <c:pt idx="491">
                  <c:v>28.040000000000013</c:v>
                </c:pt>
                <c:pt idx="492">
                  <c:v>28.080000000000013</c:v>
                </c:pt>
                <c:pt idx="493">
                  <c:v>28.120000000000015</c:v>
                </c:pt>
                <c:pt idx="494">
                  <c:v>28.160000000000014</c:v>
                </c:pt>
                <c:pt idx="495">
                  <c:v>28.200000000000014</c:v>
                </c:pt>
                <c:pt idx="496">
                  <c:v>28.240000000000013</c:v>
                </c:pt>
                <c:pt idx="497">
                  <c:v>28.280000000000015</c:v>
                </c:pt>
                <c:pt idx="498">
                  <c:v>28.320000000000014</c:v>
                </c:pt>
                <c:pt idx="499">
                  <c:v>28.360000000000014</c:v>
                </c:pt>
                <c:pt idx="500">
                  <c:v>28.400000000000013</c:v>
                </c:pt>
                <c:pt idx="501">
                  <c:v>28.440000000000015</c:v>
                </c:pt>
                <c:pt idx="502">
                  <c:v>28.480000000000015</c:v>
                </c:pt>
                <c:pt idx="503">
                  <c:v>28.520000000000014</c:v>
                </c:pt>
                <c:pt idx="504">
                  <c:v>28.560000000000013</c:v>
                </c:pt>
                <c:pt idx="505">
                  <c:v>28.600000000000016</c:v>
                </c:pt>
                <c:pt idx="506">
                  <c:v>28.640000000000015</c:v>
                </c:pt>
                <c:pt idx="507">
                  <c:v>28.680000000000014</c:v>
                </c:pt>
                <c:pt idx="508">
                  <c:v>28.720000000000013</c:v>
                </c:pt>
                <c:pt idx="509">
                  <c:v>28.760000000000016</c:v>
                </c:pt>
                <c:pt idx="510">
                  <c:v>28.800000000000015</c:v>
                </c:pt>
                <c:pt idx="511">
                  <c:v>28.840000000000014</c:v>
                </c:pt>
                <c:pt idx="512">
                  <c:v>28.880000000000013</c:v>
                </c:pt>
                <c:pt idx="513">
                  <c:v>28.920000000000016</c:v>
                </c:pt>
                <c:pt idx="514">
                  <c:v>28.960000000000015</c:v>
                </c:pt>
                <c:pt idx="515">
                  <c:v>29.000000000000014</c:v>
                </c:pt>
                <c:pt idx="516">
                  <c:v>29.040000000000013</c:v>
                </c:pt>
                <c:pt idx="517">
                  <c:v>29.080000000000016</c:v>
                </c:pt>
                <c:pt idx="518">
                  <c:v>29.120000000000015</c:v>
                </c:pt>
                <c:pt idx="519">
                  <c:v>29.160000000000014</c:v>
                </c:pt>
                <c:pt idx="520">
                  <c:v>29.200000000000014</c:v>
                </c:pt>
                <c:pt idx="521">
                  <c:v>29.240000000000016</c:v>
                </c:pt>
                <c:pt idx="522">
                  <c:v>29.280000000000015</c:v>
                </c:pt>
                <c:pt idx="523">
                  <c:v>29.320000000000014</c:v>
                </c:pt>
                <c:pt idx="524">
                  <c:v>29.360000000000014</c:v>
                </c:pt>
                <c:pt idx="525">
                  <c:v>29.400000000000016</c:v>
                </c:pt>
                <c:pt idx="526">
                  <c:v>29.440000000000015</c:v>
                </c:pt>
                <c:pt idx="527">
                  <c:v>29.480000000000015</c:v>
                </c:pt>
                <c:pt idx="528">
                  <c:v>29.520000000000014</c:v>
                </c:pt>
                <c:pt idx="529">
                  <c:v>29.560000000000016</c:v>
                </c:pt>
                <c:pt idx="530">
                  <c:v>29.600000000000016</c:v>
                </c:pt>
                <c:pt idx="531">
                  <c:v>29.640000000000015</c:v>
                </c:pt>
                <c:pt idx="532">
                  <c:v>29.680000000000014</c:v>
                </c:pt>
                <c:pt idx="533">
                  <c:v>29.720000000000017</c:v>
                </c:pt>
                <c:pt idx="534">
                  <c:v>29.760000000000016</c:v>
                </c:pt>
                <c:pt idx="535">
                  <c:v>29.800000000000015</c:v>
                </c:pt>
                <c:pt idx="536">
                  <c:v>29.840000000000014</c:v>
                </c:pt>
                <c:pt idx="537">
                  <c:v>29.880000000000017</c:v>
                </c:pt>
                <c:pt idx="538">
                  <c:v>29.920000000000016</c:v>
                </c:pt>
                <c:pt idx="539">
                  <c:v>29.960000000000015</c:v>
                </c:pt>
                <c:pt idx="540">
                  <c:v>30.000000000000014</c:v>
                </c:pt>
                <c:pt idx="541">
                  <c:v>30.040000000000013</c:v>
                </c:pt>
                <c:pt idx="542">
                  <c:v>30.080000000000013</c:v>
                </c:pt>
                <c:pt idx="543">
                  <c:v>30.120000000000012</c:v>
                </c:pt>
                <c:pt idx="544">
                  <c:v>30.160000000000014</c:v>
                </c:pt>
                <c:pt idx="545">
                  <c:v>30.200000000000014</c:v>
                </c:pt>
                <c:pt idx="546">
                  <c:v>30.240000000000013</c:v>
                </c:pt>
                <c:pt idx="547">
                  <c:v>30.280000000000015</c:v>
                </c:pt>
                <c:pt idx="548">
                  <c:v>30.320000000000014</c:v>
                </c:pt>
                <c:pt idx="549">
                  <c:v>30.360000000000014</c:v>
                </c:pt>
                <c:pt idx="550">
                  <c:v>30.400000000000013</c:v>
                </c:pt>
                <c:pt idx="551">
                  <c:v>30.440000000000012</c:v>
                </c:pt>
                <c:pt idx="552">
                  <c:v>30.480000000000015</c:v>
                </c:pt>
                <c:pt idx="553">
                  <c:v>30.520000000000014</c:v>
                </c:pt>
                <c:pt idx="554">
                  <c:v>30.560000000000013</c:v>
                </c:pt>
                <c:pt idx="555">
                  <c:v>30.600000000000016</c:v>
                </c:pt>
                <c:pt idx="556">
                  <c:v>30.640000000000015</c:v>
                </c:pt>
                <c:pt idx="557">
                  <c:v>30.680000000000014</c:v>
                </c:pt>
                <c:pt idx="558">
                  <c:v>30.720000000000013</c:v>
                </c:pt>
                <c:pt idx="559">
                  <c:v>30.760000000000012</c:v>
                </c:pt>
                <c:pt idx="560">
                  <c:v>30.800000000000015</c:v>
                </c:pt>
                <c:pt idx="561">
                  <c:v>30.840000000000014</c:v>
                </c:pt>
                <c:pt idx="562">
                  <c:v>30.880000000000013</c:v>
                </c:pt>
                <c:pt idx="563">
                  <c:v>30.920000000000016</c:v>
                </c:pt>
                <c:pt idx="564">
                  <c:v>30.960000000000015</c:v>
                </c:pt>
                <c:pt idx="565">
                  <c:v>31.000000000000014</c:v>
                </c:pt>
                <c:pt idx="566">
                  <c:v>31.040000000000013</c:v>
                </c:pt>
                <c:pt idx="567">
                  <c:v>31.080000000000013</c:v>
                </c:pt>
                <c:pt idx="568">
                  <c:v>31.120000000000015</c:v>
                </c:pt>
                <c:pt idx="569">
                  <c:v>31.160000000000014</c:v>
                </c:pt>
                <c:pt idx="570">
                  <c:v>31.200000000000014</c:v>
                </c:pt>
                <c:pt idx="571">
                  <c:v>31.240000000000016</c:v>
                </c:pt>
                <c:pt idx="572">
                  <c:v>31.280000000000015</c:v>
                </c:pt>
                <c:pt idx="573">
                  <c:v>31.320000000000014</c:v>
                </c:pt>
                <c:pt idx="574">
                  <c:v>31.360000000000014</c:v>
                </c:pt>
                <c:pt idx="575">
                  <c:v>31.400000000000013</c:v>
                </c:pt>
                <c:pt idx="576">
                  <c:v>31.440000000000015</c:v>
                </c:pt>
                <c:pt idx="577">
                  <c:v>31.480000000000015</c:v>
                </c:pt>
                <c:pt idx="578">
                  <c:v>31.520000000000014</c:v>
                </c:pt>
                <c:pt idx="579">
                  <c:v>31.560000000000016</c:v>
                </c:pt>
                <c:pt idx="580">
                  <c:v>31.600000000000016</c:v>
                </c:pt>
                <c:pt idx="581">
                  <c:v>31.640000000000015</c:v>
                </c:pt>
                <c:pt idx="582">
                  <c:v>31.680000000000014</c:v>
                </c:pt>
                <c:pt idx="583">
                  <c:v>31.720000000000013</c:v>
                </c:pt>
                <c:pt idx="584">
                  <c:v>31.760000000000016</c:v>
                </c:pt>
                <c:pt idx="585">
                  <c:v>31.800000000000015</c:v>
                </c:pt>
                <c:pt idx="586">
                  <c:v>31.840000000000014</c:v>
                </c:pt>
                <c:pt idx="587">
                  <c:v>31.880000000000017</c:v>
                </c:pt>
                <c:pt idx="588">
                  <c:v>31.920000000000016</c:v>
                </c:pt>
                <c:pt idx="589">
                  <c:v>31.960000000000015</c:v>
                </c:pt>
                <c:pt idx="590">
                  <c:v>32.000000000000014</c:v>
                </c:pt>
                <c:pt idx="591">
                  <c:v>32.040000000000013</c:v>
                </c:pt>
                <c:pt idx="592">
                  <c:v>32.080000000000013</c:v>
                </c:pt>
                <c:pt idx="593">
                  <c:v>32.120000000000019</c:v>
                </c:pt>
                <c:pt idx="594">
                  <c:v>32.160000000000011</c:v>
                </c:pt>
                <c:pt idx="595">
                  <c:v>32.200000000000017</c:v>
                </c:pt>
                <c:pt idx="596">
                  <c:v>32.240000000000016</c:v>
                </c:pt>
                <c:pt idx="597">
                  <c:v>32.280000000000015</c:v>
                </c:pt>
                <c:pt idx="598">
                  <c:v>32.320000000000014</c:v>
                </c:pt>
                <c:pt idx="599">
                  <c:v>32.360000000000014</c:v>
                </c:pt>
                <c:pt idx="600">
                  <c:v>32.40000000000002</c:v>
                </c:pt>
                <c:pt idx="601">
                  <c:v>32.440000000000012</c:v>
                </c:pt>
                <c:pt idx="602">
                  <c:v>32.480000000000018</c:v>
                </c:pt>
                <c:pt idx="603">
                  <c:v>32.520000000000017</c:v>
                </c:pt>
                <c:pt idx="604">
                  <c:v>32.560000000000016</c:v>
                </c:pt>
                <c:pt idx="605">
                  <c:v>32.600000000000016</c:v>
                </c:pt>
                <c:pt idx="606">
                  <c:v>32.640000000000015</c:v>
                </c:pt>
                <c:pt idx="607">
                  <c:v>32.680000000000014</c:v>
                </c:pt>
                <c:pt idx="608">
                  <c:v>32.720000000000013</c:v>
                </c:pt>
                <c:pt idx="609">
                  <c:v>32.760000000000019</c:v>
                </c:pt>
                <c:pt idx="610">
                  <c:v>32.800000000000011</c:v>
                </c:pt>
                <c:pt idx="611">
                  <c:v>32.840000000000018</c:v>
                </c:pt>
                <c:pt idx="612">
                  <c:v>32.880000000000017</c:v>
                </c:pt>
                <c:pt idx="613">
                  <c:v>32.920000000000016</c:v>
                </c:pt>
                <c:pt idx="614">
                  <c:v>32.960000000000015</c:v>
                </c:pt>
                <c:pt idx="615">
                  <c:v>33.000000000000014</c:v>
                </c:pt>
                <c:pt idx="616">
                  <c:v>33.04000000000002</c:v>
                </c:pt>
                <c:pt idx="617">
                  <c:v>33.080000000000013</c:v>
                </c:pt>
                <c:pt idx="618">
                  <c:v>33.120000000000019</c:v>
                </c:pt>
                <c:pt idx="619">
                  <c:v>33.160000000000018</c:v>
                </c:pt>
                <c:pt idx="620">
                  <c:v>33.200000000000017</c:v>
                </c:pt>
                <c:pt idx="621">
                  <c:v>33.240000000000016</c:v>
                </c:pt>
                <c:pt idx="622">
                  <c:v>33.280000000000015</c:v>
                </c:pt>
                <c:pt idx="623">
                  <c:v>33.320000000000014</c:v>
                </c:pt>
                <c:pt idx="624">
                  <c:v>33.360000000000014</c:v>
                </c:pt>
                <c:pt idx="625">
                  <c:v>33.40000000000002</c:v>
                </c:pt>
                <c:pt idx="626">
                  <c:v>33.440000000000012</c:v>
                </c:pt>
                <c:pt idx="627">
                  <c:v>33.480000000000018</c:v>
                </c:pt>
                <c:pt idx="628">
                  <c:v>33.520000000000017</c:v>
                </c:pt>
                <c:pt idx="629">
                  <c:v>33.560000000000016</c:v>
                </c:pt>
                <c:pt idx="630">
                  <c:v>33.600000000000016</c:v>
                </c:pt>
                <c:pt idx="631">
                  <c:v>33.640000000000015</c:v>
                </c:pt>
                <c:pt idx="632">
                  <c:v>33.680000000000021</c:v>
                </c:pt>
                <c:pt idx="633">
                  <c:v>33.720000000000013</c:v>
                </c:pt>
                <c:pt idx="634">
                  <c:v>33.760000000000019</c:v>
                </c:pt>
                <c:pt idx="635">
                  <c:v>33.800000000000018</c:v>
                </c:pt>
                <c:pt idx="636">
                  <c:v>33.840000000000018</c:v>
                </c:pt>
                <c:pt idx="637">
                  <c:v>33.880000000000017</c:v>
                </c:pt>
                <c:pt idx="638">
                  <c:v>33.920000000000016</c:v>
                </c:pt>
                <c:pt idx="639">
                  <c:v>33.960000000000015</c:v>
                </c:pt>
                <c:pt idx="640">
                  <c:v>34.000000000000014</c:v>
                </c:pt>
                <c:pt idx="641">
                  <c:v>34.04000000000002</c:v>
                </c:pt>
                <c:pt idx="642">
                  <c:v>34.080000000000013</c:v>
                </c:pt>
                <c:pt idx="643">
                  <c:v>34.120000000000019</c:v>
                </c:pt>
                <c:pt idx="644">
                  <c:v>34.160000000000018</c:v>
                </c:pt>
                <c:pt idx="645">
                  <c:v>34.200000000000017</c:v>
                </c:pt>
                <c:pt idx="646">
                  <c:v>34.240000000000016</c:v>
                </c:pt>
                <c:pt idx="647">
                  <c:v>34.280000000000015</c:v>
                </c:pt>
                <c:pt idx="648">
                  <c:v>34.320000000000022</c:v>
                </c:pt>
                <c:pt idx="649">
                  <c:v>34.360000000000014</c:v>
                </c:pt>
                <c:pt idx="650">
                  <c:v>34.40000000000002</c:v>
                </c:pt>
                <c:pt idx="651">
                  <c:v>34.440000000000019</c:v>
                </c:pt>
                <c:pt idx="652">
                  <c:v>34.480000000000018</c:v>
                </c:pt>
                <c:pt idx="653">
                  <c:v>34.520000000000017</c:v>
                </c:pt>
                <c:pt idx="654">
                  <c:v>34.560000000000016</c:v>
                </c:pt>
                <c:pt idx="655">
                  <c:v>34.600000000000016</c:v>
                </c:pt>
                <c:pt idx="656">
                  <c:v>34.640000000000015</c:v>
                </c:pt>
                <c:pt idx="657">
                  <c:v>34.680000000000021</c:v>
                </c:pt>
                <c:pt idx="658">
                  <c:v>34.720000000000013</c:v>
                </c:pt>
                <c:pt idx="659">
                  <c:v>34.760000000000019</c:v>
                </c:pt>
                <c:pt idx="660">
                  <c:v>34.800000000000018</c:v>
                </c:pt>
                <c:pt idx="661">
                  <c:v>34.840000000000018</c:v>
                </c:pt>
                <c:pt idx="662">
                  <c:v>34.880000000000017</c:v>
                </c:pt>
                <c:pt idx="663">
                  <c:v>34.920000000000016</c:v>
                </c:pt>
                <c:pt idx="664">
                  <c:v>34.960000000000022</c:v>
                </c:pt>
                <c:pt idx="665">
                  <c:v>35.000000000000014</c:v>
                </c:pt>
                <c:pt idx="666">
                  <c:v>35.04000000000002</c:v>
                </c:pt>
                <c:pt idx="667">
                  <c:v>35.08000000000002</c:v>
                </c:pt>
                <c:pt idx="668">
                  <c:v>35.120000000000019</c:v>
                </c:pt>
                <c:pt idx="669">
                  <c:v>35.160000000000018</c:v>
                </c:pt>
                <c:pt idx="670">
                  <c:v>35.200000000000017</c:v>
                </c:pt>
                <c:pt idx="671">
                  <c:v>35.240000000000016</c:v>
                </c:pt>
                <c:pt idx="672">
                  <c:v>35.280000000000015</c:v>
                </c:pt>
                <c:pt idx="673">
                  <c:v>35.320000000000022</c:v>
                </c:pt>
                <c:pt idx="674">
                  <c:v>35.360000000000014</c:v>
                </c:pt>
                <c:pt idx="675">
                  <c:v>35.40000000000002</c:v>
                </c:pt>
                <c:pt idx="676">
                  <c:v>35.440000000000019</c:v>
                </c:pt>
                <c:pt idx="677">
                  <c:v>35.480000000000018</c:v>
                </c:pt>
                <c:pt idx="678">
                  <c:v>35.520000000000017</c:v>
                </c:pt>
                <c:pt idx="679">
                  <c:v>35.560000000000016</c:v>
                </c:pt>
                <c:pt idx="680">
                  <c:v>35.600000000000023</c:v>
                </c:pt>
                <c:pt idx="681">
                  <c:v>35.640000000000015</c:v>
                </c:pt>
                <c:pt idx="682">
                  <c:v>35.680000000000021</c:v>
                </c:pt>
                <c:pt idx="683">
                  <c:v>35.72000000000002</c:v>
                </c:pt>
                <c:pt idx="684">
                  <c:v>35.760000000000019</c:v>
                </c:pt>
                <c:pt idx="685">
                  <c:v>35.800000000000018</c:v>
                </c:pt>
                <c:pt idx="686">
                  <c:v>35.840000000000018</c:v>
                </c:pt>
                <c:pt idx="687">
                  <c:v>35.880000000000017</c:v>
                </c:pt>
                <c:pt idx="688">
                  <c:v>35.920000000000016</c:v>
                </c:pt>
                <c:pt idx="689">
                  <c:v>35.960000000000022</c:v>
                </c:pt>
                <c:pt idx="690">
                  <c:v>36.000000000000014</c:v>
                </c:pt>
                <c:pt idx="691">
                  <c:v>36.04000000000002</c:v>
                </c:pt>
                <c:pt idx="692">
                  <c:v>36.08000000000002</c:v>
                </c:pt>
                <c:pt idx="693">
                  <c:v>36.120000000000019</c:v>
                </c:pt>
                <c:pt idx="694">
                  <c:v>36.160000000000018</c:v>
                </c:pt>
                <c:pt idx="695">
                  <c:v>36.200000000000017</c:v>
                </c:pt>
                <c:pt idx="696">
                  <c:v>36.240000000000023</c:v>
                </c:pt>
                <c:pt idx="697">
                  <c:v>36.280000000000015</c:v>
                </c:pt>
                <c:pt idx="698">
                  <c:v>36.320000000000022</c:v>
                </c:pt>
                <c:pt idx="699">
                  <c:v>36.360000000000021</c:v>
                </c:pt>
                <c:pt idx="700">
                  <c:v>36.40000000000002</c:v>
                </c:pt>
                <c:pt idx="701">
                  <c:v>36.440000000000019</c:v>
                </c:pt>
                <c:pt idx="702">
                  <c:v>36.480000000000018</c:v>
                </c:pt>
                <c:pt idx="703">
                  <c:v>36.520000000000017</c:v>
                </c:pt>
                <c:pt idx="704">
                  <c:v>36.560000000000016</c:v>
                </c:pt>
                <c:pt idx="705">
                  <c:v>36.600000000000023</c:v>
                </c:pt>
                <c:pt idx="706">
                  <c:v>36.640000000000015</c:v>
                </c:pt>
                <c:pt idx="707">
                  <c:v>36.680000000000021</c:v>
                </c:pt>
                <c:pt idx="708">
                  <c:v>36.72000000000002</c:v>
                </c:pt>
                <c:pt idx="709">
                  <c:v>36.760000000000019</c:v>
                </c:pt>
                <c:pt idx="710">
                  <c:v>36.800000000000018</c:v>
                </c:pt>
                <c:pt idx="711">
                  <c:v>36.840000000000018</c:v>
                </c:pt>
                <c:pt idx="712">
                  <c:v>36.880000000000024</c:v>
                </c:pt>
                <c:pt idx="713">
                  <c:v>36.920000000000016</c:v>
                </c:pt>
                <c:pt idx="714">
                  <c:v>36.960000000000022</c:v>
                </c:pt>
                <c:pt idx="715">
                  <c:v>37.000000000000021</c:v>
                </c:pt>
                <c:pt idx="716">
                  <c:v>37.04000000000002</c:v>
                </c:pt>
                <c:pt idx="717">
                  <c:v>37.08000000000002</c:v>
                </c:pt>
                <c:pt idx="718">
                  <c:v>37.120000000000019</c:v>
                </c:pt>
                <c:pt idx="719">
                  <c:v>37.160000000000018</c:v>
                </c:pt>
                <c:pt idx="720">
                  <c:v>37.200000000000017</c:v>
                </c:pt>
                <c:pt idx="721">
                  <c:v>37.240000000000023</c:v>
                </c:pt>
                <c:pt idx="722">
                  <c:v>37.280000000000015</c:v>
                </c:pt>
                <c:pt idx="723">
                  <c:v>37.320000000000022</c:v>
                </c:pt>
                <c:pt idx="724">
                  <c:v>37.360000000000021</c:v>
                </c:pt>
                <c:pt idx="725">
                  <c:v>37.40000000000002</c:v>
                </c:pt>
                <c:pt idx="726">
                  <c:v>37.440000000000019</c:v>
                </c:pt>
                <c:pt idx="727">
                  <c:v>37.480000000000018</c:v>
                </c:pt>
                <c:pt idx="728">
                  <c:v>37.520000000000024</c:v>
                </c:pt>
                <c:pt idx="729">
                  <c:v>37.560000000000016</c:v>
                </c:pt>
                <c:pt idx="730">
                  <c:v>37.600000000000023</c:v>
                </c:pt>
                <c:pt idx="731">
                  <c:v>37.640000000000022</c:v>
                </c:pt>
                <c:pt idx="732">
                  <c:v>37.680000000000021</c:v>
                </c:pt>
                <c:pt idx="733">
                  <c:v>37.72000000000002</c:v>
                </c:pt>
                <c:pt idx="734">
                  <c:v>37.760000000000019</c:v>
                </c:pt>
                <c:pt idx="735">
                  <c:v>37.800000000000018</c:v>
                </c:pt>
                <c:pt idx="736">
                  <c:v>37.840000000000018</c:v>
                </c:pt>
                <c:pt idx="737">
                  <c:v>37.880000000000024</c:v>
                </c:pt>
                <c:pt idx="738">
                  <c:v>37.920000000000016</c:v>
                </c:pt>
                <c:pt idx="739">
                  <c:v>37.960000000000022</c:v>
                </c:pt>
                <c:pt idx="740">
                  <c:v>38.000000000000021</c:v>
                </c:pt>
                <c:pt idx="741">
                  <c:v>38.04000000000002</c:v>
                </c:pt>
                <c:pt idx="742">
                  <c:v>38.08000000000002</c:v>
                </c:pt>
                <c:pt idx="743">
                  <c:v>38.120000000000019</c:v>
                </c:pt>
                <c:pt idx="744">
                  <c:v>38.160000000000025</c:v>
                </c:pt>
                <c:pt idx="745">
                  <c:v>38.200000000000017</c:v>
                </c:pt>
                <c:pt idx="746">
                  <c:v>38.240000000000023</c:v>
                </c:pt>
                <c:pt idx="747">
                  <c:v>38.280000000000022</c:v>
                </c:pt>
                <c:pt idx="748">
                  <c:v>38.320000000000022</c:v>
                </c:pt>
                <c:pt idx="749">
                  <c:v>38.360000000000021</c:v>
                </c:pt>
                <c:pt idx="750">
                  <c:v>38.40000000000002</c:v>
                </c:pt>
                <c:pt idx="751">
                  <c:v>38.440000000000019</c:v>
                </c:pt>
                <c:pt idx="752">
                  <c:v>38.480000000000018</c:v>
                </c:pt>
                <c:pt idx="753">
                  <c:v>38.520000000000024</c:v>
                </c:pt>
                <c:pt idx="754">
                  <c:v>38.560000000000016</c:v>
                </c:pt>
                <c:pt idx="755">
                  <c:v>38.600000000000023</c:v>
                </c:pt>
                <c:pt idx="756">
                  <c:v>38.640000000000022</c:v>
                </c:pt>
                <c:pt idx="757">
                  <c:v>38.680000000000021</c:v>
                </c:pt>
                <c:pt idx="758">
                  <c:v>38.72000000000002</c:v>
                </c:pt>
                <c:pt idx="759">
                  <c:v>38.760000000000019</c:v>
                </c:pt>
                <c:pt idx="760">
                  <c:v>38.800000000000026</c:v>
                </c:pt>
                <c:pt idx="761">
                  <c:v>38.840000000000018</c:v>
                </c:pt>
                <c:pt idx="762">
                  <c:v>38.880000000000024</c:v>
                </c:pt>
                <c:pt idx="763">
                  <c:v>38.920000000000023</c:v>
                </c:pt>
                <c:pt idx="764">
                  <c:v>38.960000000000022</c:v>
                </c:pt>
                <c:pt idx="765">
                  <c:v>39.000000000000021</c:v>
                </c:pt>
                <c:pt idx="766">
                  <c:v>39.04000000000002</c:v>
                </c:pt>
                <c:pt idx="767">
                  <c:v>39.08000000000002</c:v>
                </c:pt>
                <c:pt idx="768">
                  <c:v>39.120000000000019</c:v>
                </c:pt>
                <c:pt idx="769">
                  <c:v>39.160000000000025</c:v>
                </c:pt>
                <c:pt idx="770">
                  <c:v>39.200000000000017</c:v>
                </c:pt>
                <c:pt idx="771">
                  <c:v>39.240000000000023</c:v>
                </c:pt>
                <c:pt idx="772">
                  <c:v>39.280000000000022</c:v>
                </c:pt>
                <c:pt idx="773">
                  <c:v>39.320000000000022</c:v>
                </c:pt>
                <c:pt idx="774">
                  <c:v>39.360000000000021</c:v>
                </c:pt>
                <c:pt idx="775">
                  <c:v>39.40000000000002</c:v>
                </c:pt>
                <c:pt idx="776">
                  <c:v>39.440000000000026</c:v>
                </c:pt>
                <c:pt idx="777">
                  <c:v>39.480000000000018</c:v>
                </c:pt>
                <c:pt idx="778">
                  <c:v>39.520000000000024</c:v>
                </c:pt>
                <c:pt idx="779">
                  <c:v>39.560000000000024</c:v>
                </c:pt>
                <c:pt idx="780">
                  <c:v>39.600000000000023</c:v>
                </c:pt>
                <c:pt idx="781">
                  <c:v>39.640000000000022</c:v>
                </c:pt>
                <c:pt idx="782">
                  <c:v>39.680000000000021</c:v>
                </c:pt>
                <c:pt idx="783">
                  <c:v>39.72000000000002</c:v>
                </c:pt>
                <c:pt idx="784">
                  <c:v>39.760000000000019</c:v>
                </c:pt>
                <c:pt idx="785">
                  <c:v>39.800000000000026</c:v>
                </c:pt>
                <c:pt idx="786">
                  <c:v>39.840000000000018</c:v>
                </c:pt>
                <c:pt idx="787">
                  <c:v>39.880000000000024</c:v>
                </c:pt>
                <c:pt idx="788">
                  <c:v>39.920000000000023</c:v>
                </c:pt>
                <c:pt idx="789">
                  <c:v>39.960000000000022</c:v>
                </c:pt>
                <c:pt idx="790">
                  <c:v>40.000000000000021</c:v>
                </c:pt>
                <c:pt idx="791">
                  <c:v>40.04000000000002</c:v>
                </c:pt>
                <c:pt idx="792">
                  <c:v>40.080000000000027</c:v>
                </c:pt>
                <c:pt idx="793">
                  <c:v>40.120000000000019</c:v>
                </c:pt>
                <c:pt idx="794">
                  <c:v>40.160000000000025</c:v>
                </c:pt>
                <c:pt idx="795">
                  <c:v>40.200000000000024</c:v>
                </c:pt>
                <c:pt idx="796">
                  <c:v>40.240000000000023</c:v>
                </c:pt>
                <c:pt idx="797">
                  <c:v>40.280000000000022</c:v>
                </c:pt>
                <c:pt idx="798">
                  <c:v>40.320000000000022</c:v>
                </c:pt>
                <c:pt idx="799">
                  <c:v>40.360000000000021</c:v>
                </c:pt>
                <c:pt idx="800">
                  <c:v>40.40000000000002</c:v>
                </c:pt>
                <c:pt idx="801">
                  <c:v>40.440000000000026</c:v>
                </c:pt>
                <c:pt idx="802">
                  <c:v>40.480000000000018</c:v>
                </c:pt>
                <c:pt idx="803">
                  <c:v>40.520000000000024</c:v>
                </c:pt>
                <c:pt idx="804">
                  <c:v>40.560000000000024</c:v>
                </c:pt>
                <c:pt idx="805">
                  <c:v>40.600000000000023</c:v>
                </c:pt>
                <c:pt idx="806">
                  <c:v>40.640000000000022</c:v>
                </c:pt>
                <c:pt idx="807">
                  <c:v>40.680000000000021</c:v>
                </c:pt>
                <c:pt idx="808">
                  <c:v>40.720000000000027</c:v>
                </c:pt>
                <c:pt idx="809">
                  <c:v>40.760000000000019</c:v>
                </c:pt>
                <c:pt idx="810">
                  <c:v>40.800000000000026</c:v>
                </c:pt>
                <c:pt idx="811">
                  <c:v>40.840000000000025</c:v>
                </c:pt>
                <c:pt idx="812">
                  <c:v>40.880000000000024</c:v>
                </c:pt>
                <c:pt idx="813">
                  <c:v>40.920000000000023</c:v>
                </c:pt>
                <c:pt idx="814">
                  <c:v>40.960000000000022</c:v>
                </c:pt>
                <c:pt idx="815">
                  <c:v>41.000000000000021</c:v>
                </c:pt>
                <c:pt idx="816">
                  <c:v>41.04000000000002</c:v>
                </c:pt>
                <c:pt idx="817">
                  <c:v>41.080000000000027</c:v>
                </c:pt>
                <c:pt idx="818">
                  <c:v>41.120000000000019</c:v>
                </c:pt>
                <c:pt idx="819">
                  <c:v>41.160000000000025</c:v>
                </c:pt>
                <c:pt idx="820">
                  <c:v>41.200000000000024</c:v>
                </c:pt>
                <c:pt idx="821">
                  <c:v>41.240000000000023</c:v>
                </c:pt>
                <c:pt idx="822">
                  <c:v>41.280000000000022</c:v>
                </c:pt>
                <c:pt idx="823">
                  <c:v>41.320000000000022</c:v>
                </c:pt>
                <c:pt idx="824">
                  <c:v>41.360000000000028</c:v>
                </c:pt>
                <c:pt idx="825">
                  <c:v>41.40000000000002</c:v>
                </c:pt>
                <c:pt idx="826">
                  <c:v>41.440000000000026</c:v>
                </c:pt>
                <c:pt idx="827">
                  <c:v>41.480000000000025</c:v>
                </c:pt>
                <c:pt idx="828">
                  <c:v>41.520000000000024</c:v>
                </c:pt>
                <c:pt idx="829">
                  <c:v>41.560000000000024</c:v>
                </c:pt>
                <c:pt idx="830">
                  <c:v>41.600000000000023</c:v>
                </c:pt>
                <c:pt idx="831">
                  <c:v>41.640000000000022</c:v>
                </c:pt>
                <c:pt idx="832">
                  <c:v>41.680000000000021</c:v>
                </c:pt>
                <c:pt idx="833">
                  <c:v>41.720000000000027</c:v>
                </c:pt>
                <c:pt idx="834">
                  <c:v>41.760000000000019</c:v>
                </c:pt>
                <c:pt idx="835">
                  <c:v>41.800000000000026</c:v>
                </c:pt>
                <c:pt idx="836">
                  <c:v>41.840000000000025</c:v>
                </c:pt>
                <c:pt idx="837">
                  <c:v>41.880000000000024</c:v>
                </c:pt>
                <c:pt idx="838">
                  <c:v>41.920000000000023</c:v>
                </c:pt>
                <c:pt idx="839">
                  <c:v>41.960000000000022</c:v>
                </c:pt>
                <c:pt idx="840">
                  <c:v>42.000000000000021</c:v>
                </c:pt>
                <c:pt idx="841">
                  <c:v>42.04000000000002</c:v>
                </c:pt>
                <c:pt idx="842">
                  <c:v>42.080000000000027</c:v>
                </c:pt>
                <c:pt idx="843">
                  <c:v>42.120000000000026</c:v>
                </c:pt>
                <c:pt idx="844">
                  <c:v>42.160000000000025</c:v>
                </c:pt>
                <c:pt idx="845">
                  <c:v>42.200000000000024</c:v>
                </c:pt>
                <c:pt idx="846">
                  <c:v>42.240000000000023</c:v>
                </c:pt>
                <c:pt idx="847">
                  <c:v>42.280000000000022</c:v>
                </c:pt>
                <c:pt idx="848">
                  <c:v>42.320000000000022</c:v>
                </c:pt>
                <c:pt idx="849">
                  <c:v>42.360000000000028</c:v>
                </c:pt>
                <c:pt idx="850">
                  <c:v>42.400000000000027</c:v>
                </c:pt>
                <c:pt idx="851">
                  <c:v>42.440000000000026</c:v>
                </c:pt>
                <c:pt idx="852">
                  <c:v>42.480000000000025</c:v>
                </c:pt>
                <c:pt idx="853">
                  <c:v>42.520000000000024</c:v>
                </c:pt>
                <c:pt idx="854">
                  <c:v>42.560000000000024</c:v>
                </c:pt>
                <c:pt idx="855">
                  <c:v>42.600000000000023</c:v>
                </c:pt>
                <c:pt idx="856">
                  <c:v>42.640000000000022</c:v>
                </c:pt>
                <c:pt idx="857">
                  <c:v>42.680000000000021</c:v>
                </c:pt>
                <c:pt idx="858">
                  <c:v>42.720000000000027</c:v>
                </c:pt>
                <c:pt idx="859">
                  <c:v>42.760000000000026</c:v>
                </c:pt>
                <c:pt idx="860">
                  <c:v>42.800000000000026</c:v>
                </c:pt>
                <c:pt idx="861">
                  <c:v>42.840000000000025</c:v>
                </c:pt>
                <c:pt idx="862">
                  <c:v>42.880000000000024</c:v>
                </c:pt>
                <c:pt idx="863">
                  <c:v>42.920000000000023</c:v>
                </c:pt>
                <c:pt idx="864">
                  <c:v>42.960000000000022</c:v>
                </c:pt>
                <c:pt idx="865">
                  <c:v>43.000000000000028</c:v>
                </c:pt>
                <c:pt idx="866">
                  <c:v>43.040000000000028</c:v>
                </c:pt>
                <c:pt idx="867">
                  <c:v>43.080000000000027</c:v>
                </c:pt>
                <c:pt idx="868">
                  <c:v>43.120000000000026</c:v>
                </c:pt>
                <c:pt idx="869">
                  <c:v>43.160000000000025</c:v>
                </c:pt>
                <c:pt idx="870">
                  <c:v>43.200000000000024</c:v>
                </c:pt>
                <c:pt idx="871">
                  <c:v>43.240000000000023</c:v>
                </c:pt>
                <c:pt idx="872">
                  <c:v>43.280000000000022</c:v>
                </c:pt>
                <c:pt idx="873">
                  <c:v>43.320000000000022</c:v>
                </c:pt>
                <c:pt idx="874">
                  <c:v>43.360000000000028</c:v>
                </c:pt>
                <c:pt idx="875">
                  <c:v>43.400000000000027</c:v>
                </c:pt>
                <c:pt idx="876">
                  <c:v>43.440000000000026</c:v>
                </c:pt>
                <c:pt idx="877">
                  <c:v>43.480000000000025</c:v>
                </c:pt>
                <c:pt idx="878">
                  <c:v>43.520000000000024</c:v>
                </c:pt>
                <c:pt idx="879">
                  <c:v>43.560000000000024</c:v>
                </c:pt>
                <c:pt idx="880">
                  <c:v>43.600000000000023</c:v>
                </c:pt>
                <c:pt idx="881">
                  <c:v>43.640000000000029</c:v>
                </c:pt>
                <c:pt idx="882">
                  <c:v>43.680000000000028</c:v>
                </c:pt>
                <c:pt idx="883">
                  <c:v>43.720000000000027</c:v>
                </c:pt>
                <c:pt idx="884">
                  <c:v>43.760000000000026</c:v>
                </c:pt>
                <c:pt idx="885">
                  <c:v>43.800000000000026</c:v>
                </c:pt>
                <c:pt idx="886">
                  <c:v>43.840000000000025</c:v>
                </c:pt>
                <c:pt idx="887">
                  <c:v>43.880000000000024</c:v>
                </c:pt>
                <c:pt idx="888">
                  <c:v>43.920000000000023</c:v>
                </c:pt>
                <c:pt idx="889">
                  <c:v>43.960000000000022</c:v>
                </c:pt>
                <c:pt idx="890">
                  <c:v>44.000000000000028</c:v>
                </c:pt>
                <c:pt idx="891">
                  <c:v>44.040000000000028</c:v>
                </c:pt>
                <c:pt idx="892">
                  <c:v>44.080000000000027</c:v>
                </c:pt>
                <c:pt idx="893">
                  <c:v>44.120000000000026</c:v>
                </c:pt>
                <c:pt idx="894">
                  <c:v>44.160000000000025</c:v>
                </c:pt>
                <c:pt idx="895">
                  <c:v>44.200000000000024</c:v>
                </c:pt>
                <c:pt idx="896">
                  <c:v>44.240000000000023</c:v>
                </c:pt>
                <c:pt idx="897">
                  <c:v>44.28000000000003</c:v>
                </c:pt>
                <c:pt idx="898">
                  <c:v>44.320000000000029</c:v>
                </c:pt>
                <c:pt idx="899">
                  <c:v>44.360000000000028</c:v>
                </c:pt>
                <c:pt idx="900">
                  <c:v>44.400000000000027</c:v>
                </c:pt>
                <c:pt idx="901">
                  <c:v>44.440000000000026</c:v>
                </c:pt>
                <c:pt idx="902">
                  <c:v>44.480000000000025</c:v>
                </c:pt>
                <c:pt idx="903">
                  <c:v>44.520000000000024</c:v>
                </c:pt>
                <c:pt idx="904">
                  <c:v>44.560000000000024</c:v>
                </c:pt>
                <c:pt idx="905">
                  <c:v>44.600000000000023</c:v>
                </c:pt>
                <c:pt idx="906">
                  <c:v>44.640000000000029</c:v>
                </c:pt>
                <c:pt idx="907">
                  <c:v>44.680000000000028</c:v>
                </c:pt>
                <c:pt idx="908">
                  <c:v>44.720000000000027</c:v>
                </c:pt>
                <c:pt idx="909">
                  <c:v>44.760000000000026</c:v>
                </c:pt>
                <c:pt idx="910">
                  <c:v>44.800000000000026</c:v>
                </c:pt>
                <c:pt idx="911">
                  <c:v>44.840000000000025</c:v>
                </c:pt>
                <c:pt idx="912">
                  <c:v>44.880000000000024</c:v>
                </c:pt>
                <c:pt idx="913">
                  <c:v>44.92000000000003</c:v>
                </c:pt>
                <c:pt idx="914">
                  <c:v>44.960000000000029</c:v>
                </c:pt>
                <c:pt idx="915">
                  <c:v>45.000000000000028</c:v>
                </c:pt>
                <c:pt idx="916">
                  <c:v>45.040000000000028</c:v>
                </c:pt>
                <c:pt idx="917">
                  <c:v>45.080000000000027</c:v>
                </c:pt>
                <c:pt idx="918">
                  <c:v>45.120000000000026</c:v>
                </c:pt>
                <c:pt idx="919">
                  <c:v>45.160000000000025</c:v>
                </c:pt>
                <c:pt idx="920">
                  <c:v>45.200000000000024</c:v>
                </c:pt>
                <c:pt idx="921">
                  <c:v>45.240000000000023</c:v>
                </c:pt>
                <c:pt idx="922">
                  <c:v>45.28000000000003</c:v>
                </c:pt>
                <c:pt idx="923">
                  <c:v>45.320000000000029</c:v>
                </c:pt>
                <c:pt idx="924">
                  <c:v>45.360000000000028</c:v>
                </c:pt>
                <c:pt idx="925">
                  <c:v>45.400000000000027</c:v>
                </c:pt>
                <c:pt idx="926">
                  <c:v>45.440000000000026</c:v>
                </c:pt>
                <c:pt idx="927">
                  <c:v>45.480000000000025</c:v>
                </c:pt>
                <c:pt idx="928">
                  <c:v>45.520000000000024</c:v>
                </c:pt>
                <c:pt idx="929">
                  <c:v>45.560000000000031</c:v>
                </c:pt>
                <c:pt idx="930">
                  <c:v>45.60000000000003</c:v>
                </c:pt>
                <c:pt idx="931">
                  <c:v>45.640000000000029</c:v>
                </c:pt>
                <c:pt idx="932">
                  <c:v>45.680000000000028</c:v>
                </c:pt>
                <c:pt idx="933">
                  <c:v>45.720000000000027</c:v>
                </c:pt>
                <c:pt idx="934">
                  <c:v>45.760000000000026</c:v>
                </c:pt>
                <c:pt idx="935">
                  <c:v>45.800000000000026</c:v>
                </c:pt>
                <c:pt idx="936">
                  <c:v>45.840000000000025</c:v>
                </c:pt>
                <c:pt idx="937">
                  <c:v>45.880000000000024</c:v>
                </c:pt>
                <c:pt idx="938">
                  <c:v>45.92000000000003</c:v>
                </c:pt>
                <c:pt idx="939">
                  <c:v>45.960000000000029</c:v>
                </c:pt>
                <c:pt idx="940">
                  <c:v>46.000000000000028</c:v>
                </c:pt>
                <c:pt idx="941">
                  <c:v>46.040000000000028</c:v>
                </c:pt>
                <c:pt idx="942">
                  <c:v>46.080000000000027</c:v>
                </c:pt>
                <c:pt idx="943">
                  <c:v>46.120000000000026</c:v>
                </c:pt>
                <c:pt idx="944">
                  <c:v>46.160000000000025</c:v>
                </c:pt>
                <c:pt idx="945">
                  <c:v>46.200000000000031</c:v>
                </c:pt>
                <c:pt idx="946">
                  <c:v>46.24000000000003</c:v>
                </c:pt>
                <c:pt idx="947">
                  <c:v>46.28000000000003</c:v>
                </c:pt>
                <c:pt idx="948">
                  <c:v>46.320000000000029</c:v>
                </c:pt>
                <c:pt idx="949">
                  <c:v>46.360000000000028</c:v>
                </c:pt>
                <c:pt idx="950">
                  <c:v>46.400000000000027</c:v>
                </c:pt>
                <c:pt idx="951">
                  <c:v>46.440000000000026</c:v>
                </c:pt>
                <c:pt idx="952">
                  <c:v>46.480000000000025</c:v>
                </c:pt>
                <c:pt idx="953">
                  <c:v>46.520000000000024</c:v>
                </c:pt>
                <c:pt idx="954">
                  <c:v>46.560000000000031</c:v>
                </c:pt>
                <c:pt idx="955">
                  <c:v>46.60000000000003</c:v>
                </c:pt>
                <c:pt idx="956">
                  <c:v>46.640000000000029</c:v>
                </c:pt>
                <c:pt idx="957">
                  <c:v>46.680000000000028</c:v>
                </c:pt>
                <c:pt idx="958">
                  <c:v>46.720000000000027</c:v>
                </c:pt>
                <c:pt idx="959">
                  <c:v>46.760000000000026</c:v>
                </c:pt>
                <c:pt idx="960">
                  <c:v>46.800000000000026</c:v>
                </c:pt>
                <c:pt idx="961">
                  <c:v>46.840000000000032</c:v>
                </c:pt>
                <c:pt idx="962">
                  <c:v>46.880000000000031</c:v>
                </c:pt>
                <c:pt idx="963">
                  <c:v>46.92000000000003</c:v>
                </c:pt>
                <c:pt idx="964">
                  <c:v>46.960000000000029</c:v>
                </c:pt>
                <c:pt idx="965">
                  <c:v>47.000000000000028</c:v>
                </c:pt>
                <c:pt idx="966">
                  <c:v>47.040000000000028</c:v>
                </c:pt>
                <c:pt idx="967">
                  <c:v>47.080000000000027</c:v>
                </c:pt>
                <c:pt idx="968">
                  <c:v>47.120000000000026</c:v>
                </c:pt>
                <c:pt idx="969">
                  <c:v>47.160000000000025</c:v>
                </c:pt>
                <c:pt idx="970">
                  <c:v>47.200000000000031</c:v>
                </c:pt>
                <c:pt idx="971">
                  <c:v>47.24000000000003</c:v>
                </c:pt>
                <c:pt idx="972">
                  <c:v>47.28000000000003</c:v>
                </c:pt>
                <c:pt idx="973">
                  <c:v>47.320000000000029</c:v>
                </c:pt>
                <c:pt idx="974">
                  <c:v>47.360000000000028</c:v>
                </c:pt>
                <c:pt idx="975">
                  <c:v>47.400000000000027</c:v>
                </c:pt>
                <c:pt idx="976">
                  <c:v>47.440000000000026</c:v>
                </c:pt>
                <c:pt idx="977">
                  <c:v>47.480000000000032</c:v>
                </c:pt>
                <c:pt idx="978">
                  <c:v>47.520000000000032</c:v>
                </c:pt>
                <c:pt idx="979">
                  <c:v>47.560000000000031</c:v>
                </c:pt>
                <c:pt idx="980">
                  <c:v>47.60000000000003</c:v>
                </c:pt>
                <c:pt idx="981">
                  <c:v>47.640000000000029</c:v>
                </c:pt>
                <c:pt idx="982">
                  <c:v>47.680000000000028</c:v>
                </c:pt>
                <c:pt idx="983">
                  <c:v>47.720000000000027</c:v>
                </c:pt>
                <c:pt idx="984">
                  <c:v>47.760000000000026</c:v>
                </c:pt>
                <c:pt idx="985">
                  <c:v>47.800000000000026</c:v>
                </c:pt>
                <c:pt idx="986">
                  <c:v>47.840000000000032</c:v>
                </c:pt>
                <c:pt idx="987">
                  <c:v>47.880000000000031</c:v>
                </c:pt>
                <c:pt idx="988">
                  <c:v>47.92000000000003</c:v>
                </c:pt>
                <c:pt idx="989">
                  <c:v>47.960000000000029</c:v>
                </c:pt>
                <c:pt idx="990">
                  <c:v>48.000000000000028</c:v>
                </c:pt>
                <c:pt idx="991">
                  <c:v>48.040000000000028</c:v>
                </c:pt>
                <c:pt idx="992">
                  <c:v>48.080000000000027</c:v>
                </c:pt>
                <c:pt idx="993">
                  <c:v>48.120000000000033</c:v>
                </c:pt>
                <c:pt idx="994">
                  <c:v>48.160000000000032</c:v>
                </c:pt>
                <c:pt idx="995">
                  <c:v>48.200000000000031</c:v>
                </c:pt>
                <c:pt idx="996">
                  <c:v>48.24000000000003</c:v>
                </c:pt>
                <c:pt idx="997">
                  <c:v>48.28000000000003</c:v>
                </c:pt>
                <c:pt idx="998">
                  <c:v>48.320000000000029</c:v>
                </c:pt>
                <c:pt idx="999">
                  <c:v>48.360000000000028</c:v>
                </c:pt>
                <c:pt idx="1000">
                  <c:v>48.400000000000027</c:v>
                </c:pt>
              </c:numCache>
            </c:numRef>
          </c:cat>
          <c:val>
            <c:numRef>
              <c:f>'5.UniProbRand'!$X$2:$X$1002</c:f>
              <c:numCache>
                <c:formatCode>0.000</c:formatCode>
                <c:ptCount val="1001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2.5000000000000001E-2</c:v>
                </c:pt>
                <c:pt idx="37">
                  <c:v>2.5000000000000001E-2</c:v>
                </c:pt>
                <c:pt idx="38">
                  <c:v>2.5000000000000001E-2</c:v>
                </c:pt>
                <c:pt idx="39">
                  <c:v>2.5000000000000001E-2</c:v>
                </c:pt>
                <c:pt idx="40">
                  <c:v>2.5000000000000001E-2</c:v>
                </c:pt>
                <c:pt idx="41">
                  <c:v>2.5000000000000001E-2</c:v>
                </c:pt>
                <c:pt idx="42">
                  <c:v>2.5000000000000001E-2</c:v>
                </c:pt>
                <c:pt idx="43">
                  <c:v>2.5000000000000001E-2</c:v>
                </c:pt>
                <c:pt idx="44">
                  <c:v>2.5000000000000001E-2</c:v>
                </c:pt>
                <c:pt idx="45">
                  <c:v>2.5000000000000001E-2</c:v>
                </c:pt>
                <c:pt idx="46">
                  <c:v>2.5000000000000001E-2</c:v>
                </c:pt>
                <c:pt idx="47">
                  <c:v>2.5000000000000001E-2</c:v>
                </c:pt>
                <c:pt idx="48">
                  <c:v>2.5000000000000001E-2</c:v>
                </c:pt>
                <c:pt idx="49">
                  <c:v>2.5000000000000001E-2</c:v>
                </c:pt>
                <c:pt idx="50">
                  <c:v>2.5000000000000001E-2</c:v>
                </c:pt>
                <c:pt idx="51">
                  <c:v>2.5000000000000001E-2</c:v>
                </c:pt>
                <c:pt idx="52">
                  <c:v>2.5000000000000001E-2</c:v>
                </c:pt>
                <c:pt idx="53">
                  <c:v>2.5000000000000001E-2</c:v>
                </c:pt>
                <c:pt idx="54">
                  <c:v>2.5000000000000001E-2</c:v>
                </c:pt>
                <c:pt idx="55">
                  <c:v>2.5000000000000001E-2</c:v>
                </c:pt>
                <c:pt idx="56">
                  <c:v>2.5000000000000001E-2</c:v>
                </c:pt>
                <c:pt idx="57">
                  <c:v>2.5000000000000001E-2</c:v>
                </c:pt>
                <c:pt idx="58">
                  <c:v>2.5000000000000001E-2</c:v>
                </c:pt>
                <c:pt idx="59">
                  <c:v>2.5000000000000001E-2</c:v>
                </c:pt>
                <c:pt idx="60">
                  <c:v>2.5000000000000001E-2</c:v>
                </c:pt>
                <c:pt idx="61">
                  <c:v>2.5000000000000001E-2</c:v>
                </c:pt>
                <c:pt idx="62">
                  <c:v>2.5000000000000001E-2</c:v>
                </c:pt>
                <c:pt idx="63">
                  <c:v>2.5000000000000001E-2</c:v>
                </c:pt>
                <c:pt idx="64">
                  <c:v>2.5000000000000001E-2</c:v>
                </c:pt>
                <c:pt idx="65">
                  <c:v>2.5000000000000001E-2</c:v>
                </c:pt>
                <c:pt idx="66">
                  <c:v>2.5000000000000001E-2</c:v>
                </c:pt>
                <c:pt idx="67">
                  <c:v>2.5000000000000001E-2</c:v>
                </c:pt>
                <c:pt idx="68">
                  <c:v>2.5000000000000001E-2</c:v>
                </c:pt>
                <c:pt idx="69">
                  <c:v>2.5000000000000001E-2</c:v>
                </c:pt>
                <c:pt idx="70">
                  <c:v>2.5000000000000001E-2</c:v>
                </c:pt>
                <c:pt idx="71">
                  <c:v>2.5000000000000001E-2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  <c:pt idx="80">
                  <c:v>2.5000000000000001E-2</c:v>
                </c:pt>
                <c:pt idx="81">
                  <c:v>2.5000000000000001E-2</c:v>
                </c:pt>
                <c:pt idx="82">
                  <c:v>2.5000000000000001E-2</c:v>
                </c:pt>
                <c:pt idx="83">
                  <c:v>2.5000000000000001E-2</c:v>
                </c:pt>
                <c:pt idx="84">
                  <c:v>2.5000000000000001E-2</c:v>
                </c:pt>
                <c:pt idx="85">
                  <c:v>2.5000000000000001E-2</c:v>
                </c:pt>
                <c:pt idx="86">
                  <c:v>2.5000000000000001E-2</c:v>
                </c:pt>
                <c:pt idx="87">
                  <c:v>2.5000000000000001E-2</c:v>
                </c:pt>
                <c:pt idx="88">
                  <c:v>2.5000000000000001E-2</c:v>
                </c:pt>
                <c:pt idx="89">
                  <c:v>2.5000000000000001E-2</c:v>
                </c:pt>
                <c:pt idx="90">
                  <c:v>2.5000000000000001E-2</c:v>
                </c:pt>
                <c:pt idx="91">
                  <c:v>2.5000000000000001E-2</c:v>
                </c:pt>
                <c:pt idx="92">
                  <c:v>2.5000000000000001E-2</c:v>
                </c:pt>
                <c:pt idx="93">
                  <c:v>2.5000000000000001E-2</c:v>
                </c:pt>
                <c:pt idx="94">
                  <c:v>2.5000000000000001E-2</c:v>
                </c:pt>
                <c:pt idx="95">
                  <c:v>2.5000000000000001E-2</c:v>
                </c:pt>
                <c:pt idx="96">
                  <c:v>2.5000000000000001E-2</c:v>
                </c:pt>
                <c:pt idx="97">
                  <c:v>2.5000000000000001E-2</c:v>
                </c:pt>
                <c:pt idx="98">
                  <c:v>2.5000000000000001E-2</c:v>
                </c:pt>
                <c:pt idx="99">
                  <c:v>2.5000000000000001E-2</c:v>
                </c:pt>
                <c:pt idx="100">
                  <c:v>2.5000000000000001E-2</c:v>
                </c:pt>
                <c:pt idx="101">
                  <c:v>2.5000000000000001E-2</c:v>
                </c:pt>
                <c:pt idx="102">
                  <c:v>2.5000000000000001E-2</c:v>
                </c:pt>
                <c:pt idx="103">
                  <c:v>2.5000000000000001E-2</c:v>
                </c:pt>
                <c:pt idx="104">
                  <c:v>2.5000000000000001E-2</c:v>
                </c:pt>
                <c:pt idx="105">
                  <c:v>2.5000000000000001E-2</c:v>
                </c:pt>
                <c:pt idx="106">
                  <c:v>2.5000000000000001E-2</c:v>
                </c:pt>
                <c:pt idx="107">
                  <c:v>2.5000000000000001E-2</c:v>
                </c:pt>
                <c:pt idx="108">
                  <c:v>2.5000000000000001E-2</c:v>
                </c:pt>
                <c:pt idx="109">
                  <c:v>2.5000000000000001E-2</c:v>
                </c:pt>
                <c:pt idx="110">
                  <c:v>2.5000000000000001E-2</c:v>
                </c:pt>
                <c:pt idx="111">
                  <c:v>2.5000000000000001E-2</c:v>
                </c:pt>
                <c:pt idx="112">
                  <c:v>2.5000000000000001E-2</c:v>
                </c:pt>
                <c:pt idx="113">
                  <c:v>2.5000000000000001E-2</c:v>
                </c:pt>
                <c:pt idx="114">
                  <c:v>2.5000000000000001E-2</c:v>
                </c:pt>
                <c:pt idx="115">
                  <c:v>2.5000000000000001E-2</c:v>
                </c:pt>
                <c:pt idx="116">
                  <c:v>2.5000000000000001E-2</c:v>
                </c:pt>
                <c:pt idx="117">
                  <c:v>2.5000000000000001E-2</c:v>
                </c:pt>
                <c:pt idx="118">
                  <c:v>2.5000000000000001E-2</c:v>
                </c:pt>
                <c:pt idx="119">
                  <c:v>2.5000000000000001E-2</c:v>
                </c:pt>
                <c:pt idx="120">
                  <c:v>2.5000000000000001E-2</c:v>
                </c:pt>
                <c:pt idx="121">
                  <c:v>2.5000000000000001E-2</c:v>
                </c:pt>
                <c:pt idx="122">
                  <c:v>2.5000000000000001E-2</c:v>
                </c:pt>
                <c:pt idx="123">
                  <c:v>2.5000000000000001E-2</c:v>
                </c:pt>
                <c:pt idx="124">
                  <c:v>2.5000000000000001E-2</c:v>
                </c:pt>
                <c:pt idx="125">
                  <c:v>2.5000000000000001E-2</c:v>
                </c:pt>
                <c:pt idx="126">
                  <c:v>2.5000000000000001E-2</c:v>
                </c:pt>
                <c:pt idx="127">
                  <c:v>2.5000000000000001E-2</c:v>
                </c:pt>
                <c:pt idx="128">
                  <c:v>2.5000000000000001E-2</c:v>
                </c:pt>
                <c:pt idx="129">
                  <c:v>2.5000000000000001E-2</c:v>
                </c:pt>
                <c:pt idx="130">
                  <c:v>2.5000000000000001E-2</c:v>
                </c:pt>
                <c:pt idx="131">
                  <c:v>2.5000000000000001E-2</c:v>
                </c:pt>
                <c:pt idx="132">
                  <c:v>2.5000000000000001E-2</c:v>
                </c:pt>
                <c:pt idx="133">
                  <c:v>2.5000000000000001E-2</c:v>
                </c:pt>
                <c:pt idx="134">
                  <c:v>2.5000000000000001E-2</c:v>
                </c:pt>
                <c:pt idx="135">
                  <c:v>2.5000000000000001E-2</c:v>
                </c:pt>
                <c:pt idx="136">
                  <c:v>2.5000000000000001E-2</c:v>
                </c:pt>
                <c:pt idx="137">
                  <c:v>2.5000000000000001E-2</c:v>
                </c:pt>
                <c:pt idx="138">
                  <c:v>2.5000000000000001E-2</c:v>
                </c:pt>
                <c:pt idx="139">
                  <c:v>2.5000000000000001E-2</c:v>
                </c:pt>
                <c:pt idx="140">
                  <c:v>2.5000000000000001E-2</c:v>
                </c:pt>
                <c:pt idx="141">
                  <c:v>2.5000000000000001E-2</c:v>
                </c:pt>
                <c:pt idx="142">
                  <c:v>2.5000000000000001E-2</c:v>
                </c:pt>
                <c:pt idx="143">
                  <c:v>2.5000000000000001E-2</c:v>
                </c:pt>
                <c:pt idx="144">
                  <c:v>2.5000000000000001E-2</c:v>
                </c:pt>
                <c:pt idx="145">
                  <c:v>2.5000000000000001E-2</c:v>
                </c:pt>
                <c:pt idx="146">
                  <c:v>2.5000000000000001E-2</c:v>
                </c:pt>
                <c:pt idx="147">
                  <c:v>2.5000000000000001E-2</c:v>
                </c:pt>
                <c:pt idx="148">
                  <c:v>2.5000000000000001E-2</c:v>
                </c:pt>
                <c:pt idx="149">
                  <c:v>2.5000000000000001E-2</c:v>
                </c:pt>
                <c:pt idx="150">
                  <c:v>2.5000000000000001E-2</c:v>
                </c:pt>
                <c:pt idx="151">
                  <c:v>2.5000000000000001E-2</c:v>
                </c:pt>
                <c:pt idx="152">
                  <c:v>2.5000000000000001E-2</c:v>
                </c:pt>
                <c:pt idx="153">
                  <c:v>2.5000000000000001E-2</c:v>
                </c:pt>
                <c:pt idx="154">
                  <c:v>2.5000000000000001E-2</c:v>
                </c:pt>
                <c:pt idx="155">
                  <c:v>2.5000000000000001E-2</c:v>
                </c:pt>
                <c:pt idx="156">
                  <c:v>2.5000000000000001E-2</c:v>
                </c:pt>
                <c:pt idx="157">
                  <c:v>2.5000000000000001E-2</c:v>
                </c:pt>
                <c:pt idx="158">
                  <c:v>2.5000000000000001E-2</c:v>
                </c:pt>
                <c:pt idx="159">
                  <c:v>2.5000000000000001E-2</c:v>
                </c:pt>
                <c:pt idx="160">
                  <c:v>2.5000000000000001E-2</c:v>
                </c:pt>
                <c:pt idx="161">
                  <c:v>2.5000000000000001E-2</c:v>
                </c:pt>
                <c:pt idx="162">
                  <c:v>2.5000000000000001E-2</c:v>
                </c:pt>
                <c:pt idx="163">
                  <c:v>2.5000000000000001E-2</c:v>
                </c:pt>
                <c:pt idx="164">
                  <c:v>2.5000000000000001E-2</c:v>
                </c:pt>
                <c:pt idx="165">
                  <c:v>2.5000000000000001E-2</c:v>
                </c:pt>
                <c:pt idx="166">
                  <c:v>2.5000000000000001E-2</c:v>
                </c:pt>
                <c:pt idx="167">
                  <c:v>2.5000000000000001E-2</c:v>
                </c:pt>
                <c:pt idx="168">
                  <c:v>2.5000000000000001E-2</c:v>
                </c:pt>
                <c:pt idx="169">
                  <c:v>2.5000000000000001E-2</c:v>
                </c:pt>
                <c:pt idx="170">
                  <c:v>2.5000000000000001E-2</c:v>
                </c:pt>
                <c:pt idx="171">
                  <c:v>2.5000000000000001E-2</c:v>
                </c:pt>
                <c:pt idx="172">
                  <c:v>2.5000000000000001E-2</c:v>
                </c:pt>
                <c:pt idx="173">
                  <c:v>2.5000000000000001E-2</c:v>
                </c:pt>
                <c:pt idx="174">
                  <c:v>2.5000000000000001E-2</c:v>
                </c:pt>
                <c:pt idx="175">
                  <c:v>2.5000000000000001E-2</c:v>
                </c:pt>
                <c:pt idx="176">
                  <c:v>2.5000000000000001E-2</c:v>
                </c:pt>
                <c:pt idx="177">
                  <c:v>2.5000000000000001E-2</c:v>
                </c:pt>
                <c:pt idx="178">
                  <c:v>2.5000000000000001E-2</c:v>
                </c:pt>
                <c:pt idx="179">
                  <c:v>2.5000000000000001E-2</c:v>
                </c:pt>
                <c:pt idx="180">
                  <c:v>2.5000000000000001E-2</c:v>
                </c:pt>
                <c:pt idx="181">
                  <c:v>2.5000000000000001E-2</c:v>
                </c:pt>
                <c:pt idx="182">
                  <c:v>2.5000000000000001E-2</c:v>
                </c:pt>
                <c:pt idx="183">
                  <c:v>2.5000000000000001E-2</c:v>
                </c:pt>
                <c:pt idx="184">
                  <c:v>2.5000000000000001E-2</c:v>
                </c:pt>
                <c:pt idx="185">
                  <c:v>2.5000000000000001E-2</c:v>
                </c:pt>
                <c:pt idx="186">
                  <c:v>2.5000000000000001E-2</c:v>
                </c:pt>
                <c:pt idx="187">
                  <c:v>2.5000000000000001E-2</c:v>
                </c:pt>
                <c:pt idx="188">
                  <c:v>2.5000000000000001E-2</c:v>
                </c:pt>
                <c:pt idx="189">
                  <c:v>2.5000000000000001E-2</c:v>
                </c:pt>
                <c:pt idx="190">
                  <c:v>2.5000000000000001E-2</c:v>
                </c:pt>
                <c:pt idx="191">
                  <c:v>2.5000000000000001E-2</c:v>
                </c:pt>
                <c:pt idx="192">
                  <c:v>2.5000000000000001E-2</c:v>
                </c:pt>
                <c:pt idx="193">
                  <c:v>2.5000000000000001E-2</c:v>
                </c:pt>
                <c:pt idx="194">
                  <c:v>2.5000000000000001E-2</c:v>
                </c:pt>
                <c:pt idx="195">
                  <c:v>2.5000000000000001E-2</c:v>
                </c:pt>
                <c:pt idx="196">
                  <c:v>2.5000000000000001E-2</c:v>
                </c:pt>
                <c:pt idx="197">
                  <c:v>2.5000000000000001E-2</c:v>
                </c:pt>
                <c:pt idx="198">
                  <c:v>2.5000000000000001E-2</c:v>
                </c:pt>
                <c:pt idx="199">
                  <c:v>2.5000000000000001E-2</c:v>
                </c:pt>
                <c:pt idx="200">
                  <c:v>2.5000000000000001E-2</c:v>
                </c:pt>
                <c:pt idx="201">
                  <c:v>2.5000000000000001E-2</c:v>
                </c:pt>
                <c:pt idx="202">
                  <c:v>2.5000000000000001E-2</c:v>
                </c:pt>
                <c:pt idx="203">
                  <c:v>2.5000000000000001E-2</c:v>
                </c:pt>
                <c:pt idx="204">
                  <c:v>2.5000000000000001E-2</c:v>
                </c:pt>
                <c:pt idx="205">
                  <c:v>2.5000000000000001E-2</c:v>
                </c:pt>
                <c:pt idx="206">
                  <c:v>2.5000000000000001E-2</c:v>
                </c:pt>
                <c:pt idx="207">
                  <c:v>2.5000000000000001E-2</c:v>
                </c:pt>
                <c:pt idx="208">
                  <c:v>2.5000000000000001E-2</c:v>
                </c:pt>
                <c:pt idx="209">
                  <c:v>2.5000000000000001E-2</c:v>
                </c:pt>
                <c:pt idx="210">
                  <c:v>2.5000000000000001E-2</c:v>
                </c:pt>
                <c:pt idx="211">
                  <c:v>2.5000000000000001E-2</c:v>
                </c:pt>
                <c:pt idx="212">
                  <c:v>2.5000000000000001E-2</c:v>
                </c:pt>
                <c:pt idx="213">
                  <c:v>2.5000000000000001E-2</c:v>
                </c:pt>
                <c:pt idx="214">
                  <c:v>2.5000000000000001E-2</c:v>
                </c:pt>
                <c:pt idx="215">
                  <c:v>2.5000000000000001E-2</c:v>
                </c:pt>
                <c:pt idx="216">
                  <c:v>2.5000000000000001E-2</c:v>
                </c:pt>
                <c:pt idx="217">
                  <c:v>2.5000000000000001E-2</c:v>
                </c:pt>
                <c:pt idx="218">
                  <c:v>2.5000000000000001E-2</c:v>
                </c:pt>
                <c:pt idx="219">
                  <c:v>2.5000000000000001E-2</c:v>
                </c:pt>
                <c:pt idx="220">
                  <c:v>2.5000000000000001E-2</c:v>
                </c:pt>
                <c:pt idx="221">
                  <c:v>2.5000000000000001E-2</c:v>
                </c:pt>
                <c:pt idx="222">
                  <c:v>2.5000000000000001E-2</c:v>
                </c:pt>
                <c:pt idx="223">
                  <c:v>2.5000000000000001E-2</c:v>
                </c:pt>
                <c:pt idx="224">
                  <c:v>2.5000000000000001E-2</c:v>
                </c:pt>
                <c:pt idx="225">
                  <c:v>2.5000000000000001E-2</c:v>
                </c:pt>
                <c:pt idx="226">
                  <c:v>2.5000000000000001E-2</c:v>
                </c:pt>
                <c:pt idx="227">
                  <c:v>2.5000000000000001E-2</c:v>
                </c:pt>
                <c:pt idx="228">
                  <c:v>2.5000000000000001E-2</c:v>
                </c:pt>
                <c:pt idx="229">
                  <c:v>2.5000000000000001E-2</c:v>
                </c:pt>
                <c:pt idx="230">
                  <c:v>2.5000000000000001E-2</c:v>
                </c:pt>
                <c:pt idx="231">
                  <c:v>2.5000000000000001E-2</c:v>
                </c:pt>
                <c:pt idx="232">
                  <c:v>2.5000000000000001E-2</c:v>
                </c:pt>
                <c:pt idx="233">
                  <c:v>2.5000000000000001E-2</c:v>
                </c:pt>
                <c:pt idx="234">
                  <c:v>2.5000000000000001E-2</c:v>
                </c:pt>
                <c:pt idx="235">
                  <c:v>2.5000000000000001E-2</c:v>
                </c:pt>
                <c:pt idx="236">
                  <c:v>2.5000000000000001E-2</c:v>
                </c:pt>
                <c:pt idx="237">
                  <c:v>2.5000000000000001E-2</c:v>
                </c:pt>
                <c:pt idx="238">
                  <c:v>2.5000000000000001E-2</c:v>
                </c:pt>
                <c:pt idx="239">
                  <c:v>2.5000000000000001E-2</c:v>
                </c:pt>
                <c:pt idx="240">
                  <c:v>2.5000000000000001E-2</c:v>
                </c:pt>
                <c:pt idx="241">
                  <c:v>2.5000000000000001E-2</c:v>
                </c:pt>
                <c:pt idx="242">
                  <c:v>2.5000000000000001E-2</c:v>
                </c:pt>
                <c:pt idx="243">
                  <c:v>2.5000000000000001E-2</c:v>
                </c:pt>
                <c:pt idx="244">
                  <c:v>2.5000000000000001E-2</c:v>
                </c:pt>
                <c:pt idx="245">
                  <c:v>2.5000000000000001E-2</c:v>
                </c:pt>
                <c:pt idx="246">
                  <c:v>2.5000000000000001E-2</c:v>
                </c:pt>
                <c:pt idx="247">
                  <c:v>2.5000000000000001E-2</c:v>
                </c:pt>
                <c:pt idx="248">
                  <c:v>2.5000000000000001E-2</c:v>
                </c:pt>
                <c:pt idx="249">
                  <c:v>2.5000000000000001E-2</c:v>
                </c:pt>
                <c:pt idx="250">
                  <c:v>2.5000000000000001E-2</c:v>
                </c:pt>
                <c:pt idx="251">
                  <c:v>2.5000000000000001E-2</c:v>
                </c:pt>
                <c:pt idx="252">
                  <c:v>2.5000000000000001E-2</c:v>
                </c:pt>
                <c:pt idx="253">
                  <c:v>2.5000000000000001E-2</c:v>
                </c:pt>
                <c:pt idx="254">
                  <c:v>2.5000000000000001E-2</c:v>
                </c:pt>
                <c:pt idx="255">
                  <c:v>2.5000000000000001E-2</c:v>
                </c:pt>
                <c:pt idx="256">
                  <c:v>2.5000000000000001E-2</c:v>
                </c:pt>
                <c:pt idx="257">
                  <c:v>2.5000000000000001E-2</c:v>
                </c:pt>
                <c:pt idx="258">
                  <c:v>2.5000000000000001E-2</c:v>
                </c:pt>
                <c:pt idx="259">
                  <c:v>2.5000000000000001E-2</c:v>
                </c:pt>
                <c:pt idx="260">
                  <c:v>2.5000000000000001E-2</c:v>
                </c:pt>
                <c:pt idx="261">
                  <c:v>2.5000000000000001E-2</c:v>
                </c:pt>
                <c:pt idx="262">
                  <c:v>2.5000000000000001E-2</c:v>
                </c:pt>
                <c:pt idx="263">
                  <c:v>2.5000000000000001E-2</c:v>
                </c:pt>
                <c:pt idx="264">
                  <c:v>2.5000000000000001E-2</c:v>
                </c:pt>
                <c:pt idx="265">
                  <c:v>2.5000000000000001E-2</c:v>
                </c:pt>
                <c:pt idx="266">
                  <c:v>2.5000000000000001E-2</c:v>
                </c:pt>
                <c:pt idx="267">
                  <c:v>2.5000000000000001E-2</c:v>
                </c:pt>
                <c:pt idx="268">
                  <c:v>2.5000000000000001E-2</c:v>
                </c:pt>
                <c:pt idx="269">
                  <c:v>2.5000000000000001E-2</c:v>
                </c:pt>
                <c:pt idx="270">
                  <c:v>2.5000000000000001E-2</c:v>
                </c:pt>
                <c:pt idx="271">
                  <c:v>2.5000000000000001E-2</c:v>
                </c:pt>
                <c:pt idx="272">
                  <c:v>2.5000000000000001E-2</c:v>
                </c:pt>
                <c:pt idx="273">
                  <c:v>2.5000000000000001E-2</c:v>
                </c:pt>
                <c:pt idx="274">
                  <c:v>2.5000000000000001E-2</c:v>
                </c:pt>
                <c:pt idx="275">
                  <c:v>2.5000000000000001E-2</c:v>
                </c:pt>
                <c:pt idx="276">
                  <c:v>2.5000000000000001E-2</c:v>
                </c:pt>
                <c:pt idx="277">
                  <c:v>2.5000000000000001E-2</c:v>
                </c:pt>
                <c:pt idx="278">
                  <c:v>2.5000000000000001E-2</c:v>
                </c:pt>
                <c:pt idx="279">
                  <c:v>2.5000000000000001E-2</c:v>
                </c:pt>
                <c:pt idx="280">
                  <c:v>2.5000000000000001E-2</c:v>
                </c:pt>
                <c:pt idx="281">
                  <c:v>2.5000000000000001E-2</c:v>
                </c:pt>
                <c:pt idx="282">
                  <c:v>2.5000000000000001E-2</c:v>
                </c:pt>
                <c:pt idx="283">
                  <c:v>2.5000000000000001E-2</c:v>
                </c:pt>
                <c:pt idx="284">
                  <c:v>2.5000000000000001E-2</c:v>
                </c:pt>
                <c:pt idx="285">
                  <c:v>2.5000000000000001E-2</c:v>
                </c:pt>
                <c:pt idx="286">
                  <c:v>2.5000000000000001E-2</c:v>
                </c:pt>
                <c:pt idx="287">
                  <c:v>2.5000000000000001E-2</c:v>
                </c:pt>
                <c:pt idx="288">
                  <c:v>2.5000000000000001E-2</c:v>
                </c:pt>
                <c:pt idx="289">
                  <c:v>2.5000000000000001E-2</c:v>
                </c:pt>
                <c:pt idx="290">
                  <c:v>2.5000000000000001E-2</c:v>
                </c:pt>
                <c:pt idx="291">
                  <c:v>2.5000000000000001E-2</c:v>
                </c:pt>
                <c:pt idx="292">
                  <c:v>2.5000000000000001E-2</c:v>
                </c:pt>
                <c:pt idx="293">
                  <c:v>2.5000000000000001E-2</c:v>
                </c:pt>
                <c:pt idx="294">
                  <c:v>2.5000000000000001E-2</c:v>
                </c:pt>
                <c:pt idx="295">
                  <c:v>2.5000000000000001E-2</c:v>
                </c:pt>
                <c:pt idx="296">
                  <c:v>2.5000000000000001E-2</c:v>
                </c:pt>
                <c:pt idx="297">
                  <c:v>2.5000000000000001E-2</c:v>
                </c:pt>
                <c:pt idx="298">
                  <c:v>2.5000000000000001E-2</c:v>
                </c:pt>
                <c:pt idx="299">
                  <c:v>2.5000000000000001E-2</c:v>
                </c:pt>
                <c:pt idx="300">
                  <c:v>2.5000000000000001E-2</c:v>
                </c:pt>
                <c:pt idx="301">
                  <c:v>2.5000000000000001E-2</c:v>
                </c:pt>
                <c:pt idx="302">
                  <c:v>2.5000000000000001E-2</c:v>
                </c:pt>
                <c:pt idx="303">
                  <c:v>2.5000000000000001E-2</c:v>
                </c:pt>
                <c:pt idx="304">
                  <c:v>2.5000000000000001E-2</c:v>
                </c:pt>
                <c:pt idx="305">
                  <c:v>2.5000000000000001E-2</c:v>
                </c:pt>
                <c:pt idx="306">
                  <c:v>2.5000000000000001E-2</c:v>
                </c:pt>
                <c:pt idx="307">
                  <c:v>2.5000000000000001E-2</c:v>
                </c:pt>
                <c:pt idx="308">
                  <c:v>2.5000000000000001E-2</c:v>
                </c:pt>
                <c:pt idx="309">
                  <c:v>2.5000000000000001E-2</c:v>
                </c:pt>
                <c:pt idx="310">
                  <c:v>2.5000000000000001E-2</c:v>
                </c:pt>
                <c:pt idx="311">
                  <c:v>2.5000000000000001E-2</c:v>
                </c:pt>
                <c:pt idx="312">
                  <c:v>2.5000000000000001E-2</c:v>
                </c:pt>
                <c:pt idx="313">
                  <c:v>2.5000000000000001E-2</c:v>
                </c:pt>
                <c:pt idx="314">
                  <c:v>2.5000000000000001E-2</c:v>
                </c:pt>
                <c:pt idx="315">
                  <c:v>2.5000000000000001E-2</c:v>
                </c:pt>
                <c:pt idx="316">
                  <c:v>2.5000000000000001E-2</c:v>
                </c:pt>
                <c:pt idx="317">
                  <c:v>2.5000000000000001E-2</c:v>
                </c:pt>
                <c:pt idx="318">
                  <c:v>2.5000000000000001E-2</c:v>
                </c:pt>
                <c:pt idx="319">
                  <c:v>2.5000000000000001E-2</c:v>
                </c:pt>
                <c:pt idx="320">
                  <c:v>2.5000000000000001E-2</c:v>
                </c:pt>
                <c:pt idx="321">
                  <c:v>2.5000000000000001E-2</c:v>
                </c:pt>
                <c:pt idx="322">
                  <c:v>2.5000000000000001E-2</c:v>
                </c:pt>
                <c:pt idx="323">
                  <c:v>2.5000000000000001E-2</c:v>
                </c:pt>
                <c:pt idx="324">
                  <c:v>2.5000000000000001E-2</c:v>
                </c:pt>
                <c:pt idx="325">
                  <c:v>2.5000000000000001E-2</c:v>
                </c:pt>
                <c:pt idx="326">
                  <c:v>2.5000000000000001E-2</c:v>
                </c:pt>
                <c:pt idx="327">
                  <c:v>2.5000000000000001E-2</c:v>
                </c:pt>
                <c:pt idx="328">
                  <c:v>2.5000000000000001E-2</c:v>
                </c:pt>
                <c:pt idx="329">
                  <c:v>2.5000000000000001E-2</c:v>
                </c:pt>
                <c:pt idx="330">
                  <c:v>2.5000000000000001E-2</c:v>
                </c:pt>
                <c:pt idx="331">
                  <c:v>2.5000000000000001E-2</c:v>
                </c:pt>
                <c:pt idx="332">
                  <c:v>2.5000000000000001E-2</c:v>
                </c:pt>
                <c:pt idx="333">
                  <c:v>2.5000000000000001E-2</c:v>
                </c:pt>
                <c:pt idx="334">
                  <c:v>2.5000000000000001E-2</c:v>
                </c:pt>
                <c:pt idx="335">
                  <c:v>2.5000000000000001E-2</c:v>
                </c:pt>
                <c:pt idx="336">
                  <c:v>2.5000000000000001E-2</c:v>
                </c:pt>
                <c:pt idx="337">
                  <c:v>2.5000000000000001E-2</c:v>
                </c:pt>
                <c:pt idx="338">
                  <c:v>2.5000000000000001E-2</c:v>
                </c:pt>
                <c:pt idx="339">
                  <c:v>2.5000000000000001E-2</c:v>
                </c:pt>
                <c:pt idx="340">
                  <c:v>2.5000000000000001E-2</c:v>
                </c:pt>
                <c:pt idx="341">
                  <c:v>2.5000000000000001E-2</c:v>
                </c:pt>
                <c:pt idx="342">
                  <c:v>2.5000000000000001E-2</c:v>
                </c:pt>
                <c:pt idx="343">
                  <c:v>2.5000000000000001E-2</c:v>
                </c:pt>
                <c:pt idx="344">
                  <c:v>2.5000000000000001E-2</c:v>
                </c:pt>
                <c:pt idx="345">
                  <c:v>2.5000000000000001E-2</c:v>
                </c:pt>
                <c:pt idx="346">
                  <c:v>2.5000000000000001E-2</c:v>
                </c:pt>
                <c:pt idx="347">
                  <c:v>2.5000000000000001E-2</c:v>
                </c:pt>
                <c:pt idx="348">
                  <c:v>2.5000000000000001E-2</c:v>
                </c:pt>
                <c:pt idx="349">
                  <c:v>2.5000000000000001E-2</c:v>
                </c:pt>
                <c:pt idx="350">
                  <c:v>2.5000000000000001E-2</c:v>
                </c:pt>
                <c:pt idx="351">
                  <c:v>2.5000000000000001E-2</c:v>
                </c:pt>
                <c:pt idx="352">
                  <c:v>2.5000000000000001E-2</c:v>
                </c:pt>
                <c:pt idx="353">
                  <c:v>2.5000000000000001E-2</c:v>
                </c:pt>
                <c:pt idx="354">
                  <c:v>2.5000000000000001E-2</c:v>
                </c:pt>
                <c:pt idx="355">
                  <c:v>2.5000000000000001E-2</c:v>
                </c:pt>
                <c:pt idx="356">
                  <c:v>2.5000000000000001E-2</c:v>
                </c:pt>
                <c:pt idx="357">
                  <c:v>2.5000000000000001E-2</c:v>
                </c:pt>
                <c:pt idx="358">
                  <c:v>2.5000000000000001E-2</c:v>
                </c:pt>
                <c:pt idx="359">
                  <c:v>2.5000000000000001E-2</c:v>
                </c:pt>
                <c:pt idx="360">
                  <c:v>2.5000000000000001E-2</c:v>
                </c:pt>
                <c:pt idx="361">
                  <c:v>2.5000000000000001E-2</c:v>
                </c:pt>
                <c:pt idx="362">
                  <c:v>2.5000000000000001E-2</c:v>
                </c:pt>
                <c:pt idx="363">
                  <c:v>2.5000000000000001E-2</c:v>
                </c:pt>
                <c:pt idx="364">
                  <c:v>2.5000000000000001E-2</c:v>
                </c:pt>
                <c:pt idx="365">
                  <c:v>2.5000000000000001E-2</c:v>
                </c:pt>
                <c:pt idx="366">
                  <c:v>2.5000000000000001E-2</c:v>
                </c:pt>
                <c:pt idx="367">
                  <c:v>2.5000000000000001E-2</c:v>
                </c:pt>
                <c:pt idx="368">
                  <c:v>2.5000000000000001E-2</c:v>
                </c:pt>
                <c:pt idx="369">
                  <c:v>2.5000000000000001E-2</c:v>
                </c:pt>
                <c:pt idx="370">
                  <c:v>2.5000000000000001E-2</c:v>
                </c:pt>
                <c:pt idx="371">
                  <c:v>2.5000000000000001E-2</c:v>
                </c:pt>
                <c:pt idx="372">
                  <c:v>2.5000000000000001E-2</c:v>
                </c:pt>
                <c:pt idx="373">
                  <c:v>2.5000000000000001E-2</c:v>
                </c:pt>
                <c:pt idx="374">
                  <c:v>2.5000000000000001E-2</c:v>
                </c:pt>
                <c:pt idx="375">
                  <c:v>2.5000000000000001E-2</c:v>
                </c:pt>
                <c:pt idx="376">
                  <c:v>2.5000000000000001E-2</c:v>
                </c:pt>
                <c:pt idx="377">
                  <c:v>2.5000000000000001E-2</c:v>
                </c:pt>
                <c:pt idx="378">
                  <c:v>2.5000000000000001E-2</c:v>
                </c:pt>
                <c:pt idx="379">
                  <c:v>2.5000000000000001E-2</c:v>
                </c:pt>
                <c:pt idx="380">
                  <c:v>2.5000000000000001E-2</c:v>
                </c:pt>
                <c:pt idx="381">
                  <c:v>2.5000000000000001E-2</c:v>
                </c:pt>
                <c:pt idx="382">
                  <c:v>2.5000000000000001E-2</c:v>
                </c:pt>
                <c:pt idx="383">
                  <c:v>2.5000000000000001E-2</c:v>
                </c:pt>
                <c:pt idx="384">
                  <c:v>2.5000000000000001E-2</c:v>
                </c:pt>
                <c:pt idx="385">
                  <c:v>2.5000000000000001E-2</c:v>
                </c:pt>
                <c:pt idx="386">
                  <c:v>2.5000000000000001E-2</c:v>
                </c:pt>
                <c:pt idx="387">
                  <c:v>2.5000000000000001E-2</c:v>
                </c:pt>
                <c:pt idx="388">
                  <c:v>2.5000000000000001E-2</c:v>
                </c:pt>
                <c:pt idx="389">
                  <c:v>2.5000000000000001E-2</c:v>
                </c:pt>
                <c:pt idx="390">
                  <c:v>2.5000000000000001E-2</c:v>
                </c:pt>
                <c:pt idx="391">
                  <c:v>2.5000000000000001E-2</c:v>
                </c:pt>
                <c:pt idx="392">
                  <c:v>2.5000000000000001E-2</c:v>
                </c:pt>
                <c:pt idx="393">
                  <c:v>2.5000000000000001E-2</c:v>
                </c:pt>
                <c:pt idx="394">
                  <c:v>2.5000000000000001E-2</c:v>
                </c:pt>
                <c:pt idx="395">
                  <c:v>2.5000000000000001E-2</c:v>
                </c:pt>
                <c:pt idx="396">
                  <c:v>2.5000000000000001E-2</c:v>
                </c:pt>
                <c:pt idx="397">
                  <c:v>2.5000000000000001E-2</c:v>
                </c:pt>
                <c:pt idx="398">
                  <c:v>2.5000000000000001E-2</c:v>
                </c:pt>
                <c:pt idx="399">
                  <c:v>2.5000000000000001E-2</c:v>
                </c:pt>
                <c:pt idx="400">
                  <c:v>2.5000000000000001E-2</c:v>
                </c:pt>
                <c:pt idx="401">
                  <c:v>2.5000000000000001E-2</c:v>
                </c:pt>
                <c:pt idx="402">
                  <c:v>2.5000000000000001E-2</c:v>
                </c:pt>
                <c:pt idx="403">
                  <c:v>2.5000000000000001E-2</c:v>
                </c:pt>
                <c:pt idx="404">
                  <c:v>2.5000000000000001E-2</c:v>
                </c:pt>
                <c:pt idx="405">
                  <c:v>2.5000000000000001E-2</c:v>
                </c:pt>
                <c:pt idx="406">
                  <c:v>2.5000000000000001E-2</c:v>
                </c:pt>
                <c:pt idx="407">
                  <c:v>2.5000000000000001E-2</c:v>
                </c:pt>
                <c:pt idx="408">
                  <c:v>2.5000000000000001E-2</c:v>
                </c:pt>
                <c:pt idx="409">
                  <c:v>2.5000000000000001E-2</c:v>
                </c:pt>
                <c:pt idx="410">
                  <c:v>2.5000000000000001E-2</c:v>
                </c:pt>
                <c:pt idx="411">
                  <c:v>2.5000000000000001E-2</c:v>
                </c:pt>
                <c:pt idx="412">
                  <c:v>2.5000000000000001E-2</c:v>
                </c:pt>
                <c:pt idx="413">
                  <c:v>2.5000000000000001E-2</c:v>
                </c:pt>
                <c:pt idx="414">
                  <c:v>2.5000000000000001E-2</c:v>
                </c:pt>
                <c:pt idx="415">
                  <c:v>2.5000000000000001E-2</c:v>
                </c:pt>
                <c:pt idx="416">
                  <c:v>2.5000000000000001E-2</c:v>
                </c:pt>
                <c:pt idx="417">
                  <c:v>2.5000000000000001E-2</c:v>
                </c:pt>
                <c:pt idx="418">
                  <c:v>2.5000000000000001E-2</c:v>
                </c:pt>
                <c:pt idx="419">
                  <c:v>2.5000000000000001E-2</c:v>
                </c:pt>
                <c:pt idx="420">
                  <c:v>2.5000000000000001E-2</c:v>
                </c:pt>
                <c:pt idx="421">
                  <c:v>2.5000000000000001E-2</c:v>
                </c:pt>
                <c:pt idx="422">
                  <c:v>2.5000000000000001E-2</c:v>
                </c:pt>
                <c:pt idx="423">
                  <c:v>2.5000000000000001E-2</c:v>
                </c:pt>
                <c:pt idx="424">
                  <c:v>2.5000000000000001E-2</c:v>
                </c:pt>
                <c:pt idx="425">
                  <c:v>2.5000000000000001E-2</c:v>
                </c:pt>
                <c:pt idx="426">
                  <c:v>2.5000000000000001E-2</c:v>
                </c:pt>
                <c:pt idx="427">
                  <c:v>2.5000000000000001E-2</c:v>
                </c:pt>
                <c:pt idx="428">
                  <c:v>2.5000000000000001E-2</c:v>
                </c:pt>
                <c:pt idx="429">
                  <c:v>2.5000000000000001E-2</c:v>
                </c:pt>
                <c:pt idx="430">
                  <c:v>2.5000000000000001E-2</c:v>
                </c:pt>
                <c:pt idx="431">
                  <c:v>2.5000000000000001E-2</c:v>
                </c:pt>
                <c:pt idx="432">
                  <c:v>2.5000000000000001E-2</c:v>
                </c:pt>
                <c:pt idx="433">
                  <c:v>2.5000000000000001E-2</c:v>
                </c:pt>
                <c:pt idx="434">
                  <c:v>2.5000000000000001E-2</c:v>
                </c:pt>
                <c:pt idx="435">
                  <c:v>2.5000000000000001E-2</c:v>
                </c:pt>
                <c:pt idx="436">
                  <c:v>2.5000000000000001E-2</c:v>
                </c:pt>
                <c:pt idx="437">
                  <c:v>2.5000000000000001E-2</c:v>
                </c:pt>
                <c:pt idx="438">
                  <c:v>2.5000000000000001E-2</c:v>
                </c:pt>
                <c:pt idx="439">
                  <c:v>2.5000000000000001E-2</c:v>
                </c:pt>
                <c:pt idx="440">
                  <c:v>2.5000000000000001E-2</c:v>
                </c:pt>
                <c:pt idx="441">
                  <c:v>2.5000000000000001E-2</c:v>
                </c:pt>
                <c:pt idx="442">
                  <c:v>2.5000000000000001E-2</c:v>
                </c:pt>
                <c:pt idx="443">
                  <c:v>2.5000000000000001E-2</c:v>
                </c:pt>
                <c:pt idx="444">
                  <c:v>2.5000000000000001E-2</c:v>
                </c:pt>
                <c:pt idx="445">
                  <c:v>2.5000000000000001E-2</c:v>
                </c:pt>
                <c:pt idx="446">
                  <c:v>2.5000000000000001E-2</c:v>
                </c:pt>
                <c:pt idx="447">
                  <c:v>2.5000000000000001E-2</c:v>
                </c:pt>
                <c:pt idx="448">
                  <c:v>2.5000000000000001E-2</c:v>
                </c:pt>
                <c:pt idx="449">
                  <c:v>2.5000000000000001E-2</c:v>
                </c:pt>
                <c:pt idx="450">
                  <c:v>2.5000000000000001E-2</c:v>
                </c:pt>
                <c:pt idx="451">
                  <c:v>2.5000000000000001E-2</c:v>
                </c:pt>
                <c:pt idx="452">
                  <c:v>2.5000000000000001E-2</c:v>
                </c:pt>
                <c:pt idx="453">
                  <c:v>2.5000000000000001E-2</c:v>
                </c:pt>
                <c:pt idx="454">
                  <c:v>2.5000000000000001E-2</c:v>
                </c:pt>
                <c:pt idx="455">
                  <c:v>2.5000000000000001E-2</c:v>
                </c:pt>
                <c:pt idx="456">
                  <c:v>2.5000000000000001E-2</c:v>
                </c:pt>
                <c:pt idx="457">
                  <c:v>2.5000000000000001E-2</c:v>
                </c:pt>
                <c:pt idx="458">
                  <c:v>2.5000000000000001E-2</c:v>
                </c:pt>
                <c:pt idx="459">
                  <c:v>2.5000000000000001E-2</c:v>
                </c:pt>
                <c:pt idx="460">
                  <c:v>2.5000000000000001E-2</c:v>
                </c:pt>
                <c:pt idx="461">
                  <c:v>2.5000000000000001E-2</c:v>
                </c:pt>
                <c:pt idx="462">
                  <c:v>2.5000000000000001E-2</c:v>
                </c:pt>
                <c:pt idx="463">
                  <c:v>2.5000000000000001E-2</c:v>
                </c:pt>
                <c:pt idx="464">
                  <c:v>2.5000000000000001E-2</c:v>
                </c:pt>
                <c:pt idx="465">
                  <c:v>2.5000000000000001E-2</c:v>
                </c:pt>
                <c:pt idx="466">
                  <c:v>2.5000000000000001E-2</c:v>
                </c:pt>
                <c:pt idx="467">
                  <c:v>2.5000000000000001E-2</c:v>
                </c:pt>
                <c:pt idx="468">
                  <c:v>2.5000000000000001E-2</c:v>
                </c:pt>
                <c:pt idx="469">
                  <c:v>2.5000000000000001E-2</c:v>
                </c:pt>
                <c:pt idx="470">
                  <c:v>2.5000000000000001E-2</c:v>
                </c:pt>
                <c:pt idx="471">
                  <c:v>2.5000000000000001E-2</c:v>
                </c:pt>
                <c:pt idx="472">
                  <c:v>2.5000000000000001E-2</c:v>
                </c:pt>
                <c:pt idx="473">
                  <c:v>2.5000000000000001E-2</c:v>
                </c:pt>
                <c:pt idx="474">
                  <c:v>2.5000000000000001E-2</c:v>
                </c:pt>
                <c:pt idx="475">
                  <c:v>2.5000000000000001E-2</c:v>
                </c:pt>
                <c:pt idx="476">
                  <c:v>2.5000000000000001E-2</c:v>
                </c:pt>
                <c:pt idx="477">
                  <c:v>2.5000000000000001E-2</c:v>
                </c:pt>
                <c:pt idx="478">
                  <c:v>2.5000000000000001E-2</c:v>
                </c:pt>
                <c:pt idx="479">
                  <c:v>2.5000000000000001E-2</c:v>
                </c:pt>
                <c:pt idx="480">
                  <c:v>2.5000000000000001E-2</c:v>
                </c:pt>
                <c:pt idx="481">
                  <c:v>2.5000000000000001E-2</c:v>
                </c:pt>
                <c:pt idx="482">
                  <c:v>2.5000000000000001E-2</c:v>
                </c:pt>
                <c:pt idx="483">
                  <c:v>2.5000000000000001E-2</c:v>
                </c:pt>
                <c:pt idx="484">
                  <c:v>2.5000000000000001E-2</c:v>
                </c:pt>
                <c:pt idx="485">
                  <c:v>2.5000000000000001E-2</c:v>
                </c:pt>
                <c:pt idx="486">
                  <c:v>2.5000000000000001E-2</c:v>
                </c:pt>
                <c:pt idx="487">
                  <c:v>2.5000000000000001E-2</c:v>
                </c:pt>
                <c:pt idx="488">
                  <c:v>2.5000000000000001E-2</c:v>
                </c:pt>
                <c:pt idx="489">
                  <c:v>2.5000000000000001E-2</c:v>
                </c:pt>
                <c:pt idx="490">
                  <c:v>2.5000000000000001E-2</c:v>
                </c:pt>
                <c:pt idx="491">
                  <c:v>2.5000000000000001E-2</c:v>
                </c:pt>
                <c:pt idx="492">
                  <c:v>2.5000000000000001E-2</c:v>
                </c:pt>
                <c:pt idx="493">
                  <c:v>2.5000000000000001E-2</c:v>
                </c:pt>
                <c:pt idx="494">
                  <c:v>2.5000000000000001E-2</c:v>
                </c:pt>
                <c:pt idx="495">
                  <c:v>2.5000000000000001E-2</c:v>
                </c:pt>
                <c:pt idx="496">
                  <c:v>2.5000000000000001E-2</c:v>
                </c:pt>
                <c:pt idx="497">
                  <c:v>2.5000000000000001E-2</c:v>
                </c:pt>
                <c:pt idx="498">
                  <c:v>2.5000000000000001E-2</c:v>
                </c:pt>
                <c:pt idx="499">
                  <c:v>2.5000000000000001E-2</c:v>
                </c:pt>
                <c:pt idx="500">
                  <c:v>2.5000000000000001E-2</c:v>
                </c:pt>
                <c:pt idx="501">
                  <c:v>2.5000000000000001E-2</c:v>
                </c:pt>
                <c:pt idx="502">
                  <c:v>2.5000000000000001E-2</c:v>
                </c:pt>
                <c:pt idx="503">
                  <c:v>2.5000000000000001E-2</c:v>
                </c:pt>
                <c:pt idx="504">
                  <c:v>2.5000000000000001E-2</c:v>
                </c:pt>
                <c:pt idx="505">
                  <c:v>2.5000000000000001E-2</c:v>
                </c:pt>
                <c:pt idx="506">
                  <c:v>2.5000000000000001E-2</c:v>
                </c:pt>
                <c:pt idx="507">
                  <c:v>2.5000000000000001E-2</c:v>
                </c:pt>
                <c:pt idx="508">
                  <c:v>2.5000000000000001E-2</c:v>
                </c:pt>
                <c:pt idx="509">
                  <c:v>2.5000000000000001E-2</c:v>
                </c:pt>
                <c:pt idx="510">
                  <c:v>2.5000000000000001E-2</c:v>
                </c:pt>
                <c:pt idx="511">
                  <c:v>2.5000000000000001E-2</c:v>
                </c:pt>
                <c:pt idx="512">
                  <c:v>2.5000000000000001E-2</c:v>
                </c:pt>
                <c:pt idx="513">
                  <c:v>2.5000000000000001E-2</c:v>
                </c:pt>
                <c:pt idx="514">
                  <c:v>2.5000000000000001E-2</c:v>
                </c:pt>
                <c:pt idx="515">
                  <c:v>2.5000000000000001E-2</c:v>
                </c:pt>
                <c:pt idx="516">
                  <c:v>2.5000000000000001E-2</c:v>
                </c:pt>
                <c:pt idx="517">
                  <c:v>2.5000000000000001E-2</c:v>
                </c:pt>
                <c:pt idx="518">
                  <c:v>2.5000000000000001E-2</c:v>
                </c:pt>
                <c:pt idx="519">
                  <c:v>2.5000000000000001E-2</c:v>
                </c:pt>
                <c:pt idx="520">
                  <c:v>2.5000000000000001E-2</c:v>
                </c:pt>
                <c:pt idx="521">
                  <c:v>2.5000000000000001E-2</c:v>
                </c:pt>
                <c:pt idx="522">
                  <c:v>2.5000000000000001E-2</c:v>
                </c:pt>
                <c:pt idx="523">
                  <c:v>2.5000000000000001E-2</c:v>
                </c:pt>
                <c:pt idx="524">
                  <c:v>2.5000000000000001E-2</c:v>
                </c:pt>
                <c:pt idx="525">
                  <c:v>2.5000000000000001E-2</c:v>
                </c:pt>
                <c:pt idx="526">
                  <c:v>2.5000000000000001E-2</c:v>
                </c:pt>
                <c:pt idx="527">
                  <c:v>2.5000000000000001E-2</c:v>
                </c:pt>
                <c:pt idx="528">
                  <c:v>2.5000000000000001E-2</c:v>
                </c:pt>
                <c:pt idx="529">
                  <c:v>2.5000000000000001E-2</c:v>
                </c:pt>
                <c:pt idx="530">
                  <c:v>2.5000000000000001E-2</c:v>
                </c:pt>
                <c:pt idx="531">
                  <c:v>2.5000000000000001E-2</c:v>
                </c:pt>
                <c:pt idx="532">
                  <c:v>2.5000000000000001E-2</c:v>
                </c:pt>
                <c:pt idx="533">
                  <c:v>2.5000000000000001E-2</c:v>
                </c:pt>
                <c:pt idx="534">
                  <c:v>2.5000000000000001E-2</c:v>
                </c:pt>
                <c:pt idx="535">
                  <c:v>2.5000000000000001E-2</c:v>
                </c:pt>
                <c:pt idx="536">
                  <c:v>2.5000000000000001E-2</c:v>
                </c:pt>
                <c:pt idx="537">
                  <c:v>2.5000000000000001E-2</c:v>
                </c:pt>
                <c:pt idx="538">
                  <c:v>2.5000000000000001E-2</c:v>
                </c:pt>
                <c:pt idx="539">
                  <c:v>2.5000000000000001E-2</c:v>
                </c:pt>
                <c:pt idx="540">
                  <c:v>2.5000000000000001E-2</c:v>
                </c:pt>
                <c:pt idx="541">
                  <c:v>2.5000000000000001E-2</c:v>
                </c:pt>
                <c:pt idx="542">
                  <c:v>2.5000000000000001E-2</c:v>
                </c:pt>
                <c:pt idx="543">
                  <c:v>2.5000000000000001E-2</c:v>
                </c:pt>
                <c:pt idx="544">
                  <c:v>2.5000000000000001E-2</c:v>
                </c:pt>
                <c:pt idx="545">
                  <c:v>2.5000000000000001E-2</c:v>
                </c:pt>
                <c:pt idx="546">
                  <c:v>2.5000000000000001E-2</c:v>
                </c:pt>
                <c:pt idx="547">
                  <c:v>2.5000000000000001E-2</c:v>
                </c:pt>
                <c:pt idx="548">
                  <c:v>2.5000000000000001E-2</c:v>
                </c:pt>
                <c:pt idx="549">
                  <c:v>2.5000000000000001E-2</c:v>
                </c:pt>
                <c:pt idx="550">
                  <c:v>2.5000000000000001E-2</c:v>
                </c:pt>
                <c:pt idx="551">
                  <c:v>2.5000000000000001E-2</c:v>
                </c:pt>
                <c:pt idx="552">
                  <c:v>2.5000000000000001E-2</c:v>
                </c:pt>
                <c:pt idx="553">
                  <c:v>2.5000000000000001E-2</c:v>
                </c:pt>
                <c:pt idx="554">
                  <c:v>2.5000000000000001E-2</c:v>
                </c:pt>
                <c:pt idx="555">
                  <c:v>2.5000000000000001E-2</c:v>
                </c:pt>
                <c:pt idx="556">
                  <c:v>2.5000000000000001E-2</c:v>
                </c:pt>
                <c:pt idx="557">
                  <c:v>2.5000000000000001E-2</c:v>
                </c:pt>
                <c:pt idx="558">
                  <c:v>2.5000000000000001E-2</c:v>
                </c:pt>
                <c:pt idx="559">
                  <c:v>2.5000000000000001E-2</c:v>
                </c:pt>
                <c:pt idx="560">
                  <c:v>2.5000000000000001E-2</c:v>
                </c:pt>
                <c:pt idx="561">
                  <c:v>2.5000000000000001E-2</c:v>
                </c:pt>
                <c:pt idx="562">
                  <c:v>2.5000000000000001E-2</c:v>
                </c:pt>
                <c:pt idx="563">
                  <c:v>2.5000000000000001E-2</c:v>
                </c:pt>
                <c:pt idx="564">
                  <c:v>2.5000000000000001E-2</c:v>
                </c:pt>
                <c:pt idx="565">
                  <c:v>2.5000000000000001E-2</c:v>
                </c:pt>
                <c:pt idx="566">
                  <c:v>2.5000000000000001E-2</c:v>
                </c:pt>
                <c:pt idx="567">
                  <c:v>2.5000000000000001E-2</c:v>
                </c:pt>
                <c:pt idx="568">
                  <c:v>2.5000000000000001E-2</c:v>
                </c:pt>
                <c:pt idx="569">
                  <c:v>2.5000000000000001E-2</c:v>
                </c:pt>
                <c:pt idx="570">
                  <c:v>2.5000000000000001E-2</c:v>
                </c:pt>
                <c:pt idx="571">
                  <c:v>2.5000000000000001E-2</c:v>
                </c:pt>
                <c:pt idx="572">
                  <c:v>2.5000000000000001E-2</c:v>
                </c:pt>
                <c:pt idx="573">
                  <c:v>2.5000000000000001E-2</c:v>
                </c:pt>
                <c:pt idx="574">
                  <c:v>2.5000000000000001E-2</c:v>
                </c:pt>
                <c:pt idx="575">
                  <c:v>2.5000000000000001E-2</c:v>
                </c:pt>
                <c:pt idx="576">
                  <c:v>2.5000000000000001E-2</c:v>
                </c:pt>
                <c:pt idx="577">
                  <c:v>2.5000000000000001E-2</c:v>
                </c:pt>
                <c:pt idx="578">
                  <c:v>2.5000000000000001E-2</c:v>
                </c:pt>
                <c:pt idx="579">
                  <c:v>2.5000000000000001E-2</c:v>
                </c:pt>
                <c:pt idx="580">
                  <c:v>2.5000000000000001E-2</c:v>
                </c:pt>
                <c:pt idx="581">
                  <c:v>2.5000000000000001E-2</c:v>
                </c:pt>
                <c:pt idx="582">
                  <c:v>2.5000000000000001E-2</c:v>
                </c:pt>
                <c:pt idx="583">
                  <c:v>2.5000000000000001E-2</c:v>
                </c:pt>
                <c:pt idx="584">
                  <c:v>2.5000000000000001E-2</c:v>
                </c:pt>
                <c:pt idx="585">
                  <c:v>2.5000000000000001E-2</c:v>
                </c:pt>
                <c:pt idx="586">
                  <c:v>2.5000000000000001E-2</c:v>
                </c:pt>
                <c:pt idx="587">
                  <c:v>2.5000000000000001E-2</c:v>
                </c:pt>
                <c:pt idx="588">
                  <c:v>2.5000000000000001E-2</c:v>
                </c:pt>
                <c:pt idx="589">
                  <c:v>2.5000000000000001E-2</c:v>
                </c:pt>
                <c:pt idx="590">
                  <c:v>2.5000000000000001E-2</c:v>
                </c:pt>
                <c:pt idx="591">
                  <c:v>2.5000000000000001E-2</c:v>
                </c:pt>
                <c:pt idx="592">
                  <c:v>2.5000000000000001E-2</c:v>
                </c:pt>
                <c:pt idx="593">
                  <c:v>2.5000000000000001E-2</c:v>
                </c:pt>
                <c:pt idx="594">
                  <c:v>2.5000000000000001E-2</c:v>
                </c:pt>
                <c:pt idx="595">
                  <c:v>2.5000000000000001E-2</c:v>
                </c:pt>
                <c:pt idx="596">
                  <c:v>2.5000000000000001E-2</c:v>
                </c:pt>
                <c:pt idx="597">
                  <c:v>2.5000000000000001E-2</c:v>
                </c:pt>
                <c:pt idx="598">
                  <c:v>2.5000000000000001E-2</c:v>
                </c:pt>
                <c:pt idx="599">
                  <c:v>2.5000000000000001E-2</c:v>
                </c:pt>
                <c:pt idx="600">
                  <c:v>2.5000000000000001E-2</c:v>
                </c:pt>
                <c:pt idx="601">
                  <c:v>2.5000000000000001E-2</c:v>
                </c:pt>
                <c:pt idx="602">
                  <c:v>2.5000000000000001E-2</c:v>
                </c:pt>
                <c:pt idx="603">
                  <c:v>2.5000000000000001E-2</c:v>
                </c:pt>
                <c:pt idx="604">
                  <c:v>2.5000000000000001E-2</c:v>
                </c:pt>
                <c:pt idx="605">
                  <c:v>2.5000000000000001E-2</c:v>
                </c:pt>
                <c:pt idx="606">
                  <c:v>2.5000000000000001E-2</c:v>
                </c:pt>
                <c:pt idx="607">
                  <c:v>2.5000000000000001E-2</c:v>
                </c:pt>
                <c:pt idx="608">
                  <c:v>2.5000000000000001E-2</c:v>
                </c:pt>
                <c:pt idx="609">
                  <c:v>2.5000000000000001E-2</c:v>
                </c:pt>
                <c:pt idx="610">
                  <c:v>2.5000000000000001E-2</c:v>
                </c:pt>
                <c:pt idx="611">
                  <c:v>2.5000000000000001E-2</c:v>
                </c:pt>
                <c:pt idx="612">
                  <c:v>2.5000000000000001E-2</c:v>
                </c:pt>
                <c:pt idx="613">
                  <c:v>2.5000000000000001E-2</c:v>
                </c:pt>
                <c:pt idx="614">
                  <c:v>2.5000000000000001E-2</c:v>
                </c:pt>
                <c:pt idx="615">
                  <c:v>2.5000000000000001E-2</c:v>
                </c:pt>
                <c:pt idx="616">
                  <c:v>2.5000000000000001E-2</c:v>
                </c:pt>
                <c:pt idx="617">
                  <c:v>2.5000000000000001E-2</c:v>
                </c:pt>
                <c:pt idx="618">
                  <c:v>2.5000000000000001E-2</c:v>
                </c:pt>
                <c:pt idx="619">
                  <c:v>2.5000000000000001E-2</c:v>
                </c:pt>
                <c:pt idx="620">
                  <c:v>2.5000000000000001E-2</c:v>
                </c:pt>
                <c:pt idx="621">
                  <c:v>2.5000000000000001E-2</c:v>
                </c:pt>
                <c:pt idx="622">
                  <c:v>2.5000000000000001E-2</c:v>
                </c:pt>
                <c:pt idx="623">
                  <c:v>2.5000000000000001E-2</c:v>
                </c:pt>
                <c:pt idx="624">
                  <c:v>2.5000000000000001E-2</c:v>
                </c:pt>
                <c:pt idx="625">
                  <c:v>2.5000000000000001E-2</c:v>
                </c:pt>
                <c:pt idx="626">
                  <c:v>2.5000000000000001E-2</c:v>
                </c:pt>
                <c:pt idx="627">
                  <c:v>2.5000000000000001E-2</c:v>
                </c:pt>
                <c:pt idx="628">
                  <c:v>2.5000000000000001E-2</c:v>
                </c:pt>
                <c:pt idx="629">
                  <c:v>2.5000000000000001E-2</c:v>
                </c:pt>
                <c:pt idx="630">
                  <c:v>2.5000000000000001E-2</c:v>
                </c:pt>
                <c:pt idx="631">
                  <c:v>2.5000000000000001E-2</c:v>
                </c:pt>
                <c:pt idx="632">
                  <c:v>2.5000000000000001E-2</c:v>
                </c:pt>
                <c:pt idx="633">
                  <c:v>2.5000000000000001E-2</c:v>
                </c:pt>
                <c:pt idx="634">
                  <c:v>2.5000000000000001E-2</c:v>
                </c:pt>
                <c:pt idx="635">
                  <c:v>2.5000000000000001E-2</c:v>
                </c:pt>
                <c:pt idx="636">
                  <c:v>2.5000000000000001E-2</c:v>
                </c:pt>
                <c:pt idx="637">
                  <c:v>2.5000000000000001E-2</c:v>
                </c:pt>
                <c:pt idx="638">
                  <c:v>2.5000000000000001E-2</c:v>
                </c:pt>
                <c:pt idx="639">
                  <c:v>2.5000000000000001E-2</c:v>
                </c:pt>
                <c:pt idx="640">
                  <c:v>2.5000000000000001E-2</c:v>
                </c:pt>
                <c:pt idx="641">
                  <c:v>2.5000000000000001E-2</c:v>
                </c:pt>
                <c:pt idx="642">
                  <c:v>2.5000000000000001E-2</c:v>
                </c:pt>
                <c:pt idx="643">
                  <c:v>2.5000000000000001E-2</c:v>
                </c:pt>
                <c:pt idx="644">
                  <c:v>2.5000000000000001E-2</c:v>
                </c:pt>
                <c:pt idx="645">
                  <c:v>2.5000000000000001E-2</c:v>
                </c:pt>
                <c:pt idx="646">
                  <c:v>2.5000000000000001E-2</c:v>
                </c:pt>
                <c:pt idx="647">
                  <c:v>2.5000000000000001E-2</c:v>
                </c:pt>
                <c:pt idx="648">
                  <c:v>2.5000000000000001E-2</c:v>
                </c:pt>
                <c:pt idx="649">
                  <c:v>2.5000000000000001E-2</c:v>
                </c:pt>
                <c:pt idx="650">
                  <c:v>2.5000000000000001E-2</c:v>
                </c:pt>
                <c:pt idx="651">
                  <c:v>2.5000000000000001E-2</c:v>
                </c:pt>
                <c:pt idx="652">
                  <c:v>2.5000000000000001E-2</c:v>
                </c:pt>
                <c:pt idx="653">
                  <c:v>2.5000000000000001E-2</c:v>
                </c:pt>
                <c:pt idx="654">
                  <c:v>2.5000000000000001E-2</c:v>
                </c:pt>
                <c:pt idx="655">
                  <c:v>2.5000000000000001E-2</c:v>
                </c:pt>
                <c:pt idx="656">
                  <c:v>2.5000000000000001E-2</c:v>
                </c:pt>
                <c:pt idx="657">
                  <c:v>2.5000000000000001E-2</c:v>
                </c:pt>
                <c:pt idx="658">
                  <c:v>2.5000000000000001E-2</c:v>
                </c:pt>
                <c:pt idx="659">
                  <c:v>2.5000000000000001E-2</c:v>
                </c:pt>
                <c:pt idx="660">
                  <c:v>2.5000000000000001E-2</c:v>
                </c:pt>
                <c:pt idx="661">
                  <c:v>2.5000000000000001E-2</c:v>
                </c:pt>
                <c:pt idx="662">
                  <c:v>2.5000000000000001E-2</c:v>
                </c:pt>
                <c:pt idx="663">
                  <c:v>2.5000000000000001E-2</c:v>
                </c:pt>
                <c:pt idx="664">
                  <c:v>2.5000000000000001E-2</c:v>
                </c:pt>
                <c:pt idx="665">
                  <c:v>2.5000000000000001E-2</c:v>
                </c:pt>
                <c:pt idx="666">
                  <c:v>2.5000000000000001E-2</c:v>
                </c:pt>
                <c:pt idx="667">
                  <c:v>2.5000000000000001E-2</c:v>
                </c:pt>
                <c:pt idx="668">
                  <c:v>2.5000000000000001E-2</c:v>
                </c:pt>
                <c:pt idx="669">
                  <c:v>2.5000000000000001E-2</c:v>
                </c:pt>
                <c:pt idx="670">
                  <c:v>2.5000000000000001E-2</c:v>
                </c:pt>
                <c:pt idx="671">
                  <c:v>2.5000000000000001E-2</c:v>
                </c:pt>
                <c:pt idx="672">
                  <c:v>2.5000000000000001E-2</c:v>
                </c:pt>
                <c:pt idx="673">
                  <c:v>2.5000000000000001E-2</c:v>
                </c:pt>
                <c:pt idx="674">
                  <c:v>2.5000000000000001E-2</c:v>
                </c:pt>
                <c:pt idx="675">
                  <c:v>2.5000000000000001E-2</c:v>
                </c:pt>
                <c:pt idx="676">
                  <c:v>2.5000000000000001E-2</c:v>
                </c:pt>
                <c:pt idx="677">
                  <c:v>2.5000000000000001E-2</c:v>
                </c:pt>
                <c:pt idx="678">
                  <c:v>2.5000000000000001E-2</c:v>
                </c:pt>
                <c:pt idx="679">
                  <c:v>2.5000000000000001E-2</c:v>
                </c:pt>
                <c:pt idx="680">
                  <c:v>2.5000000000000001E-2</c:v>
                </c:pt>
                <c:pt idx="681">
                  <c:v>2.5000000000000001E-2</c:v>
                </c:pt>
                <c:pt idx="682">
                  <c:v>2.5000000000000001E-2</c:v>
                </c:pt>
                <c:pt idx="683">
                  <c:v>2.5000000000000001E-2</c:v>
                </c:pt>
                <c:pt idx="684">
                  <c:v>2.5000000000000001E-2</c:v>
                </c:pt>
                <c:pt idx="685">
                  <c:v>2.5000000000000001E-2</c:v>
                </c:pt>
                <c:pt idx="686">
                  <c:v>2.5000000000000001E-2</c:v>
                </c:pt>
                <c:pt idx="687">
                  <c:v>2.5000000000000001E-2</c:v>
                </c:pt>
                <c:pt idx="688">
                  <c:v>2.5000000000000001E-2</c:v>
                </c:pt>
                <c:pt idx="689">
                  <c:v>2.5000000000000001E-2</c:v>
                </c:pt>
                <c:pt idx="690">
                  <c:v>2.5000000000000001E-2</c:v>
                </c:pt>
                <c:pt idx="691">
                  <c:v>2.5000000000000001E-2</c:v>
                </c:pt>
                <c:pt idx="692">
                  <c:v>2.5000000000000001E-2</c:v>
                </c:pt>
                <c:pt idx="693">
                  <c:v>2.5000000000000001E-2</c:v>
                </c:pt>
                <c:pt idx="694">
                  <c:v>2.5000000000000001E-2</c:v>
                </c:pt>
                <c:pt idx="695">
                  <c:v>2.5000000000000001E-2</c:v>
                </c:pt>
                <c:pt idx="696">
                  <c:v>2.5000000000000001E-2</c:v>
                </c:pt>
                <c:pt idx="697">
                  <c:v>2.5000000000000001E-2</c:v>
                </c:pt>
                <c:pt idx="698">
                  <c:v>2.5000000000000001E-2</c:v>
                </c:pt>
                <c:pt idx="699">
                  <c:v>2.5000000000000001E-2</c:v>
                </c:pt>
                <c:pt idx="700">
                  <c:v>2.5000000000000001E-2</c:v>
                </c:pt>
                <c:pt idx="701">
                  <c:v>2.5000000000000001E-2</c:v>
                </c:pt>
                <c:pt idx="702">
                  <c:v>2.5000000000000001E-2</c:v>
                </c:pt>
                <c:pt idx="703">
                  <c:v>2.5000000000000001E-2</c:v>
                </c:pt>
                <c:pt idx="704">
                  <c:v>2.5000000000000001E-2</c:v>
                </c:pt>
                <c:pt idx="705">
                  <c:v>2.5000000000000001E-2</c:v>
                </c:pt>
                <c:pt idx="706">
                  <c:v>2.5000000000000001E-2</c:v>
                </c:pt>
                <c:pt idx="707">
                  <c:v>2.5000000000000001E-2</c:v>
                </c:pt>
                <c:pt idx="708">
                  <c:v>2.5000000000000001E-2</c:v>
                </c:pt>
                <c:pt idx="709">
                  <c:v>2.5000000000000001E-2</c:v>
                </c:pt>
                <c:pt idx="710">
                  <c:v>2.5000000000000001E-2</c:v>
                </c:pt>
                <c:pt idx="711">
                  <c:v>2.5000000000000001E-2</c:v>
                </c:pt>
                <c:pt idx="712">
                  <c:v>2.5000000000000001E-2</c:v>
                </c:pt>
                <c:pt idx="713">
                  <c:v>2.5000000000000001E-2</c:v>
                </c:pt>
                <c:pt idx="714">
                  <c:v>2.5000000000000001E-2</c:v>
                </c:pt>
                <c:pt idx="715">
                  <c:v>2.5000000000000001E-2</c:v>
                </c:pt>
                <c:pt idx="716">
                  <c:v>2.5000000000000001E-2</c:v>
                </c:pt>
                <c:pt idx="717">
                  <c:v>2.5000000000000001E-2</c:v>
                </c:pt>
                <c:pt idx="718">
                  <c:v>2.5000000000000001E-2</c:v>
                </c:pt>
                <c:pt idx="719">
                  <c:v>2.5000000000000001E-2</c:v>
                </c:pt>
                <c:pt idx="720">
                  <c:v>2.5000000000000001E-2</c:v>
                </c:pt>
                <c:pt idx="721">
                  <c:v>2.5000000000000001E-2</c:v>
                </c:pt>
                <c:pt idx="722">
                  <c:v>2.5000000000000001E-2</c:v>
                </c:pt>
                <c:pt idx="723">
                  <c:v>2.5000000000000001E-2</c:v>
                </c:pt>
                <c:pt idx="724">
                  <c:v>2.5000000000000001E-2</c:v>
                </c:pt>
                <c:pt idx="725">
                  <c:v>2.5000000000000001E-2</c:v>
                </c:pt>
                <c:pt idx="726">
                  <c:v>2.5000000000000001E-2</c:v>
                </c:pt>
                <c:pt idx="727">
                  <c:v>2.5000000000000001E-2</c:v>
                </c:pt>
                <c:pt idx="728">
                  <c:v>2.5000000000000001E-2</c:v>
                </c:pt>
                <c:pt idx="729">
                  <c:v>2.5000000000000001E-2</c:v>
                </c:pt>
                <c:pt idx="730">
                  <c:v>2.5000000000000001E-2</c:v>
                </c:pt>
                <c:pt idx="731">
                  <c:v>2.5000000000000001E-2</c:v>
                </c:pt>
                <c:pt idx="732">
                  <c:v>2.5000000000000001E-2</c:v>
                </c:pt>
                <c:pt idx="733">
                  <c:v>2.5000000000000001E-2</c:v>
                </c:pt>
                <c:pt idx="734">
                  <c:v>2.5000000000000001E-2</c:v>
                </c:pt>
                <c:pt idx="735">
                  <c:v>2.5000000000000001E-2</c:v>
                </c:pt>
                <c:pt idx="736">
                  <c:v>2.5000000000000001E-2</c:v>
                </c:pt>
                <c:pt idx="737">
                  <c:v>2.5000000000000001E-2</c:v>
                </c:pt>
                <c:pt idx="738">
                  <c:v>2.5000000000000001E-2</c:v>
                </c:pt>
                <c:pt idx="739">
                  <c:v>2.5000000000000001E-2</c:v>
                </c:pt>
                <c:pt idx="740">
                  <c:v>2.5000000000000001E-2</c:v>
                </c:pt>
                <c:pt idx="741">
                  <c:v>2.5000000000000001E-2</c:v>
                </c:pt>
                <c:pt idx="742">
                  <c:v>2.5000000000000001E-2</c:v>
                </c:pt>
                <c:pt idx="743">
                  <c:v>2.5000000000000001E-2</c:v>
                </c:pt>
                <c:pt idx="744">
                  <c:v>2.5000000000000001E-2</c:v>
                </c:pt>
                <c:pt idx="745">
                  <c:v>2.5000000000000001E-2</c:v>
                </c:pt>
                <c:pt idx="746">
                  <c:v>2.5000000000000001E-2</c:v>
                </c:pt>
                <c:pt idx="747">
                  <c:v>2.5000000000000001E-2</c:v>
                </c:pt>
                <c:pt idx="748">
                  <c:v>2.5000000000000001E-2</c:v>
                </c:pt>
                <c:pt idx="749">
                  <c:v>2.5000000000000001E-2</c:v>
                </c:pt>
                <c:pt idx="750">
                  <c:v>2.5000000000000001E-2</c:v>
                </c:pt>
                <c:pt idx="751">
                  <c:v>2.5000000000000001E-2</c:v>
                </c:pt>
                <c:pt idx="752">
                  <c:v>2.5000000000000001E-2</c:v>
                </c:pt>
                <c:pt idx="753">
                  <c:v>2.5000000000000001E-2</c:v>
                </c:pt>
                <c:pt idx="754">
                  <c:v>2.5000000000000001E-2</c:v>
                </c:pt>
                <c:pt idx="755">
                  <c:v>2.5000000000000001E-2</c:v>
                </c:pt>
                <c:pt idx="756">
                  <c:v>2.5000000000000001E-2</c:v>
                </c:pt>
                <c:pt idx="757">
                  <c:v>2.5000000000000001E-2</c:v>
                </c:pt>
                <c:pt idx="758">
                  <c:v>2.5000000000000001E-2</c:v>
                </c:pt>
                <c:pt idx="759">
                  <c:v>2.5000000000000001E-2</c:v>
                </c:pt>
                <c:pt idx="760">
                  <c:v>2.5000000000000001E-2</c:v>
                </c:pt>
                <c:pt idx="761">
                  <c:v>2.5000000000000001E-2</c:v>
                </c:pt>
                <c:pt idx="762">
                  <c:v>2.5000000000000001E-2</c:v>
                </c:pt>
                <c:pt idx="763">
                  <c:v>2.5000000000000001E-2</c:v>
                </c:pt>
                <c:pt idx="764">
                  <c:v>2.5000000000000001E-2</c:v>
                </c:pt>
                <c:pt idx="765">
                  <c:v>2.5000000000000001E-2</c:v>
                </c:pt>
                <c:pt idx="766">
                  <c:v>2.5000000000000001E-2</c:v>
                </c:pt>
                <c:pt idx="767">
                  <c:v>2.5000000000000001E-2</c:v>
                </c:pt>
                <c:pt idx="768">
                  <c:v>2.5000000000000001E-2</c:v>
                </c:pt>
                <c:pt idx="769">
                  <c:v>2.5000000000000001E-2</c:v>
                </c:pt>
                <c:pt idx="770">
                  <c:v>2.5000000000000001E-2</c:v>
                </c:pt>
                <c:pt idx="771">
                  <c:v>2.5000000000000001E-2</c:v>
                </c:pt>
                <c:pt idx="772">
                  <c:v>2.5000000000000001E-2</c:v>
                </c:pt>
                <c:pt idx="773">
                  <c:v>2.5000000000000001E-2</c:v>
                </c:pt>
                <c:pt idx="774">
                  <c:v>2.5000000000000001E-2</c:v>
                </c:pt>
                <c:pt idx="775">
                  <c:v>2.5000000000000001E-2</c:v>
                </c:pt>
                <c:pt idx="776">
                  <c:v>2.5000000000000001E-2</c:v>
                </c:pt>
                <c:pt idx="777">
                  <c:v>2.5000000000000001E-2</c:v>
                </c:pt>
                <c:pt idx="778">
                  <c:v>2.5000000000000001E-2</c:v>
                </c:pt>
                <c:pt idx="779">
                  <c:v>2.5000000000000001E-2</c:v>
                </c:pt>
                <c:pt idx="780">
                  <c:v>2.5000000000000001E-2</c:v>
                </c:pt>
                <c:pt idx="781">
                  <c:v>2.5000000000000001E-2</c:v>
                </c:pt>
                <c:pt idx="782">
                  <c:v>2.5000000000000001E-2</c:v>
                </c:pt>
                <c:pt idx="783">
                  <c:v>2.5000000000000001E-2</c:v>
                </c:pt>
                <c:pt idx="784">
                  <c:v>2.5000000000000001E-2</c:v>
                </c:pt>
                <c:pt idx="785">
                  <c:v>2.5000000000000001E-2</c:v>
                </c:pt>
                <c:pt idx="786">
                  <c:v>2.5000000000000001E-2</c:v>
                </c:pt>
                <c:pt idx="787">
                  <c:v>2.5000000000000001E-2</c:v>
                </c:pt>
                <c:pt idx="788">
                  <c:v>2.5000000000000001E-2</c:v>
                </c:pt>
                <c:pt idx="789">
                  <c:v>2.5000000000000001E-2</c:v>
                </c:pt>
                <c:pt idx="790">
                  <c:v>2.5000000000000001E-2</c:v>
                </c:pt>
                <c:pt idx="791">
                  <c:v>2.5000000000000001E-2</c:v>
                </c:pt>
                <c:pt idx="792">
                  <c:v>2.5000000000000001E-2</c:v>
                </c:pt>
                <c:pt idx="793">
                  <c:v>2.5000000000000001E-2</c:v>
                </c:pt>
                <c:pt idx="794">
                  <c:v>2.5000000000000001E-2</c:v>
                </c:pt>
                <c:pt idx="795">
                  <c:v>2.5000000000000001E-2</c:v>
                </c:pt>
                <c:pt idx="796">
                  <c:v>2.5000000000000001E-2</c:v>
                </c:pt>
                <c:pt idx="797">
                  <c:v>2.5000000000000001E-2</c:v>
                </c:pt>
                <c:pt idx="798">
                  <c:v>2.5000000000000001E-2</c:v>
                </c:pt>
                <c:pt idx="799">
                  <c:v>2.5000000000000001E-2</c:v>
                </c:pt>
                <c:pt idx="800">
                  <c:v>2.5000000000000001E-2</c:v>
                </c:pt>
                <c:pt idx="801">
                  <c:v>2.5000000000000001E-2</c:v>
                </c:pt>
                <c:pt idx="802">
                  <c:v>2.5000000000000001E-2</c:v>
                </c:pt>
                <c:pt idx="803">
                  <c:v>2.5000000000000001E-2</c:v>
                </c:pt>
                <c:pt idx="804">
                  <c:v>2.5000000000000001E-2</c:v>
                </c:pt>
                <c:pt idx="805">
                  <c:v>2.5000000000000001E-2</c:v>
                </c:pt>
                <c:pt idx="806">
                  <c:v>2.5000000000000001E-2</c:v>
                </c:pt>
                <c:pt idx="807">
                  <c:v>2.5000000000000001E-2</c:v>
                </c:pt>
                <c:pt idx="808">
                  <c:v>2.5000000000000001E-2</c:v>
                </c:pt>
                <c:pt idx="809">
                  <c:v>2.5000000000000001E-2</c:v>
                </c:pt>
                <c:pt idx="810">
                  <c:v>2.5000000000000001E-2</c:v>
                </c:pt>
                <c:pt idx="811">
                  <c:v>2.5000000000000001E-2</c:v>
                </c:pt>
                <c:pt idx="812">
                  <c:v>2.5000000000000001E-2</c:v>
                </c:pt>
                <c:pt idx="813">
                  <c:v>2.5000000000000001E-2</c:v>
                </c:pt>
                <c:pt idx="814">
                  <c:v>2.5000000000000001E-2</c:v>
                </c:pt>
                <c:pt idx="815">
                  <c:v>2.5000000000000001E-2</c:v>
                </c:pt>
                <c:pt idx="816">
                  <c:v>2.5000000000000001E-2</c:v>
                </c:pt>
                <c:pt idx="817">
                  <c:v>2.5000000000000001E-2</c:v>
                </c:pt>
                <c:pt idx="818">
                  <c:v>2.5000000000000001E-2</c:v>
                </c:pt>
                <c:pt idx="819">
                  <c:v>2.5000000000000001E-2</c:v>
                </c:pt>
                <c:pt idx="820">
                  <c:v>2.5000000000000001E-2</c:v>
                </c:pt>
                <c:pt idx="821">
                  <c:v>2.5000000000000001E-2</c:v>
                </c:pt>
                <c:pt idx="822">
                  <c:v>2.5000000000000001E-2</c:v>
                </c:pt>
                <c:pt idx="823">
                  <c:v>2.5000000000000001E-2</c:v>
                </c:pt>
                <c:pt idx="824">
                  <c:v>2.5000000000000001E-2</c:v>
                </c:pt>
                <c:pt idx="825">
                  <c:v>2.5000000000000001E-2</c:v>
                </c:pt>
                <c:pt idx="826">
                  <c:v>2.5000000000000001E-2</c:v>
                </c:pt>
                <c:pt idx="827">
                  <c:v>2.5000000000000001E-2</c:v>
                </c:pt>
                <c:pt idx="828">
                  <c:v>2.5000000000000001E-2</c:v>
                </c:pt>
                <c:pt idx="829">
                  <c:v>2.5000000000000001E-2</c:v>
                </c:pt>
                <c:pt idx="830">
                  <c:v>2.5000000000000001E-2</c:v>
                </c:pt>
                <c:pt idx="831">
                  <c:v>2.5000000000000001E-2</c:v>
                </c:pt>
                <c:pt idx="832">
                  <c:v>2.5000000000000001E-2</c:v>
                </c:pt>
                <c:pt idx="833">
                  <c:v>2.5000000000000001E-2</c:v>
                </c:pt>
                <c:pt idx="834">
                  <c:v>2.5000000000000001E-2</c:v>
                </c:pt>
                <c:pt idx="835">
                  <c:v>2.5000000000000001E-2</c:v>
                </c:pt>
                <c:pt idx="836">
                  <c:v>2.5000000000000001E-2</c:v>
                </c:pt>
                <c:pt idx="837">
                  <c:v>2.5000000000000001E-2</c:v>
                </c:pt>
                <c:pt idx="838">
                  <c:v>2.5000000000000001E-2</c:v>
                </c:pt>
                <c:pt idx="839">
                  <c:v>2.5000000000000001E-2</c:v>
                </c:pt>
                <c:pt idx="840">
                  <c:v>2.5000000000000001E-2</c:v>
                </c:pt>
                <c:pt idx="841">
                  <c:v>2.5000000000000001E-2</c:v>
                </c:pt>
                <c:pt idx="842">
                  <c:v>2.5000000000000001E-2</c:v>
                </c:pt>
                <c:pt idx="843">
                  <c:v>2.5000000000000001E-2</c:v>
                </c:pt>
                <c:pt idx="844">
                  <c:v>2.5000000000000001E-2</c:v>
                </c:pt>
                <c:pt idx="845">
                  <c:v>2.5000000000000001E-2</c:v>
                </c:pt>
                <c:pt idx="846">
                  <c:v>2.5000000000000001E-2</c:v>
                </c:pt>
                <c:pt idx="847">
                  <c:v>2.5000000000000001E-2</c:v>
                </c:pt>
                <c:pt idx="848">
                  <c:v>2.5000000000000001E-2</c:v>
                </c:pt>
                <c:pt idx="849">
                  <c:v>2.5000000000000001E-2</c:v>
                </c:pt>
                <c:pt idx="850">
                  <c:v>2.5000000000000001E-2</c:v>
                </c:pt>
                <c:pt idx="851">
                  <c:v>2.5000000000000001E-2</c:v>
                </c:pt>
                <c:pt idx="852">
                  <c:v>2.5000000000000001E-2</c:v>
                </c:pt>
                <c:pt idx="853">
                  <c:v>2.5000000000000001E-2</c:v>
                </c:pt>
                <c:pt idx="854">
                  <c:v>2.5000000000000001E-2</c:v>
                </c:pt>
                <c:pt idx="855">
                  <c:v>2.5000000000000001E-2</c:v>
                </c:pt>
                <c:pt idx="856">
                  <c:v>2.5000000000000001E-2</c:v>
                </c:pt>
                <c:pt idx="857">
                  <c:v>2.5000000000000001E-2</c:v>
                </c:pt>
                <c:pt idx="858">
                  <c:v>2.5000000000000001E-2</c:v>
                </c:pt>
                <c:pt idx="859">
                  <c:v>2.5000000000000001E-2</c:v>
                </c:pt>
                <c:pt idx="860">
                  <c:v>2.5000000000000001E-2</c:v>
                </c:pt>
                <c:pt idx="861">
                  <c:v>2.5000000000000001E-2</c:v>
                </c:pt>
                <c:pt idx="862">
                  <c:v>2.5000000000000001E-2</c:v>
                </c:pt>
                <c:pt idx="863">
                  <c:v>2.5000000000000001E-2</c:v>
                </c:pt>
                <c:pt idx="864">
                  <c:v>2.5000000000000001E-2</c:v>
                </c:pt>
                <c:pt idx="865">
                  <c:v>2.5000000000000001E-2</c:v>
                </c:pt>
                <c:pt idx="866">
                  <c:v>2.5000000000000001E-2</c:v>
                </c:pt>
                <c:pt idx="867">
                  <c:v>2.5000000000000001E-2</c:v>
                </c:pt>
                <c:pt idx="868">
                  <c:v>2.5000000000000001E-2</c:v>
                </c:pt>
                <c:pt idx="869">
                  <c:v>2.5000000000000001E-2</c:v>
                </c:pt>
                <c:pt idx="870">
                  <c:v>2.5000000000000001E-2</c:v>
                </c:pt>
                <c:pt idx="871">
                  <c:v>2.5000000000000001E-2</c:v>
                </c:pt>
                <c:pt idx="872">
                  <c:v>2.5000000000000001E-2</c:v>
                </c:pt>
                <c:pt idx="873">
                  <c:v>2.5000000000000001E-2</c:v>
                </c:pt>
                <c:pt idx="874">
                  <c:v>2.5000000000000001E-2</c:v>
                </c:pt>
                <c:pt idx="875">
                  <c:v>2.5000000000000001E-2</c:v>
                </c:pt>
                <c:pt idx="876">
                  <c:v>2.5000000000000001E-2</c:v>
                </c:pt>
                <c:pt idx="877">
                  <c:v>2.5000000000000001E-2</c:v>
                </c:pt>
                <c:pt idx="878">
                  <c:v>2.5000000000000001E-2</c:v>
                </c:pt>
                <c:pt idx="879">
                  <c:v>2.5000000000000001E-2</c:v>
                </c:pt>
                <c:pt idx="880">
                  <c:v>2.5000000000000001E-2</c:v>
                </c:pt>
                <c:pt idx="881">
                  <c:v>2.5000000000000001E-2</c:v>
                </c:pt>
                <c:pt idx="882">
                  <c:v>2.5000000000000001E-2</c:v>
                </c:pt>
                <c:pt idx="883">
                  <c:v>2.5000000000000001E-2</c:v>
                </c:pt>
                <c:pt idx="884">
                  <c:v>2.5000000000000001E-2</c:v>
                </c:pt>
                <c:pt idx="885">
                  <c:v>2.5000000000000001E-2</c:v>
                </c:pt>
                <c:pt idx="886">
                  <c:v>2.5000000000000001E-2</c:v>
                </c:pt>
                <c:pt idx="887">
                  <c:v>2.5000000000000001E-2</c:v>
                </c:pt>
                <c:pt idx="888">
                  <c:v>2.5000000000000001E-2</c:v>
                </c:pt>
                <c:pt idx="889">
                  <c:v>2.5000000000000001E-2</c:v>
                </c:pt>
                <c:pt idx="890">
                  <c:v>2.5000000000000001E-2</c:v>
                </c:pt>
                <c:pt idx="891">
                  <c:v>2.5000000000000001E-2</c:v>
                </c:pt>
                <c:pt idx="892">
                  <c:v>2.5000000000000001E-2</c:v>
                </c:pt>
                <c:pt idx="893">
                  <c:v>2.5000000000000001E-2</c:v>
                </c:pt>
                <c:pt idx="894">
                  <c:v>2.5000000000000001E-2</c:v>
                </c:pt>
                <c:pt idx="895">
                  <c:v>2.5000000000000001E-2</c:v>
                </c:pt>
                <c:pt idx="896">
                  <c:v>2.5000000000000001E-2</c:v>
                </c:pt>
                <c:pt idx="897">
                  <c:v>2.5000000000000001E-2</c:v>
                </c:pt>
                <c:pt idx="898">
                  <c:v>2.5000000000000001E-2</c:v>
                </c:pt>
                <c:pt idx="899">
                  <c:v>2.5000000000000001E-2</c:v>
                </c:pt>
                <c:pt idx="900">
                  <c:v>2.5000000000000001E-2</c:v>
                </c:pt>
                <c:pt idx="901">
                  <c:v>2.5000000000000001E-2</c:v>
                </c:pt>
                <c:pt idx="902">
                  <c:v>2.5000000000000001E-2</c:v>
                </c:pt>
                <c:pt idx="903">
                  <c:v>2.5000000000000001E-2</c:v>
                </c:pt>
                <c:pt idx="904">
                  <c:v>2.5000000000000001E-2</c:v>
                </c:pt>
                <c:pt idx="905">
                  <c:v>2.5000000000000001E-2</c:v>
                </c:pt>
                <c:pt idx="906">
                  <c:v>2.5000000000000001E-2</c:v>
                </c:pt>
                <c:pt idx="907">
                  <c:v>2.5000000000000001E-2</c:v>
                </c:pt>
                <c:pt idx="908">
                  <c:v>2.5000000000000001E-2</c:v>
                </c:pt>
                <c:pt idx="909">
                  <c:v>2.5000000000000001E-2</c:v>
                </c:pt>
                <c:pt idx="910">
                  <c:v>2.5000000000000001E-2</c:v>
                </c:pt>
                <c:pt idx="911">
                  <c:v>2.5000000000000001E-2</c:v>
                </c:pt>
                <c:pt idx="912">
                  <c:v>2.5000000000000001E-2</c:v>
                </c:pt>
                <c:pt idx="913">
                  <c:v>2.5000000000000001E-2</c:v>
                </c:pt>
                <c:pt idx="914">
                  <c:v>2.5000000000000001E-2</c:v>
                </c:pt>
                <c:pt idx="915">
                  <c:v>2.5000000000000001E-2</c:v>
                </c:pt>
                <c:pt idx="916">
                  <c:v>2.5000000000000001E-2</c:v>
                </c:pt>
                <c:pt idx="917">
                  <c:v>2.5000000000000001E-2</c:v>
                </c:pt>
                <c:pt idx="918">
                  <c:v>2.5000000000000001E-2</c:v>
                </c:pt>
                <c:pt idx="919">
                  <c:v>2.5000000000000001E-2</c:v>
                </c:pt>
                <c:pt idx="920">
                  <c:v>2.5000000000000001E-2</c:v>
                </c:pt>
                <c:pt idx="921">
                  <c:v>2.5000000000000001E-2</c:v>
                </c:pt>
                <c:pt idx="922">
                  <c:v>2.5000000000000001E-2</c:v>
                </c:pt>
                <c:pt idx="923">
                  <c:v>2.5000000000000001E-2</c:v>
                </c:pt>
                <c:pt idx="924">
                  <c:v>2.5000000000000001E-2</c:v>
                </c:pt>
                <c:pt idx="925">
                  <c:v>2.5000000000000001E-2</c:v>
                </c:pt>
                <c:pt idx="926">
                  <c:v>2.5000000000000001E-2</c:v>
                </c:pt>
                <c:pt idx="927">
                  <c:v>2.5000000000000001E-2</c:v>
                </c:pt>
                <c:pt idx="928">
                  <c:v>2.5000000000000001E-2</c:v>
                </c:pt>
                <c:pt idx="929">
                  <c:v>2.5000000000000001E-2</c:v>
                </c:pt>
                <c:pt idx="930">
                  <c:v>2.5000000000000001E-2</c:v>
                </c:pt>
                <c:pt idx="931">
                  <c:v>2.5000000000000001E-2</c:v>
                </c:pt>
                <c:pt idx="932">
                  <c:v>2.5000000000000001E-2</c:v>
                </c:pt>
                <c:pt idx="933">
                  <c:v>2.5000000000000001E-2</c:v>
                </c:pt>
                <c:pt idx="934">
                  <c:v>2.5000000000000001E-2</c:v>
                </c:pt>
                <c:pt idx="935">
                  <c:v>2.5000000000000001E-2</c:v>
                </c:pt>
                <c:pt idx="936">
                  <c:v>2.5000000000000001E-2</c:v>
                </c:pt>
                <c:pt idx="937">
                  <c:v>2.5000000000000001E-2</c:v>
                </c:pt>
                <c:pt idx="938">
                  <c:v>2.5000000000000001E-2</c:v>
                </c:pt>
                <c:pt idx="939">
                  <c:v>2.5000000000000001E-2</c:v>
                </c:pt>
                <c:pt idx="940">
                  <c:v>2.5000000000000001E-2</c:v>
                </c:pt>
                <c:pt idx="941">
                  <c:v>2.5000000000000001E-2</c:v>
                </c:pt>
                <c:pt idx="942">
                  <c:v>2.5000000000000001E-2</c:v>
                </c:pt>
                <c:pt idx="943">
                  <c:v>2.5000000000000001E-2</c:v>
                </c:pt>
                <c:pt idx="944">
                  <c:v>2.5000000000000001E-2</c:v>
                </c:pt>
                <c:pt idx="945">
                  <c:v>2.5000000000000001E-2</c:v>
                </c:pt>
                <c:pt idx="946">
                  <c:v>2.5000000000000001E-2</c:v>
                </c:pt>
                <c:pt idx="947">
                  <c:v>2.5000000000000001E-2</c:v>
                </c:pt>
                <c:pt idx="948">
                  <c:v>2.5000000000000001E-2</c:v>
                </c:pt>
                <c:pt idx="949">
                  <c:v>2.5000000000000001E-2</c:v>
                </c:pt>
                <c:pt idx="950">
                  <c:v>2.5000000000000001E-2</c:v>
                </c:pt>
                <c:pt idx="951">
                  <c:v>2.5000000000000001E-2</c:v>
                </c:pt>
                <c:pt idx="952">
                  <c:v>2.5000000000000001E-2</c:v>
                </c:pt>
                <c:pt idx="953">
                  <c:v>2.5000000000000001E-2</c:v>
                </c:pt>
                <c:pt idx="954">
                  <c:v>2.5000000000000001E-2</c:v>
                </c:pt>
                <c:pt idx="955">
                  <c:v>2.5000000000000001E-2</c:v>
                </c:pt>
                <c:pt idx="956">
                  <c:v>2.5000000000000001E-2</c:v>
                </c:pt>
                <c:pt idx="957">
                  <c:v>2.5000000000000001E-2</c:v>
                </c:pt>
                <c:pt idx="958">
                  <c:v>2.5000000000000001E-2</c:v>
                </c:pt>
                <c:pt idx="959">
                  <c:v>2.5000000000000001E-2</c:v>
                </c:pt>
                <c:pt idx="960">
                  <c:v>2.5000000000000001E-2</c:v>
                </c:pt>
                <c:pt idx="961">
                  <c:v>2.5000000000000001E-2</c:v>
                </c:pt>
                <c:pt idx="962">
                  <c:v>2.5000000000000001E-2</c:v>
                </c:pt>
                <c:pt idx="963">
                  <c:v>2.5000000000000001E-2</c:v>
                </c:pt>
                <c:pt idx="964">
                  <c:v>2.5000000000000001E-2</c:v>
                </c:pt>
                <c:pt idx="965">
                  <c:v>2.5000000000000001E-2</c:v>
                </c:pt>
                <c:pt idx="966">
                  <c:v>2.5000000000000001E-2</c:v>
                </c:pt>
                <c:pt idx="967">
                  <c:v>2.5000000000000001E-2</c:v>
                </c:pt>
                <c:pt idx="968">
                  <c:v>2.5000000000000001E-2</c:v>
                </c:pt>
                <c:pt idx="969">
                  <c:v>2.5000000000000001E-2</c:v>
                </c:pt>
                <c:pt idx="970">
                  <c:v>2.5000000000000001E-2</c:v>
                </c:pt>
                <c:pt idx="971">
                  <c:v>2.5000000000000001E-2</c:v>
                </c:pt>
                <c:pt idx="972">
                  <c:v>2.5000000000000001E-2</c:v>
                </c:pt>
                <c:pt idx="973">
                  <c:v>2.5000000000000001E-2</c:v>
                </c:pt>
                <c:pt idx="974">
                  <c:v>2.5000000000000001E-2</c:v>
                </c:pt>
                <c:pt idx="975">
                  <c:v>2.5000000000000001E-2</c:v>
                </c:pt>
                <c:pt idx="976">
                  <c:v>2.5000000000000001E-2</c:v>
                </c:pt>
                <c:pt idx="977">
                  <c:v>2.5000000000000001E-2</c:v>
                </c:pt>
                <c:pt idx="978">
                  <c:v>2.5000000000000001E-2</c:v>
                </c:pt>
                <c:pt idx="979">
                  <c:v>2.5000000000000001E-2</c:v>
                </c:pt>
                <c:pt idx="980">
                  <c:v>2.5000000000000001E-2</c:v>
                </c:pt>
                <c:pt idx="981">
                  <c:v>2.5000000000000001E-2</c:v>
                </c:pt>
                <c:pt idx="982">
                  <c:v>2.5000000000000001E-2</c:v>
                </c:pt>
                <c:pt idx="983">
                  <c:v>2.5000000000000001E-2</c:v>
                </c:pt>
                <c:pt idx="984">
                  <c:v>2.5000000000000001E-2</c:v>
                </c:pt>
                <c:pt idx="985">
                  <c:v>2.5000000000000001E-2</c:v>
                </c:pt>
                <c:pt idx="986">
                  <c:v>2.5000000000000001E-2</c:v>
                </c:pt>
                <c:pt idx="987">
                  <c:v>2.5000000000000001E-2</c:v>
                </c:pt>
                <c:pt idx="988">
                  <c:v>2.5000000000000001E-2</c:v>
                </c:pt>
                <c:pt idx="989">
                  <c:v>2.5000000000000001E-2</c:v>
                </c:pt>
                <c:pt idx="990">
                  <c:v>2.5000000000000001E-2</c:v>
                </c:pt>
                <c:pt idx="991">
                  <c:v>2.5000000000000001E-2</c:v>
                </c:pt>
                <c:pt idx="992">
                  <c:v>2.5000000000000001E-2</c:v>
                </c:pt>
                <c:pt idx="993">
                  <c:v>2.5000000000000001E-2</c:v>
                </c:pt>
                <c:pt idx="994">
                  <c:v>2.5000000000000001E-2</c:v>
                </c:pt>
                <c:pt idx="995">
                  <c:v>2.5000000000000001E-2</c:v>
                </c:pt>
                <c:pt idx="996">
                  <c:v>2.5000000000000001E-2</c:v>
                </c:pt>
                <c:pt idx="997">
                  <c:v>2.5000000000000001E-2</c:v>
                </c:pt>
                <c:pt idx="998">
                  <c:v>2.5000000000000001E-2</c:v>
                </c:pt>
                <c:pt idx="999">
                  <c:v>2.5000000000000001E-2</c:v>
                </c:pt>
                <c:pt idx="1000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A-4E7A-B3B4-CB90AC33B5F9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'5.UniProbRand'!$W$2:$W$1002</c:f>
              <c:numCache>
                <c:formatCode>0.00</c:formatCode>
                <c:ptCount val="1001"/>
                <c:pt idx="0">
                  <c:v>10</c:v>
                </c:pt>
                <c:pt idx="1">
                  <c:v>10.039999999999999</c:v>
                </c:pt>
                <c:pt idx="2">
                  <c:v>10.08</c:v>
                </c:pt>
                <c:pt idx="3">
                  <c:v>10.119999999999999</c:v>
                </c:pt>
                <c:pt idx="4">
                  <c:v>10.16</c:v>
                </c:pt>
                <c:pt idx="5">
                  <c:v>10.199999999999999</c:v>
                </c:pt>
                <c:pt idx="6">
                  <c:v>10.24</c:v>
                </c:pt>
                <c:pt idx="7">
                  <c:v>10.28</c:v>
                </c:pt>
                <c:pt idx="8">
                  <c:v>10.32</c:v>
                </c:pt>
                <c:pt idx="9">
                  <c:v>10.36</c:v>
                </c:pt>
                <c:pt idx="10">
                  <c:v>10.4</c:v>
                </c:pt>
                <c:pt idx="11">
                  <c:v>10.44</c:v>
                </c:pt>
                <c:pt idx="12">
                  <c:v>10.48</c:v>
                </c:pt>
                <c:pt idx="13">
                  <c:v>10.52</c:v>
                </c:pt>
                <c:pt idx="14">
                  <c:v>10.56</c:v>
                </c:pt>
                <c:pt idx="15">
                  <c:v>10.6</c:v>
                </c:pt>
                <c:pt idx="16">
                  <c:v>10.64</c:v>
                </c:pt>
                <c:pt idx="17">
                  <c:v>10.68</c:v>
                </c:pt>
                <c:pt idx="18">
                  <c:v>10.72</c:v>
                </c:pt>
                <c:pt idx="19">
                  <c:v>10.76</c:v>
                </c:pt>
                <c:pt idx="20">
                  <c:v>10.8</c:v>
                </c:pt>
                <c:pt idx="21">
                  <c:v>10.84</c:v>
                </c:pt>
                <c:pt idx="22">
                  <c:v>10.88</c:v>
                </c:pt>
                <c:pt idx="23">
                  <c:v>10.92</c:v>
                </c:pt>
                <c:pt idx="24">
                  <c:v>10.96</c:v>
                </c:pt>
                <c:pt idx="25">
                  <c:v>11</c:v>
                </c:pt>
                <c:pt idx="26">
                  <c:v>11.040000000000001</c:v>
                </c:pt>
                <c:pt idx="27">
                  <c:v>11.08</c:v>
                </c:pt>
                <c:pt idx="28">
                  <c:v>11.120000000000001</c:v>
                </c:pt>
                <c:pt idx="29">
                  <c:v>11.16</c:v>
                </c:pt>
                <c:pt idx="30">
                  <c:v>11.200000000000001</c:v>
                </c:pt>
                <c:pt idx="31">
                  <c:v>11.24</c:v>
                </c:pt>
                <c:pt idx="32">
                  <c:v>11.280000000000001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10.039999999999999</c:v>
                </c:pt>
                <c:pt idx="42">
                  <c:v>10.08</c:v>
                </c:pt>
                <c:pt idx="43">
                  <c:v>10.119999999999999</c:v>
                </c:pt>
                <c:pt idx="44">
                  <c:v>10.16</c:v>
                </c:pt>
                <c:pt idx="45">
                  <c:v>10.199999999999999</c:v>
                </c:pt>
                <c:pt idx="46">
                  <c:v>10.24</c:v>
                </c:pt>
                <c:pt idx="47">
                  <c:v>10.28</c:v>
                </c:pt>
                <c:pt idx="48">
                  <c:v>10.32</c:v>
                </c:pt>
                <c:pt idx="49">
                  <c:v>10.36</c:v>
                </c:pt>
                <c:pt idx="50">
                  <c:v>10.4</c:v>
                </c:pt>
                <c:pt idx="51">
                  <c:v>10.44</c:v>
                </c:pt>
                <c:pt idx="52">
                  <c:v>10.48</c:v>
                </c:pt>
                <c:pt idx="53">
                  <c:v>10.52</c:v>
                </c:pt>
                <c:pt idx="54">
                  <c:v>10.56</c:v>
                </c:pt>
                <c:pt idx="55">
                  <c:v>10.6</c:v>
                </c:pt>
                <c:pt idx="56">
                  <c:v>10.64</c:v>
                </c:pt>
                <c:pt idx="57">
                  <c:v>10.68</c:v>
                </c:pt>
                <c:pt idx="58">
                  <c:v>10.72</c:v>
                </c:pt>
                <c:pt idx="59">
                  <c:v>10.76</c:v>
                </c:pt>
                <c:pt idx="60">
                  <c:v>10.8</c:v>
                </c:pt>
                <c:pt idx="61">
                  <c:v>10.84</c:v>
                </c:pt>
                <c:pt idx="62">
                  <c:v>10.88</c:v>
                </c:pt>
                <c:pt idx="63">
                  <c:v>10.92</c:v>
                </c:pt>
                <c:pt idx="64">
                  <c:v>10.96</c:v>
                </c:pt>
                <c:pt idx="65">
                  <c:v>11</c:v>
                </c:pt>
                <c:pt idx="66">
                  <c:v>11.040000000000001</c:v>
                </c:pt>
                <c:pt idx="67">
                  <c:v>11.08</c:v>
                </c:pt>
                <c:pt idx="68">
                  <c:v>11.120000000000001</c:v>
                </c:pt>
                <c:pt idx="69">
                  <c:v>11.16</c:v>
                </c:pt>
                <c:pt idx="70">
                  <c:v>11.200000000000001</c:v>
                </c:pt>
                <c:pt idx="71">
                  <c:v>11.24</c:v>
                </c:pt>
                <c:pt idx="72">
                  <c:v>11.280000000000001</c:v>
                </c:pt>
                <c:pt idx="73">
                  <c:v>11.32</c:v>
                </c:pt>
                <c:pt idx="74">
                  <c:v>11.360000000000001</c:v>
                </c:pt>
                <c:pt idx="75">
                  <c:v>11.4</c:v>
                </c:pt>
                <c:pt idx="76">
                  <c:v>11.440000000000001</c:v>
                </c:pt>
                <c:pt idx="77">
                  <c:v>11.48</c:v>
                </c:pt>
                <c:pt idx="78">
                  <c:v>11.520000000000001</c:v>
                </c:pt>
                <c:pt idx="79">
                  <c:v>11.56</c:v>
                </c:pt>
                <c:pt idx="80">
                  <c:v>11.600000000000001</c:v>
                </c:pt>
                <c:pt idx="81">
                  <c:v>11.64</c:v>
                </c:pt>
                <c:pt idx="82">
                  <c:v>11.680000000000001</c:v>
                </c:pt>
                <c:pt idx="83">
                  <c:v>11.72</c:v>
                </c:pt>
                <c:pt idx="84">
                  <c:v>11.760000000000002</c:v>
                </c:pt>
                <c:pt idx="85">
                  <c:v>11.8</c:v>
                </c:pt>
                <c:pt idx="86">
                  <c:v>11.840000000000002</c:v>
                </c:pt>
                <c:pt idx="87">
                  <c:v>11.88</c:v>
                </c:pt>
                <c:pt idx="88">
                  <c:v>11.920000000000002</c:v>
                </c:pt>
                <c:pt idx="89">
                  <c:v>11.96</c:v>
                </c:pt>
                <c:pt idx="90">
                  <c:v>12.000000000000002</c:v>
                </c:pt>
                <c:pt idx="91">
                  <c:v>12.040000000000001</c:v>
                </c:pt>
                <c:pt idx="92">
                  <c:v>12.080000000000002</c:v>
                </c:pt>
                <c:pt idx="93">
                  <c:v>12.120000000000001</c:v>
                </c:pt>
                <c:pt idx="94">
                  <c:v>12.160000000000002</c:v>
                </c:pt>
                <c:pt idx="95">
                  <c:v>12.200000000000001</c:v>
                </c:pt>
                <c:pt idx="96">
                  <c:v>12.240000000000002</c:v>
                </c:pt>
                <c:pt idx="97">
                  <c:v>12.280000000000001</c:v>
                </c:pt>
                <c:pt idx="98">
                  <c:v>12.320000000000002</c:v>
                </c:pt>
                <c:pt idx="99">
                  <c:v>12.360000000000001</c:v>
                </c:pt>
                <c:pt idx="100">
                  <c:v>12.400000000000002</c:v>
                </c:pt>
                <c:pt idx="101">
                  <c:v>12.440000000000001</c:v>
                </c:pt>
                <c:pt idx="102">
                  <c:v>12.480000000000002</c:v>
                </c:pt>
                <c:pt idx="103">
                  <c:v>12.520000000000001</c:v>
                </c:pt>
                <c:pt idx="104">
                  <c:v>12.560000000000002</c:v>
                </c:pt>
                <c:pt idx="105">
                  <c:v>12.600000000000001</c:v>
                </c:pt>
                <c:pt idx="106">
                  <c:v>12.640000000000002</c:v>
                </c:pt>
                <c:pt idx="107">
                  <c:v>12.680000000000001</c:v>
                </c:pt>
                <c:pt idx="108">
                  <c:v>12.720000000000002</c:v>
                </c:pt>
                <c:pt idx="109">
                  <c:v>12.760000000000002</c:v>
                </c:pt>
                <c:pt idx="110">
                  <c:v>12.800000000000002</c:v>
                </c:pt>
                <c:pt idx="111">
                  <c:v>12.840000000000002</c:v>
                </c:pt>
                <c:pt idx="112">
                  <c:v>12.880000000000003</c:v>
                </c:pt>
                <c:pt idx="113">
                  <c:v>12.920000000000002</c:v>
                </c:pt>
                <c:pt idx="114">
                  <c:v>12.960000000000003</c:v>
                </c:pt>
                <c:pt idx="115">
                  <c:v>13.000000000000002</c:v>
                </c:pt>
                <c:pt idx="116">
                  <c:v>13.040000000000003</c:v>
                </c:pt>
                <c:pt idx="117">
                  <c:v>13.080000000000002</c:v>
                </c:pt>
                <c:pt idx="118">
                  <c:v>13.120000000000003</c:v>
                </c:pt>
                <c:pt idx="119">
                  <c:v>13.160000000000002</c:v>
                </c:pt>
                <c:pt idx="120">
                  <c:v>13.200000000000003</c:v>
                </c:pt>
                <c:pt idx="121">
                  <c:v>13.240000000000002</c:v>
                </c:pt>
                <c:pt idx="122">
                  <c:v>13.280000000000003</c:v>
                </c:pt>
                <c:pt idx="123">
                  <c:v>13.320000000000002</c:v>
                </c:pt>
                <c:pt idx="124">
                  <c:v>13.360000000000003</c:v>
                </c:pt>
                <c:pt idx="125">
                  <c:v>13.400000000000002</c:v>
                </c:pt>
                <c:pt idx="126">
                  <c:v>13.440000000000003</c:v>
                </c:pt>
                <c:pt idx="127">
                  <c:v>13.480000000000002</c:v>
                </c:pt>
                <c:pt idx="128">
                  <c:v>13.520000000000003</c:v>
                </c:pt>
                <c:pt idx="129">
                  <c:v>13.560000000000002</c:v>
                </c:pt>
                <c:pt idx="130">
                  <c:v>13.600000000000003</c:v>
                </c:pt>
                <c:pt idx="131">
                  <c:v>13.640000000000002</c:v>
                </c:pt>
                <c:pt idx="132">
                  <c:v>13.680000000000003</c:v>
                </c:pt>
                <c:pt idx="133">
                  <c:v>13.720000000000002</c:v>
                </c:pt>
                <c:pt idx="134">
                  <c:v>13.760000000000003</c:v>
                </c:pt>
                <c:pt idx="135">
                  <c:v>13.800000000000002</c:v>
                </c:pt>
                <c:pt idx="136">
                  <c:v>13.840000000000003</c:v>
                </c:pt>
                <c:pt idx="137">
                  <c:v>13.880000000000003</c:v>
                </c:pt>
                <c:pt idx="138">
                  <c:v>13.920000000000003</c:v>
                </c:pt>
                <c:pt idx="139">
                  <c:v>13.960000000000003</c:v>
                </c:pt>
                <c:pt idx="140">
                  <c:v>14.000000000000004</c:v>
                </c:pt>
                <c:pt idx="141">
                  <c:v>14.040000000000003</c:v>
                </c:pt>
                <c:pt idx="142">
                  <c:v>14.080000000000002</c:v>
                </c:pt>
                <c:pt idx="143">
                  <c:v>14.120000000000003</c:v>
                </c:pt>
                <c:pt idx="144">
                  <c:v>14.160000000000004</c:v>
                </c:pt>
                <c:pt idx="145">
                  <c:v>14.200000000000003</c:v>
                </c:pt>
                <c:pt idx="146">
                  <c:v>14.240000000000002</c:v>
                </c:pt>
                <c:pt idx="147">
                  <c:v>14.280000000000003</c:v>
                </c:pt>
                <c:pt idx="148">
                  <c:v>14.320000000000004</c:v>
                </c:pt>
                <c:pt idx="149">
                  <c:v>14.360000000000003</c:v>
                </c:pt>
                <c:pt idx="150">
                  <c:v>14.400000000000002</c:v>
                </c:pt>
                <c:pt idx="151">
                  <c:v>14.440000000000003</c:v>
                </c:pt>
                <c:pt idx="152">
                  <c:v>14.480000000000004</c:v>
                </c:pt>
                <c:pt idx="153">
                  <c:v>14.520000000000003</c:v>
                </c:pt>
                <c:pt idx="154">
                  <c:v>14.560000000000002</c:v>
                </c:pt>
                <c:pt idx="155">
                  <c:v>14.600000000000003</c:v>
                </c:pt>
                <c:pt idx="156">
                  <c:v>14.640000000000004</c:v>
                </c:pt>
                <c:pt idx="157">
                  <c:v>14.680000000000003</c:v>
                </c:pt>
                <c:pt idx="158">
                  <c:v>14.720000000000002</c:v>
                </c:pt>
                <c:pt idx="159">
                  <c:v>14.760000000000003</c:v>
                </c:pt>
                <c:pt idx="160">
                  <c:v>14.800000000000004</c:v>
                </c:pt>
                <c:pt idx="161">
                  <c:v>14.840000000000003</c:v>
                </c:pt>
                <c:pt idx="162">
                  <c:v>14.880000000000003</c:v>
                </c:pt>
                <c:pt idx="163">
                  <c:v>14.920000000000003</c:v>
                </c:pt>
                <c:pt idx="164">
                  <c:v>14.960000000000004</c:v>
                </c:pt>
                <c:pt idx="165">
                  <c:v>15.000000000000004</c:v>
                </c:pt>
                <c:pt idx="166">
                  <c:v>15.040000000000003</c:v>
                </c:pt>
                <c:pt idx="167">
                  <c:v>15.080000000000004</c:v>
                </c:pt>
                <c:pt idx="168">
                  <c:v>15.120000000000005</c:v>
                </c:pt>
                <c:pt idx="169">
                  <c:v>15.160000000000004</c:v>
                </c:pt>
                <c:pt idx="170">
                  <c:v>15.200000000000003</c:v>
                </c:pt>
                <c:pt idx="171">
                  <c:v>15.240000000000004</c:v>
                </c:pt>
                <c:pt idx="172">
                  <c:v>15.280000000000005</c:v>
                </c:pt>
                <c:pt idx="173">
                  <c:v>15.320000000000004</c:v>
                </c:pt>
                <c:pt idx="174">
                  <c:v>15.360000000000003</c:v>
                </c:pt>
                <c:pt idx="175">
                  <c:v>15.400000000000004</c:v>
                </c:pt>
                <c:pt idx="176">
                  <c:v>15.440000000000005</c:v>
                </c:pt>
                <c:pt idx="177">
                  <c:v>15.480000000000004</c:v>
                </c:pt>
                <c:pt idx="178">
                  <c:v>15.520000000000003</c:v>
                </c:pt>
                <c:pt idx="179">
                  <c:v>15.560000000000004</c:v>
                </c:pt>
                <c:pt idx="180">
                  <c:v>15.600000000000005</c:v>
                </c:pt>
                <c:pt idx="181">
                  <c:v>15.640000000000004</c:v>
                </c:pt>
                <c:pt idx="182">
                  <c:v>15.680000000000003</c:v>
                </c:pt>
                <c:pt idx="183">
                  <c:v>15.720000000000004</c:v>
                </c:pt>
                <c:pt idx="184">
                  <c:v>15.760000000000005</c:v>
                </c:pt>
                <c:pt idx="185">
                  <c:v>15.800000000000004</c:v>
                </c:pt>
                <c:pt idx="186">
                  <c:v>15.840000000000003</c:v>
                </c:pt>
                <c:pt idx="187">
                  <c:v>15.880000000000004</c:v>
                </c:pt>
                <c:pt idx="188">
                  <c:v>15.920000000000005</c:v>
                </c:pt>
                <c:pt idx="189">
                  <c:v>15.960000000000004</c:v>
                </c:pt>
                <c:pt idx="190">
                  <c:v>16.000000000000004</c:v>
                </c:pt>
                <c:pt idx="191">
                  <c:v>16.040000000000006</c:v>
                </c:pt>
                <c:pt idx="192">
                  <c:v>16.080000000000005</c:v>
                </c:pt>
                <c:pt idx="193">
                  <c:v>16.120000000000005</c:v>
                </c:pt>
                <c:pt idx="194">
                  <c:v>16.160000000000004</c:v>
                </c:pt>
                <c:pt idx="195">
                  <c:v>16.200000000000003</c:v>
                </c:pt>
                <c:pt idx="196">
                  <c:v>16.240000000000006</c:v>
                </c:pt>
                <c:pt idx="197">
                  <c:v>16.280000000000005</c:v>
                </c:pt>
                <c:pt idx="198">
                  <c:v>16.320000000000004</c:v>
                </c:pt>
                <c:pt idx="199">
                  <c:v>16.360000000000007</c:v>
                </c:pt>
                <c:pt idx="200">
                  <c:v>16.400000000000006</c:v>
                </c:pt>
                <c:pt idx="201">
                  <c:v>16.440000000000005</c:v>
                </c:pt>
                <c:pt idx="202">
                  <c:v>16.480000000000004</c:v>
                </c:pt>
                <c:pt idx="203">
                  <c:v>16.520000000000003</c:v>
                </c:pt>
                <c:pt idx="204">
                  <c:v>16.560000000000006</c:v>
                </c:pt>
                <c:pt idx="205">
                  <c:v>16.600000000000005</c:v>
                </c:pt>
                <c:pt idx="206">
                  <c:v>16.640000000000004</c:v>
                </c:pt>
                <c:pt idx="207">
                  <c:v>16.680000000000007</c:v>
                </c:pt>
                <c:pt idx="208">
                  <c:v>16.720000000000006</c:v>
                </c:pt>
                <c:pt idx="209">
                  <c:v>16.760000000000005</c:v>
                </c:pt>
                <c:pt idx="210">
                  <c:v>16.800000000000004</c:v>
                </c:pt>
                <c:pt idx="211">
                  <c:v>16.840000000000003</c:v>
                </c:pt>
                <c:pt idx="212">
                  <c:v>16.880000000000006</c:v>
                </c:pt>
                <c:pt idx="213">
                  <c:v>16.920000000000005</c:v>
                </c:pt>
                <c:pt idx="214">
                  <c:v>16.960000000000004</c:v>
                </c:pt>
                <c:pt idx="215">
                  <c:v>17.000000000000007</c:v>
                </c:pt>
                <c:pt idx="216">
                  <c:v>17.040000000000006</c:v>
                </c:pt>
                <c:pt idx="217">
                  <c:v>17.080000000000005</c:v>
                </c:pt>
                <c:pt idx="218">
                  <c:v>17.120000000000005</c:v>
                </c:pt>
                <c:pt idx="219">
                  <c:v>17.160000000000004</c:v>
                </c:pt>
                <c:pt idx="220">
                  <c:v>17.200000000000006</c:v>
                </c:pt>
                <c:pt idx="221">
                  <c:v>17.240000000000006</c:v>
                </c:pt>
                <c:pt idx="222">
                  <c:v>17.280000000000005</c:v>
                </c:pt>
                <c:pt idx="223">
                  <c:v>17.320000000000007</c:v>
                </c:pt>
                <c:pt idx="224">
                  <c:v>17.360000000000007</c:v>
                </c:pt>
                <c:pt idx="225">
                  <c:v>17.400000000000006</c:v>
                </c:pt>
                <c:pt idx="226">
                  <c:v>17.440000000000005</c:v>
                </c:pt>
                <c:pt idx="227">
                  <c:v>17.480000000000004</c:v>
                </c:pt>
                <c:pt idx="228">
                  <c:v>17.520000000000007</c:v>
                </c:pt>
                <c:pt idx="229">
                  <c:v>17.560000000000006</c:v>
                </c:pt>
                <c:pt idx="230">
                  <c:v>17.600000000000005</c:v>
                </c:pt>
                <c:pt idx="231">
                  <c:v>17.640000000000008</c:v>
                </c:pt>
                <c:pt idx="232">
                  <c:v>17.680000000000007</c:v>
                </c:pt>
                <c:pt idx="233">
                  <c:v>17.720000000000006</c:v>
                </c:pt>
                <c:pt idx="234">
                  <c:v>17.760000000000005</c:v>
                </c:pt>
                <c:pt idx="235">
                  <c:v>17.800000000000004</c:v>
                </c:pt>
                <c:pt idx="236">
                  <c:v>17.840000000000007</c:v>
                </c:pt>
                <c:pt idx="237">
                  <c:v>17.880000000000006</c:v>
                </c:pt>
                <c:pt idx="238">
                  <c:v>17.920000000000005</c:v>
                </c:pt>
                <c:pt idx="239">
                  <c:v>17.960000000000008</c:v>
                </c:pt>
                <c:pt idx="240">
                  <c:v>18.000000000000007</c:v>
                </c:pt>
                <c:pt idx="241">
                  <c:v>18.040000000000006</c:v>
                </c:pt>
                <c:pt idx="242">
                  <c:v>18.080000000000005</c:v>
                </c:pt>
                <c:pt idx="243">
                  <c:v>18.120000000000005</c:v>
                </c:pt>
                <c:pt idx="244">
                  <c:v>18.160000000000004</c:v>
                </c:pt>
                <c:pt idx="245">
                  <c:v>18.200000000000006</c:v>
                </c:pt>
                <c:pt idx="246">
                  <c:v>18.240000000000006</c:v>
                </c:pt>
                <c:pt idx="247">
                  <c:v>18.280000000000008</c:v>
                </c:pt>
                <c:pt idx="248">
                  <c:v>18.320000000000007</c:v>
                </c:pt>
                <c:pt idx="249">
                  <c:v>18.360000000000007</c:v>
                </c:pt>
                <c:pt idx="250">
                  <c:v>18.400000000000006</c:v>
                </c:pt>
                <c:pt idx="251">
                  <c:v>18.440000000000005</c:v>
                </c:pt>
                <c:pt idx="252">
                  <c:v>18.480000000000004</c:v>
                </c:pt>
                <c:pt idx="253">
                  <c:v>18.520000000000007</c:v>
                </c:pt>
                <c:pt idx="254">
                  <c:v>18.560000000000006</c:v>
                </c:pt>
                <c:pt idx="255">
                  <c:v>18.600000000000009</c:v>
                </c:pt>
                <c:pt idx="256">
                  <c:v>18.640000000000008</c:v>
                </c:pt>
                <c:pt idx="257">
                  <c:v>18.680000000000007</c:v>
                </c:pt>
                <c:pt idx="258">
                  <c:v>18.720000000000006</c:v>
                </c:pt>
                <c:pt idx="259">
                  <c:v>18.760000000000005</c:v>
                </c:pt>
                <c:pt idx="260">
                  <c:v>18.800000000000004</c:v>
                </c:pt>
                <c:pt idx="261">
                  <c:v>18.840000000000007</c:v>
                </c:pt>
                <c:pt idx="262">
                  <c:v>18.880000000000006</c:v>
                </c:pt>
                <c:pt idx="263">
                  <c:v>18.920000000000009</c:v>
                </c:pt>
                <c:pt idx="264">
                  <c:v>18.960000000000008</c:v>
                </c:pt>
                <c:pt idx="265">
                  <c:v>19.000000000000007</c:v>
                </c:pt>
                <c:pt idx="266">
                  <c:v>19.040000000000006</c:v>
                </c:pt>
                <c:pt idx="267">
                  <c:v>19.080000000000005</c:v>
                </c:pt>
                <c:pt idx="268">
                  <c:v>19.120000000000005</c:v>
                </c:pt>
                <c:pt idx="269">
                  <c:v>19.160000000000007</c:v>
                </c:pt>
                <c:pt idx="270">
                  <c:v>19.200000000000006</c:v>
                </c:pt>
                <c:pt idx="271">
                  <c:v>19.240000000000009</c:v>
                </c:pt>
                <c:pt idx="272">
                  <c:v>19.280000000000008</c:v>
                </c:pt>
                <c:pt idx="273">
                  <c:v>19.320000000000007</c:v>
                </c:pt>
                <c:pt idx="274">
                  <c:v>19.360000000000007</c:v>
                </c:pt>
                <c:pt idx="275">
                  <c:v>19.400000000000006</c:v>
                </c:pt>
                <c:pt idx="276">
                  <c:v>19.440000000000005</c:v>
                </c:pt>
                <c:pt idx="277">
                  <c:v>19.480000000000008</c:v>
                </c:pt>
                <c:pt idx="278">
                  <c:v>19.520000000000007</c:v>
                </c:pt>
                <c:pt idx="279">
                  <c:v>19.560000000000009</c:v>
                </c:pt>
                <c:pt idx="280">
                  <c:v>19.600000000000009</c:v>
                </c:pt>
                <c:pt idx="281">
                  <c:v>19.640000000000008</c:v>
                </c:pt>
                <c:pt idx="282">
                  <c:v>19.680000000000007</c:v>
                </c:pt>
                <c:pt idx="283">
                  <c:v>19.720000000000006</c:v>
                </c:pt>
                <c:pt idx="284">
                  <c:v>19.760000000000005</c:v>
                </c:pt>
                <c:pt idx="285">
                  <c:v>19.800000000000008</c:v>
                </c:pt>
                <c:pt idx="286">
                  <c:v>19.840000000000007</c:v>
                </c:pt>
                <c:pt idx="287">
                  <c:v>19.88000000000001</c:v>
                </c:pt>
                <c:pt idx="288">
                  <c:v>19.920000000000009</c:v>
                </c:pt>
                <c:pt idx="289">
                  <c:v>19.960000000000008</c:v>
                </c:pt>
                <c:pt idx="290">
                  <c:v>20.000000000000007</c:v>
                </c:pt>
                <c:pt idx="291">
                  <c:v>20.040000000000006</c:v>
                </c:pt>
                <c:pt idx="292">
                  <c:v>20.080000000000005</c:v>
                </c:pt>
                <c:pt idx="293">
                  <c:v>20.120000000000005</c:v>
                </c:pt>
                <c:pt idx="294">
                  <c:v>20.160000000000007</c:v>
                </c:pt>
                <c:pt idx="295">
                  <c:v>20.200000000000006</c:v>
                </c:pt>
                <c:pt idx="296">
                  <c:v>20.240000000000009</c:v>
                </c:pt>
                <c:pt idx="297">
                  <c:v>20.280000000000008</c:v>
                </c:pt>
                <c:pt idx="298">
                  <c:v>20.320000000000007</c:v>
                </c:pt>
                <c:pt idx="299">
                  <c:v>20.360000000000007</c:v>
                </c:pt>
                <c:pt idx="300">
                  <c:v>20.400000000000006</c:v>
                </c:pt>
                <c:pt idx="301">
                  <c:v>20.440000000000005</c:v>
                </c:pt>
                <c:pt idx="302">
                  <c:v>20.480000000000008</c:v>
                </c:pt>
                <c:pt idx="303">
                  <c:v>20.520000000000007</c:v>
                </c:pt>
                <c:pt idx="304">
                  <c:v>20.560000000000009</c:v>
                </c:pt>
                <c:pt idx="305">
                  <c:v>20.600000000000009</c:v>
                </c:pt>
                <c:pt idx="306">
                  <c:v>20.640000000000008</c:v>
                </c:pt>
                <c:pt idx="307">
                  <c:v>20.680000000000007</c:v>
                </c:pt>
                <c:pt idx="308">
                  <c:v>20.720000000000006</c:v>
                </c:pt>
                <c:pt idx="309">
                  <c:v>20.760000000000005</c:v>
                </c:pt>
                <c:pt idx="310">
                  <c:v>20.800000000000008</c:v>
                </c:pt>
                <c:pt idx="311">
                  <c:v>20.840000000000007</c:v>
                </c:pt>
                <c:pt idx="312">
                  <c:v>20.88000000000001</c:v>
                </c:pt>
                <c:pt idx="313">
                  <c:v>20.920000000000009</c:v>
                </c:pt>
                <c:pt idx="314">
                  <c:v>20.960000000000008</c:v>
                </c:pt>
                <c:pt idx="315">
                  <c:v>21.000000000000007</c:v>
                </c:pt>
                <c:pt idx="316">
                  <c:v>21.040000000000006</c:v>
                </c:pt>
                <c:pt idx="317">
                  <c:v>21.080000000000005</c:v>
                </c:pt>
                <c:pt idx="318">
                  <c:v>21.120000000000008</c:v>
                </c:pt>
                <c:pt idx="319">
                  <c:v>21.160000000000007</c:v>
                </c:pt>
                <c:pt idx="320">
                  <c:v>21.20000000000001</c:v>
                </c:pt>
                <c:pt idx="321">
                  <c:v>21.240000000000009</c:v>
                </c:pt>
                <c:pt idx="322">
                  <c:v>21.280000000000008</c:v>
                </c:pt>
                <c:pt idx="323">
                  <c:v>21.320000000000007</c:v>
                </c:pt>
                <c:pt idx="324">
                  <c:v>21.360000000000007</c:v>
                </c:pt>
                <c:pt idx="325">
                  <c:v>21.400000000000006</c:v>
                </c:pt>
                <c:pt idx="326">
                  <c:v>21.440000000000008</c:v>
                </c:pt>
                <c:pt idx="327">
                  <c:v>21.480000000000008</c:v>
                </c:pt>
                <c:pt idx="328">
                  <c:v>21.52000000000001</c:v>
                </c:pt>
                <c:pt idx="329">
                  <c:v>21.560000000000009</c:v>
                </c:pt>
                <c:pt idx="330">
                  <c:v>21.600000000000009</c:v>
                </c:pt>
                <c:pt idx="331">
                  <c:v>21.640000000000008</c:v>
                </c:pt>
                <c:pt idx="332">
                  <c:v>21.680000000000007</c:v>
                </c:pt>
                <c:pt idx="333">
                  <c:v>21.720000000000006</c:v>
                </c:pt>
                <c:pt idx="334">
                  <c:v>21.760000000000009</c:v>
                </c:pt>
                <c:pt idx="335">
                  <c:v>21.800000000000008</c:v>
                </c:pt>
                <c:pt idx="336">
                  <c:v>21.840000000000011</c:v>
                </c:pt>
                <c:pt idx="337">
                  <c:v>21.88000000000001</c:v>
                </c:pt>
                <c:pt idx="338">
                  <c:v>21.920000000000009</c:v>
                </c:pt>
                <c:pt idx="339">
                  <c:v>21.960000000000008</c:v>
                </c:pt>
                <c:pt idx="340">
                  <c:v>22.000000000000007</c:v>
                </c:pt>
                <c:pt idx="341">
                  <c:v>22.040000000000006</c:v>
                </c:pt>
                <c:pt idx="342">
                  <c:v>22.080000000000009</c:v>
                </c:pt>
                <c:pt idx="343">
                  <c:v>22.120000000000008</c:v>
                </c:pt>
                <c:pt idx="344">
                  <c:v>22.160000000000011</c:v>
                </c:pt>
                <c:pt idx="345">
                  <c:v>22.20000000000001</c:v>
                </c:pt>
                <c:pt idx="346">
                  <c:v>22.240000000000009</c:v>
                </c:pt>
                <c:pt idx="347">
                  <c:v>22.280000000000008</c:v>
                </c:pt>
                <c:pt idx="348">
                  <c:v>22.320000000000007</c:v>
                </c:pt>
                <c:pt idx="349">
                  <c:v>22.360000000000007</c:v>
                </c:pt>
                <c:pt idx="350">
                  <c:v>22.400000000000009</c:v>
                </c:pt>
                <c:pt idx="351">
                  <c:v>22.440000000000008</c:v>
                </c:pt>
                <c:pt idx="352">
                  <c:v>22.480000000000011</c:v>
                </c:pt>
                <c:pt idx="353">
                  <c:v>22.52000000000001</c:v>
                </c:pt>
                <c:pt idx="354">
                  <c:v>22.560000000000009</c:v>
                </c:pt>
                <c:pt idx="355">
                  <c:v>22.600000000000009</c:v>
                </c:pt>
                <c:pt idx="356">
                  <c:v>22.640000000000008</c:v>
                </c:pt>
                <c:pt idx="357">
                  <c:v>22.680000000000007</c:v>
                </c:pt>
                <c:pt idx="358">
                  <c:v>22.72000000000001</c:v>
                </c:pt>
                <c:pt idx="359">
                  <c:v>22.760000000000009</c:v>
                </c:pt>
                <c:pt idx="360">
                  <c:v>22.800000000000011</c:v>
                </c:pt>
                <c:pt idx="361">
                  <c:v>22.840000000000011</c:v>
                </c:pt>
                <c:pt idx="362">
                  <c:v>22.88000000000001</c:v>
                </c:pt>
                <c:pt idx="363">
                  <c:v>22.920000000000009</c:v>
                </c:pt>
                <c:pt idx="364">
                  <c:v>22.960000000000008</c:v>
                </c:pt>
                <c:pt idx="365">
                  <c:v>23.000000000000007</c:v>
                </c:pt>
                <c:pt idx="366">
                  <c:v>23.04000000000001</c:v>
                </c:pt>
                <c:pt idx="367">
                  <c:v>23.080000000000009</c:v>
                </c:pt>
                <c:pt idx="368">
                  <c:v>23.120000000000012</c:v>
                </c:pt>
                <c:pt idx="369">
                  <c:v>23.160000000000011</c:v>
                </c:pt>
                <c:pt idx="370">
                  <c:v>23.20000000000001</c:v>
                </c:pt>
                <c:pt idx="371">
                  <c:v>23.240000000000009</c:v>
                </c:pt>
                <c:pt idx="372">
                  <c:v>23.280000000000008</c:v>
                </c:pt>
                <c:pt idx="373">
                  <c:v>23.320000000000007</c:v>
                </c:pt>
                <c:pt idx="374">
                  <c:v>23.36000000000001</c:v>
                </c:pt>
                <c:pt idx="375">
                  <c:v>23.400000000000009</c:v>
                </c:pt>
                <c:pt idx="376">
                  <c:v>23.440000000000012</c:v>
                </c:pt>
                <c:pt idx="377">
                  <c:v>23.480000000000011</c:v>
                </c:pt>
                <c:pt idx="378">
                  <c:v>23.52000000000001</c:v>
                </c:pt>
                <c:pt idx="379">
                  <c:v>23.560000000000009</c:v>
                </c:pt>
                <c:pt idx="380">
                  <c:v>23.600000000000009</c:v>
                </c:pt>
                <c:pt idx="381">
                  <c:v>23.640000000000008</c:v>
                </c:pt>
                <c:pt idx="382">
                  <c:v>23.68000000000001</c:v>
                </c:pt>
                <c:pt idx="383">
                  <c:v>23.72000000000001</c:v>
                </c:pt>
                <c:pt idx="384">
                  <c:v>23.760000000000012</c:v>
                </c:pt>
                <c:pt idx="385">
                  <c:v>23.800000000000011</c:v>
                </c:pt>
                <c:pt idx="386">
                  <c:v>23.840000000000011</c:v>
                </c:pt>
                <c:pt idx="387">
                  <c:v>23.88000000000001</c:v>
                </c:pt>
                <c:pt idx="388">
                  <c:v>23.920000000000009</c:v>
                </c:pt>
                <c:pt idx="389">
                  <c:v>23.960000000000008</c:v>
                </c:pt>
                <c:pt idx="390">
                  <c:v>24.000000000000011</c:v>
                </c:pt>
                <c:pt idx="391">
                  <c:v>24.04000000000001</c:v>
                </c:pt>
                <c:pt idx="392">
                  <c:v>24.080000000000013</c:v>
                </c:pt>
                <c:pt idx="393">
                  <c:v>24.120000000000012</c:v>
                </c:pt>
                <c:pt idx="394">
                  <c:v>24.160000000000011</c:v>
                </c:pt>
                <c:pt idx="395">
                  <c:v>24.20000000000001</c:v>
                </c:pt>
                <c:pt idx="396">
                  <c:v>24.240000000000009</c:v>
                </c:pt>
                <c:pt idx="397">
                  <c:v>24.280000000000008</c:v>
                </c:pt>
                <c:pt idx="398">
                  <c:v>24.320000000000011</c:v>
                </c:pt>
                <c:pt idx="399">
                  <c:v>24.36000000000001</c:v>
                </c:pt>
                <c:pt idx="400">
                  <c:v>24.400000000000013</c:v>
                </c:pt>
                <c:pt idx="401">
                  <c:v>24.440000000000012</c:v>
                </c:pt>
                <c:pt idx="402">
                  <c:v>24.480000000000011</c:v>
                </c:pt>
                <c:pt idx="403">
                  <c:v>24.52000000000001</c:v>
                </c:pt>
                <c:pt idx="404">
                  <c:v>24.560000000000009</c:v>
                </c:pt>
                <c:pt idx="405">
                  <c:v>24.600000000000009</c:v>
                </c:pt>
                <c:pt idx="406">
                  <c:v>24.640000000000011</c:v>
                </c:pt>
                <c:pt idx="407">
                  <c:v>24.68000000000001</c:v>
                </c:pt>
                <c:pt idx="408">
                  <c:v>24.720000000000013</c:v>
                </c:pt>
                <c:pt idx="409">
                  <c:v>24.760000000000012</c:v>
                </c:pt>
                <c:pt idx="410">
                  <c:v>24.800000000000011</c:v>
                </c:pt>
                <c:pt idx="411">
                  <c:v>24.840000000000011</c:v>
                </c:pt>
                <c:pt idx="412">
                  <c:v>24.88000000000001</c:v>
                </c:pt>
                <c:pt idx="413">
                  <c:v>24.920000000000009</c:v>
                </c:pt>
                <c:pt idx="414">
                  <c:v>24.960000000000012</c:v>
                </c:pt>
                <c:pt idx="415">
                  <c:v>25.000000000000011</c:v>
                </c:pt>
                <c:pt idx="416">
                  <c:v>25.040000000000013</c:v>
                </c:pt>
                <c:pt idx="417">
                  <c:v>25.080000000000013</c:v>
                </c:pt>
                <c:pt idx="418">
                  <c:v>25.120000000000012</c:v>
                </c:pt>
                <c:pt idx="419">
                  <c:v>25.160000000000011</c:v>
                </c:pt>
                <c:pt idx="420">
                  <c:v>25.20000000000001</c:v>
                </c:pt>
                <c:pt idx="421">
                  <c:v>25.240000000000009</c:v>
                </c:pt>
                <c:pt idx="422">
                  <c:v>25.280000000000012</c:v>
                </c:pt>
                <c:pt idx="423">
                  <c:v>25.320000000000011</c:v>
                </c:pt>
                <c:pt idx="424">
                  <c:v>25.360000000000014</c:v>
                </c:pt>
                <c:pt idx="425">
                  <c:v>25.400000000000013</c:v>
                </c:pt>
                <c:pt idx="426">
                  <c:v>25.440000000000012</c:v>
                </c:pt>
                <c:pt idx="427">
                  <c:v>25.480000000000011</c:v>
                </c:pt>
                <c:pt idx="428">
                  <c:v>25.52000000000001</c:v>
                </c:pt>
                <c:pt idx="429">
                  <c:v>25.560000000000009</c:v>
                </c:pt>
                <c:pt idx="430">
                  <c:v>25.600000000000012</c:v>
                </c:pt>
                <c:pt idx="431">
                  <c:v>25.640000000000011</c:v>
                </c:pt>
                <c:pt idx="432">
                  <c:v>25.680000000000014</c:v>
                </c:pt>
                <c:pt idx="433">
                  <c:v>25.720000000000013</c:v>
                </c:pt>
                <c:pt idx="434">
                  <c:v>25.760000000000012</c:v>
                </c:pt>
                <c:pt idx="435">
                  <c:v>25.800000000000011</c:v>
                </c:pt>
                <c:pt idx="436">
                  <c:v>25.840000000000011</c:v>
                </c:pt>
                <c:pt idx="437">
                  <c:v>25.88000000000001</c:v>
                </c:pt>
                <c:pt idx="438">
                  <c:v>25.920000000000012</c:v>
                </c:pt>
                <c:pt idx="439">
                  <c:v>25.960000000000012</c:v>
                </c:pt>
                <c:pt idx="440">
                  <c:v>26.000000000000011</c:v>
                </c:pt>
                <c:pt idx="441">
                  <c:v>26.040000000000013</c:v>
                </c:pt>
                <c:pt idx="442">
                  <c:v>26.080000000000013</c:v>
                </c:pt>
                <c:pt idx="443">
                  <c:v>26.120000000000012</c:v>
                </c:pt>
                <c:pt idx="444">
                  <c:v>26.160000000000011</c:v>
                </c:pt>
                <c:pt idx="445">
                  <c:v>26.200000000000014</c:v>
                </c:pt>
                <c:pt idx="446">
                  <c:v>26.240000000000013</c:v>
                </c:pt>
                <c:pt idx="447">
                  <c:v>26.280000000000012</c:v>
                </c:pt>
                <c:pt idx="448">
                  <c:v>26.320000000000011</c:v>
                </c:pt>
                <c:pt idx="449">
                  <c:v>26.360000000000014</c:v>
                </c:pt>
                <c:pt idx="450">
                  <c:v>26.400000000000013</c:v>
                </c:pt>
                <c:pt idx="451">
                  <c:v>26.440000000000012</c:v>
                </c:pt>
                <c:pt idx="452">
                  <c:v>26.480000000000011</c:v>
                </c:pt>
                <c:pt idx="453">
                  <c:v>26.520000000000014</c:v>
                </c:pt>
                <c:pt idx="454">
                  <c:v>26.560000000000013</c:v>
                </c:pt>
                <c:pt idx="455">
                  <c:v>26.600000000000012</c:v>
                </c:pt>
                <c:pt idx="456">
                  <c:v>26.640000000000011</c:v>
                </c:pt>
                <c:pt idx="457">
                  <c:v>26.680000000000014</c:v>
                </c:pt>
                <c:pt idx="458">
                  <c:v>26.720000000000013</c:v>
                </c:pt>
                <c:pt idx="459">
                  <c:v>26.760000000000012</c:v>
                </c:pt>
                <c:pt idx="460">
                  <c:v>26.800000000000011</c:v>
                </c:pt>
                <c:pt idx="461">
                  <c:v>26.840000000000014</c:v>
                </c:pt>
                <c:pt idx="462">
                  <c:v>26.880000000000013</c:v>
                </c:pt>
                <c:pt idx="463">
                  <c:v>26.920000000000012</c:v>
                </c:pt>
                <c:pt idx="464">
                  <c:v>26.960000000000012</c:v>
                </c:pt>
                <c:pt idx="465">
                  <c:v>27.000000000000014</c:v>
                </c:pt>
                <c:pt idx="466">
                  <c:v>27.040000000000013</c:v>
                </c:pt>
                <c:pt idx="467">
                  <c:v>27.080000000000013</c:v>
                </c:pt>
                <c:pt idx="468">
                  <c:v>27.120000000000012</c:v>
                </c:pt>
                <c:pt idx="469">
                  <c:v>27.160000000000014</c:v>
                </c:pt>
                <c:pt idx="470">
                  <c:v>27.200000000000014</c:v>
                </c:pt>
                <c:pt idx="471">
                  <c:v>27.240000000000013</c:v>
                </c:pt>
                <c:pt idx="472">
                  <c:v>27.280000000000012</c:v>
                </c:pt>
                <c:pt idx="473">
                  <c:v>27.320000000000014</c:v>
                </c:pt>
                <c:pt idx="474">
                  <c:v>27.360000000000014</c:v>
                </c:pt>
                <c:pt idx="475">
                  <c:v>27.400000000000013</c:v>
                </c:pt>
                <c:pt idx="476">
                  <c:v>27.440000000000012</c:v>
                </c:pt>
                <c:pt idx="477">
                  <c:v>27.480000000000015</c:v>
                </c:pt>
                <c:pt idx="478">
                  <c:v>27.520000000000014</c:v>
                </c:pt>
                <c:pt idx="479">
                  <c:v>27.560000000000013</c:v>
                </c:pt>
                <c:pt idx="480">
                  <c:v>27.600000000000012</c:v>
                </c:pt>
                <c:pt idx="481">
                  <c:v>27.640000000000015</c:v>
                </c:pt>
                <c:pt idx="482">
                  <c:v>27.680000000000014</c:v>
                </c:pt>
                <c:pt idx="483">
                  <c:v>27.720000000000013</c:v>
                </c:pt>
                <c:pt idx="484">
                  <c:v>27.760000000000012</c:v>
                </c:pt>
                <c:pt idx="485">
                  <c:v>27.800000000000015</c:v>
                </c:pt>
                <c:pt idx="486">
                  <c:v>27.840000000000014</c:v>
                </c:pt>
                <c:pt idx="487">
                  <c:v>27.880000000000013</c:v>
                </c:pt>
                <c:pt idx="488">
                  <c:v>27.920000000000012</c:v>
                </c:pt>
                <c:pt idx="489">
                  <c:v>27.960000000000015</c:v>
                </c:pt>
                <c:pt idx="490">
                  <c:v>28.000000000000014</c:v>
                </c:pt>
                <c:pt idx="491">
                  <c:v>28.040000000000013</c:v>
                </c:pt>
                <c:pt idx="492">
                  <c:v>28.080000000000013</c:v>
                </c:pt>
                <c:pt idx="493">
                  <c:v>28.120000000000015</c:v>
                </c:pt>
                <c:pt idx="494">
                  <c:v>28.160000000000014</c:v>
                </c:pt>
                <c:pt idx="495">
                  <c:v>28.200000000000014</c:v>
                </c:pt>
                <c:pt idx="496">
                  <c:v>28.240000000000013</c:v>
                </c:pt>
                <c:pt idx="497">
                  <c:v>28.280000000000015</c:v>
                </c:pt>
                <c:pt idx="498">
                  <c:v>28.320000000000014</c:v>
                </c:pt>
                <c:pt idx="499">
                  <c:v>28.360000000000014</c:v>
                </c:pt>
                <c:pt idx="500">
                  <c:v>28.400000000000013</c:v>
                </c:pt>
                <c:pt idx="501">
                  <c:v>28.440000000000015</c:v>
                </c:pt>
                <c:pt idx="502">
                  <c:v>28.480000000000015</c:v>
                </c:pt>
                <c:pt idx="503">
                  <c:v>28.520000000000014</c:v>
                </c:pt>
                <c:pt idx="504">
                  <c:v>28.560000000000013</c:v>
                </c:pt>
                <c:pt idx="505">
                  <c:v>28.600000000000016</c:v>
                </c:pt>
                <c:pt idx="506">
                  <c:v>28.640000000000015</c:v>
                </c:pt>
                <c:pt idx="507">
                  <c:v>28.680000000000014</c:v>
                </c:pt>
                <c:pt idx="508">
                  <c:v>28.720000000000013</c:v>
                </c:pt>
                <c:pt idx="509">
                  <c:v>28.760000000000016</c:v>
                </c:pt>
                <c:pt idx="510">
                  <c:v>28.800000000000015</c:v>
                </c:pt>
                <c:pt idx="511">
                  <c:v>28.840000000000014</c:v>
                </c:pt>
                <c:pt idx="512">
                  <c:v>28.880000000000013</c:v>
                </c:pt>
                <c:pt idx="513">
                  <c:v>28.920000000000016</c:v>
                </c:pt>
                <c:pt idx="514">
                  <c:v>28.960000000000015</c:v>
                </c:pt>
                <c:pt idx="515">
                  <c:v>29.000000000000014</c:v>
                </c:pt>
                <c:pt idx="516">
                  <c:v>29.040000000000013</c:v>
                </c:pt>
                <c:pt idx="517">
                  <c:v>29.080000000000016</c:v>
                </c:pt>
                <c:pt idx="518">
                  <c:v>29.120000000000015</c:v>
                </c:pt>
                <c:pt idx="519">
                  <c:v>29.160000000000014</c:v>
                </c:pt>
                <c:pt idx="520">
                  <c:v>29.200000000000014</c:v>
                </c:pt>
                <c:pt idx="521">
                  <c:v>29.240000000000016</c:v>
                </c:pt>
                <c:pt idx="522">
                  <c:v>29.280000000000015</c:v>
                </c:pt>
                <c:pt idx="523">
                  <c:v>29.320000000000014</c:v>
                </c:pt>
                <c:pt idx="524">
                  <c:v>29.360000000000014</c:v>
                </c:pt>
                <c:pt idx="525">
                  <c:v>29.400000000000016</c:v>
                </c:pt>
                <c:pt idx="526">
                  <c:v>29.440000000000015</c:v>
                </c:pt>
                <c:pt idx="527">
                  <c:v>29.480000000000015</c:v>
                </c:pt>
                <c:pt idx="528">
                  <c:v>29.520000000000014</c:v>
                </c:pt>
                <c:pt idx="529">
                  <c:v>29.560000000000016</c:v>
                </c:pt>
                <c:pt idx="530">
                  <c:v>29.600000000000016</c:v>
                </c:pt>
                <c:pt idx="531">
                  <c:v>29.640000000000015</c:v>
                </c:pt>
                <c:pt idx="532">
                  <c:v>29.680000000000014</c:v>
                </c:pt>
                <c:pt idx="533">
                  <c:v>29.720000000000017</c:v>
                </c:pt>
                <c:pt idx="534">
                  <c:v>29.760000000000016</c:v>
                </c:pt>
                <c:pt idx="535">
                  <c:v>29.800000000000015</c:v>
                </c:pt>
                <c:pt idx="536">
                  <c:v>29.840000000000014</c:v>
                </c:pt>
                <c:pt idx="537">
                  <c:v>29.880000000000017</c:v>
                </c:pt>
                <c:pt idx="538">
                  <c:v>29.920000000000016</c:v>
                </c:pt>
                <c:pt idx="539">
                  <c:v>29.960000000000015</c:v>
                </c:pt>
                <c:pt idx="540">
                  <c:v>30.000000000000014</c:v>
                </c:pt>
                <c:pt idx="541">
                  <c:v>30.040000000000013</c:v>
                </c:pt>
                <c:pt idx="542">
                  <c:v>30.080000000000013</c:v>
                </c:pt>
                <c:pt idx="543">
                  <c:v>30.120000000000012</c:v>
                </c:pt>
                <c:pt idx="544">
                  <c:v>30.160000000000014</c:v>
                </c:pt>
                <c:pt idx="545">
                  <c:v>30.200000000000014</c:v>
                </c:pt>
                <c:pt idx="546">
                  <c:v>30.240000000000013</c:v>
                </c:pt>
                <c:pt idx="547">
                  <c:v>30.280000000000015</c:v>
                </c:pt>
                <c:pt idx="548">
                  <c:v>30.320000000000014</c:v>
                </c:pt>
                <c:pt idx="549">
                  <c:v>30.360000000000014</c:v>
                </c:pt>
                <c:pt idx="550">
                  <c:v>30.400000000000013</c:v>
                </c:pt>
                <c:pt idx="551">
                  <c:v>30.440000000000012</c:v>
                </c:pt>
                <c:pt idx="552">
                  <c:v>30.480000000000015</c:v>
                </c:pt>
                <c:pt idx="553">
                  <c:v>30.520000000000014</c:v>
                </c:pt>
                <c:pt idx="554">
                  <c:v>30.560000000000013</c:v>
                </c:pt>
                <c:pt idx="555">
                  <c:v>30.600000000000016</c:v>
                </c:pt>
                <c:pt idx="556">
                  <c:v>30.640000000000015</c:v>
                </c:pt>
                <c:pt idx="557">
                  <c:v>30.680000000000014</c:v>
                </c:pt>
                <c:pt idx="558">
                  <c:v>30.720000000000013</c:v>
                </c:pt>
                <c:pt idx="559">
                  <c:v>30.760000000000012</c:v>
                </c:pt>
                <c:pt idx="560">
                  <c:v>30.800000000000015</c:v>
                </c:pt>
                <c:pt idx="561">
                  <c:v>30.840000000000014</c:v>
                </c:pt>
                <c:pt idx="562">
                  <c:v>30.880000000000013</c:v>
                </c:pt>
                <c:pt idx="563">
                  <c:v>30.920000000000016</c:v>
                </c:pt>
                <c:pt idx="564">
                  <c:v>30.960000000000015</c:v>
                </c:pt>
                <c:pt idx="565">
                  <c:v>31.000000000000014</c:v>
                </c:pt>
                <c:pt idx="566">
                  <c:v>31.040000000000013</c:v>
                </c:pt>
                <c:pt idx="567">
                  <c:v>31.080000000000013</c:v>
                </c:pt>
                <c:pt idx="568">
                  <c:v>31.120000000000015</c:v>
                </c:pt>
                <c:pt idx="569">
                  <c:v>31.160000000000014</c:v>
                </c:pt>
                <c:pt idx="570">
                  <c:v>31.200000000000014</c:v>
                </c:pt>
                <c:pt idx="571">
                  <c:v>31.240000000000016</c:v>
                </c:pt>
                <c:pt idx="572">
                  <c:v>31.280000000000015</c:v>
                </c:pt>
                <c:pt idx="573">
                  <c:v>31.320000000000014</c:v>
                </c:pt>
                <c:pt idx="574">
                  <c:v>31.360000000000014</c:v>
                </c:pt>
                <c:pt idx="575">
                  <c:v>31.400000000000013</c:v>
                </c:pt>
                <c:pt idx="576">
                  <c:v>31.440000000000015</c:v>
                </c:pt>
                <c:pt idx="577">
                  <c:v>31.480000000000015</c:v>
                </c:pt>
                <c:pt idx="578">
                  <c:v>31.520000000000014</c:v>
                </c:pt>
                <c:pt idx="579">
                  <c:v>31.560000000000016</c:v>
                </c:pt>
                <c:pt idx="580">
                  <c:v>31.600000000000016</c:v>
                </c:pt>
                <c:pt idx="581">
                  <c:v>31.640000000000015</c:v>
                </c:pt>
                <c:pt idx="582">
                  <c:v>31.680000000000014</c:v>
                </c:pt>
                <c:pt idx="583">
                  <c:v>31.720000000000013</c:v>
                </c:pt>
                <c:pt idx="584">
                  <c:v>31.760000000000016</c:v>
                </c:pt>
                <c:pt idx="585">
                  <c:v>31.800000000000015</c:v>
                </c:pt>
                <c:pt idx="586">
                  <c:v>31.840000000000014</c:v>
                </c:pt>
                <c:pt idx="587">
                  <c:v>31.880000000000017</c:v>
                </c:pt>
                <c:pt idx="588">
                  <c:v>31.920000000000016</c:v>
                </c:pt>
                <c:pt idx="589">
                  <c:v>31.960000000000015</c:v>
                </c:pt>
                <c:pt idx="590">
                  <c:v>32.000000000000014</c:v>
                </c:pt>
                <c:pt idx="591">
                  <c:v>32.040000000000013</c:v>
                </c:pt>
                <c:pt idx="592">
                  <c:v>32.080000000000013</c:v>
                </c:pt>
                <c:pt idx="593">
                  <c:v>32.120000000000019</c:v>
                </c:pt>
                <c:pt idx="594">
                  <c:v>32.160000000000011</c:v>
                </c:pt>
                <c:pt idx="595">
                  <c:v>32.200000000000017</c:v>
                </c:pt>
                <c:pt idx="596">
                  <c:v>32.240000000000016</c:v>
                </c:pt>
                <c:pt idx="597">
                  <c:v>32.280000000000015</c:v>
                </c:pt>
                <c:pt idx="598">
                  <c:v>32.320000000000014</c:v>
                </c:pt>
                <c:pt idx="599">
                  <c:v>32.360000000000014</c:v>
                </c:pt>
                <c:pt idx="600">
                  <c:v>32.40000000000002</c:v>
                </c:pt>
                <c:pt idx="601">
                  <c:v>32.440000000000012</c:v>
                </c:pt>
                <c:pt idx="602">
                  <c:v>32.480000000000018</c:v>
                </c:pt>
                <c:pt idx="603">
                  <c:v>32.520000000000017</c:v>
                </c:pt>
                <c:pt idx="604">
                  <c:v>32.560000000000016</c:v>
                </c:pt>
                <c:pt idx="605">
                  <c:v>32.600000000000016</c:v>
                </c:pt>
                <c:pt idx="606">
                  <c:v>32.640000000000015</c:v>
                </c:pt>
                <c:pt idx="607">
                  <c:v>32.680000000000014</c:v>
                </c:pt>
                <c:pt idx="608">
                  <c:v>32.720000000000013</c:v>
                </c:pt>
                <c:pt idx="609">
                  <c:v>32.760000000000019</c:v>
                </c:pt>
                <c:pt idx="610">
                  <c:v>32.800000000000011</c:v>
                </c:pt>
                <c:pt idx="611">
                  <c:v>32.840000000000018</c:v>
                </c:pt>
                <c:pt idx="612">
                  <c:v>32.880000000000017</c:v>
                </c:pt>
                <c:pt idx="613">
                  <c:v>32.920000000000016</c:v>
                </c:pt>
                <c:pt idx="614">
                  <c:v>32.960000000000015</c:v>
                </c:pt>
                <c:pt idx="615">
                  <c:v>33.000000000000014</c:v>
                </c:pt>
                <c:pt idx="616">
                  <c:v>33.04000000000002</c:v>
                </c:pt>
                <c:pt idx="617">
                  <c:v>33.080000000000013</c:v>
                </c:pt>
                <c:pt idx="618">
                  <c:v>33.120000000000019</c:v>
                </c:pt>
                <c:pt idx="619">
                  <c:v>33.160000000000018</c:v>
                </c:pt>
                <c:pt idx="620">
                  <c:v>33.200000000000017</c:v>
                </c:pt>
                <c:pt idx="621">
                  <c:v>33.240000000000016</c:v>
                </c:pt>
                <c:pt idx="622">
                  <c:v>33.280000000000015</c:v>
                </c:pt>
                <c:pt idx="623">
                  <c:v>33.320000000000014</c:v>
                </c:pt>
                <c:pt idx="624">
                  <c:v>33.360000000000014</c:v>
                </c:pt>
                <c:pt idx="625">
                  <c:v>33.40000000000002</c:v>
                </c:pt>
                <c:pt idx="626">
                  <c:v>33.440000000000012</c:v>
                </c:pt>
                <c:pt idx="627">
                  <c:v>33.480000000000018</c:v>
                </c:pt>
                <c:pt idx="628">
                  <c:v>33.520000000000017</c:v>
                </c:pt>
                <c:pt idx="629">
                  <c:v>33.560000000000016</c:v>
                </c:pt>
                <c:pt idx="630">
                  <c:v>33.600000000000016</c:v>
                </c:pt>
                <c:pt idx="631">
                  <c:v>33.640000000000015</c:v>
                </c:pt>
                <c:pt idx="632">
                  <c:v>33.680000000000021</c:v>
                </c:pt>
                <c:pt idx="633">
                  <c:v>33.720000000000013</c:v>
                </c:pt>
                <c:pt idx="634">
                  <c:v>33.760000000000019</c:v>
                </c:pt>
                <c:pt idx="635">
                  <c:v>33.800000000000018</c:v>
                </c:pt>
                <c:pt idx="636">
                  <c:v>33.840000000000018</c:v>
                </c:pt>
                <c:pt idx="637">
                  <c:v>33.880000000000017</c:v>
                </c:pt>
                <c:pt idx="638">
                  <c:v>33.920000000000016</c:v>
                </c:pt>
                <c:pt idx="639">
                  <c:v>33.960000000000015</c:v>
                </c:pt>
                <c:pt idx="640">
                  <c:v>34.000000000000014</c:v>
                </c:pt>
                <c:pt idx="641">
                  <c:v>34.04000000000002</c:v>
                </c:pt>
                <c:pt idx="642">
                  <c:v>34.080000000000013</c:v>
                </c:pt>
                <c:pt idx="643">
                  <c:v>34.120000000000019</c:v>
                </c:pt>
                <c:pt idx="644">
                  <c:v>34.160000000000018</c:v>
                </c:pt>
                <c:pt idx="645">
                  <c:v>34.200000000000017</c:v>
                </c:pt>
                <c:pt idx="646">
                  <c:v>34.240000000000016</c:v>
                </c:pt>
                <c:pt idx="647">
                  <c:v>34.280000000000015</c:v>
                </c:pt>
                <c:pt idx="648">
                  <c:v>34.320000000000022</c:v>
                </c:pt>
                <c:pt idx="649">
                  <c:v>34.360000000000014</c:v>
                </c:pt>
                <c:pt idx="650">
                  <c:v>34.40000000000002</c:v>
                </c:pt>
                <c:pt idx="651">
                  <c:v>34.440000000000019</c:v>
                </c:pt>
                <c:pt idx="652">
                  <c:v>34.480000000000018</c:v>
                </c:pt>
                <c:pt idx="653">
                  <c:v>34.520000000000017</c:v>
                </c:pt>
                <c:pt idx="654">
                  <c:v>34.560000000000016</c:v>
                </c:pt>
                <c:pt idx="655">
                  <c:v>34.600000000000016</c:v>
                </c:pt>
                <c:pt idx="656">
                  <c:v>34.640000000000015</c:v>
                </c:pt>
                <c:pt idx="657">
                  <c:v>34.680000000000021</c:v>
                </c:pt>
                <c:pt idx="658">
                  <c:v>34.720000000000013</c:v>
                </c:pt>
                <c:pt idx="659">
                  <c:v>34.760000000000019</c:v>
                </c:pt>
                <c:pt idx="660">
                  <c:v>34.800000000000018</c:v>
                </c:pt>
                <c:pt idx="661">
                  <c:v>34.840000000000018</c:v>
                </c:pt>
                <c:pt idx="662">
                  <c:v>34.880000000000017</c:v>
                </c:pt>
                <c:pt idx="663">
                  <c:v>34.920000000000016</c:v>
                </c:pt>
                <c:pt idx="664">
                  <c:v>34.960000000000022</c:v>
                </c:pt>
                <c:pt idx="665">
                  <c:v>35.000000000000014</c:v>
                </c:pt>
                <c:pt idx="666">
                  <c:v>35.04000000000002</c:v>
                </c:pt>
                <c:pt idx="667">
                  <c:v>35.08000000000002</c:v>
                </c:pt>
                <c:pt idx="668">
                  <c:v>35.120000000000019</c:v>
                </c:pt>
                <c:pt idx="669">
                  <c:v>35.160000000000018</c:v>
                </c:pt>
                <c:pt idx="670">
                  <c:v>35.200000000000017</c:v>
                </c:pt>
                <c:pt idx="671">
                  <c:v>35.240000000000016</c:v>
                </c:pt>
                <c:pt idx="672">
                  <c:v>35.280000000000015</c:v>
                </c:pt>
                <c:pt idx="673">
                  <c:v>35.320000000000022</c:v>
                </c:pt>
                <c:pt idx="674">
                  <c:v>35.360000000000014</c:v>
                </c:pt>
                <c:pt idx="675">
                  <c:v>35.40000000000002</c:v>
                </c:pt>
                <c:pt idx="676">
                  <c:v>35.440000000000019</c:v>
                </c:pt>
                <c:pt idx="677">
                  <c:v>35.480000000000018</c:v>
                </c:pt>
                <c:pt idx="678">
                  <c:v>35.520000000000017</c:v>
                </c:pt>
                <c:pt idx="679">
                  <c:v>35.560000000000016</c:v>
                </c:pt>
                <c:pt idx="680">
                  <c:v>35.600000000000023</c:v>
                </c:pt>
                <c:pt idx="681">
                  <c:v>35.640000000000015</c:v>
                </c:pt>
                <c:pt idx="682">
                  <c:v>35.680000000000021</c:v>
                </c:pt>
                <c:pt idx="683">
                  <c:v>35.72000000000002</c:v>
                </c:pt>
                <c:pt idx="684">
                  <c:v>35.760000000000019</c:v>
                </c:pt>
                <c:pt idx="685">
                  <c:v>35.800000000000018</c:v>
                </c:pt>
                <c:pt idx="686">
                  <c:v>35.840000000000018</c:v>
                </c:pt>
                <c:pt idx="687">
                  <c:v>35.880000000000017</c:v>
                </c:pt>
                <c:pt idx="688">
                  <c:v>35.920000000000016</c:v>
                </c:pt>
                <c:pt idx="689">
                  <c:v>35.960000000000022</c:v>
                </c:pt>
                <c:pt idx="690">
                  <c:v>36.000000000000014</c:v>
                </c:pt>
                <c:pt idx="691">
                  <c:v>36.04000000000002</c:v>
                </c:pt>
                <c:pt idx="692">
                  <c:v>36.08000000000002</c:v>
                </c:pt>
                <c:pt idx="693">
                  <c:v>36.120000000000019</c:v>
                </c:pt>
                <c:pt idx="694">
                  <c:v>36.160000000000018</c:v>
                </c:pt>
                <c:pt idx="695">
                  <c:v>36.200000000000017</c:v>
                </c:pt>
                <c:pt idx="696">
                  <c:v>36.240000000000023</c:v>
                </c:pt>
                <c:pt idx="697">
                  <c:v>36.280000000000015</c:v>
                </c:pt>
                <c:pt idx="698">
                  <c:v>36.320000000000022</c:v>
                </c:pt>
                <c:pt idx="699">
                  <c:v>36.360000000000021</c:v>
                </c:pt>
                <c:pt idx="700">
                  <c:v>36.40000000000002</c:v>
                </c:pt>
                <c:pt idx="701">
                  <c:v>36.440000000000019</c:v>
                </c:pt>
                <c:pt idx="702">
                  <c:v>36.480000000000018</c:v>
                </c:pt>
                <c:pt idx="703">
                  <c:v>36.520000000000017</c:v>
                </c:pt>
                <c:pt idx="704">
                  <c:v>36.560000000000016</c:v>
                </c:pt>
                <c:pt idx="705">
                  <c:v>36.600000000000023</c:v>
                </c:pt>
                <c:pt idx="706">
                  <c:v>36.640000000000015</c:v>
                </c:pt>
                <c:pt idx="707">
                  <c:v>36.680000000000021</c:v>
                </c:pt>
                <c:pt idx="708">
                  <c:v>36.72000000000002</c:v>
                </c:pt>
                <c:pt idx="709">
                  <c:v>36.760000000000019</c:v>
                </c:pt>
                <c:pt idx="710">
                  <c:v>36.800000000000018</c:v>
                </c:pt>
                <c:pt idx="711">
                  <c:v>36.840000000000018</c:v>
                </c:pt>
                <c:pt idx="712">
                  <c:v>36.880000000000024</c:v>
                </c:pt>
                <c:pt idx="713">
                  <c:v>36.920000000000016</c:v>
                </c:pt>
                <c:pt idx="714">
                  <c:v>36.960000000000022</c:v>
                </c:pt>
                <c:pt idx="715">
                  <c:v>37.000000000000021</c:v>
                </c:pt>
                <c:pt idx="716">
                  <c:v>37.04000000000002</c:v>
                </c:pt>
                <c:pt idx="717">
                  <c:v>37.08000000000002</c:v>
                </c:pt>
                <c:pt idx="718">
                  <c:v>37.120000000000019</c:v>
                </c:pt>
                <c:pt idx="719">
                  <c:v>37.160000000000018</c:v>
                </c:pt>
                <c:pt idx="720">
                  <c:v>37.200000000000017</c:v>
                </c:pt>
                <c:pt idx="721">
                  <c:v>37.240000000000023</c:v>
                </c:pt>
                <c:pt idx="722">
                  <c:v>37.280000000000015</c:v>
                </c:pt>
                <c:pt idx="723">
                  <c:v>37.320000000000022</c:v>
                </c:pt>
                <c:pt idx="724">
                  <c:v>37.360000000000021</c:v>
                </c:pt>
                <c:pt idx="725">
                  <c:v>37.40000000000002</c:v>
                </c:pt>
                <c:pt idx="726">
                  <c:v>37.440000000000019</c:v>
                </c:pt>
                <c:pt idx="727">
                  <c:v>37.480000000000018</c:v>
                </c:pt>
                <c:pt idx="728">
                  <c:v>37.520000000000024</c:v>
                </c:pt>
                <c:pt idx="729">
                  <c:v>37.560000000000016</c:v>
                </c:pt>
                <c:pt idx="730">
                  <c:v>37.600000000000023</c:v>
                </c:pt>
                <c:pt idx="731">
                  <c:v>37.640000000000022</c:v>
                </c:pt>
                <c:pt idx="732">
                  <c:v>37.680000000000021</c:v>
                </c:pt>
                <c:pt idx="733">
                  <c:v>37.72000000000002</c:v>
                </c:pt>
                <c:pt idx="734">
                  <c:v>37.760000000000019</c:v>
                </c:pt>
                <c:pt idx="735">
                  <c:v>37.800000000000018</c:v>
                </c:pt>
                <c:pt idx="736">
                  <c:v>37.840000000000018</c:v>
                </c:pt>
                <c:pt idx="737">
                  <c:v>37.880000000000024</c:v>
                </c:pt>
                <c:pt idx="738">
                  <c:v>37.920000000000016</c:v>
                </c:pt>
                <c:pt idx="739">
                  <c:v>37.960000000000022</c:v>
                </c:pt>
                <c:pt idx="740">
                  <c:v>38.000000000000021</c:v>
                </c:pt>
                <c:pt idx="741">
                  <c:v>38.04000000000002</c:v>
                </c:pt>
                <c:pt idx="742">
                  <c:v>38.08000000000002</c:v>
                </c:pt>
                <c:pt idx="743">
                  <c:v>38.120000000000019</c:v>
                </c:pt>
                <c:pt idx="744">
                  <c:v>38.160000000000025</c:v>
                </c:pt>
                <c:pt idx="745">
                  <c:v>38.200000000000017</c:v>
                </c:pt>
                <c:pt idx="746">
                  <c:v>38.240000000000023</c:v>
                </c:pt>
                <c:pt idx="747">
                  <c:v>38.280000000000022</c:v>
                </c:pt>
                <c:pt idx="748">
                  <c:v>38.320000000000022</c:v>
                </c:pt>
                <c:pt idx="749">
                  <c:v>38.360000000000021</c:v>
                </c:pt>
                <c:pt idx="750">
                  <c:v>38.40000000000002</c:v>
                </c:pt>
                <c:pt idx="751">
                  <c:v>38.440000000000019</c:v>
                </c:pt>
                <c:pt idx="752">
                  <c:v>38.480000000000018</c:v>
                </c:pt>
                <c:pt idx="753">
                  <c:v>38.520000000000024</c:v>
                </c:pt>
                <c:pt idx="754">
                  <c:v>38.560000000000016</c:v>
                </c:pt>
                <c:pt idx="755">
                  <c:v>38.600000000000023</c:v>
                </c:pt>
                <c:pt idx="756">
                  <c:v>38.640000000000022</c:v>
                </c:pt>
                <c:pt idx="757">
                  <c:v>38.680000000000021</c:v>
                </c:pt>
                <c:pt idx="758">
                  <c:v>38.72000000000002</c:v>
                </c:pt>
                <c:pt idx="759">
                  <c:v>38.760000000000019</c:v>
                </c:pt>
                <c:pt idx="760">
                  <c:v>38.800000000000026</c:v>
                </c:pt>
                <c:pt idx="761">
                  <c:v>38.840000000000018</c:v>
                </c:pt>
                <c:pt idx="762">
                  <c:v>38.880000000000024</c:v>
                </c:pt>
                <c:pt idx="763">
                  <c:v>38.920000000000023</c:v>
                </c:pt>
                <c:pt idx="764">
                  <c:v>38.960000000000022</c:v>
                </c:pt>
                <c:pt idx="765">
                  <c:v>39.000000000000021</c:v>
                </c:pt>
                <c:pt idx="766">
                  <c:v>39.04000000000002</c:v>
                </c:pt>
                <c:pt idx="767">
                  <c:v>39.08000000000002</c:v>
                </c:pt>
                <c:pt idx="768">
                  <c:v>39.120000000000019</c:v>
                </c:pt>
                <c:pt idx="769">
                  <c:v>39.160000000000025</c:v>
                </c:pt>
                <c:pt idx="770">
                  <c:v>39.200000000000017</c:v>
                </c:pt>
                <c:pt idx="771">
                  <c:v>39.240000000000023</c:v>
                </c:pt>
                <c:pt idx="772">
                  <c:v>39.280000000000022</c:v>
                </c:pt>
                <c:pt idx="773">
                  <c:v>39.320000000000022</c:v>
                </c:pt>
                <c:pt idx="774">
                  <c:v>39.360000000000021</c:v>
                </c:pt>
                <c:pt idx="775">
                  <c:v>39.40000000000002</c:v>
                </c:pt>
                <c:pt idx="776">
                  <c:v>39.440000000000026</c:v>
                </c:pt>
                <c:pt idx="777">
                  <c:v>39.480000000000018</c:v>
                </c:pt>
                <c:pt idx="778">
                  <c:v>39.520000000000024</c:v>
                </c:pt>
                <c:pt idx="779">
                  <c:v>39.560000000000024</c:v>
                </c:pt>
                <c:pt idx="780">
                  <c:v>39.600000000000023</c:v>
                </c:pt>
                <c:pt idx="781">
                  <c:v>39.640000000000022</c:v>
                </c:pt>
                <c:pt idx="782">
                  <c:v>39.680000000000021</c:v>
                </c:pt>
                <c:pt idx="783">
                  <c:v>39.72000000000002</c:v>
                </c:pt>
                <c:pt idx="784">
                  <c:v>39.760000000000019</c:v>
                </c:pt>
                <c:pt idx="785">
                  <c:v>39.800000000000026</c:v>
                </c:pt>
                <c:pt idx="786">
                  <c:v>39.840000000000018</c:v>
                </c:pt>
                <c:pt idx="787">
                  <c:v>39.880000000000024</c:v>
                </c:pt>
                <c:pt idx="788">
                  <c:v>39.920000000000023</c:v>
                </c:pt>
                <c:pt idx="789">
                  <c:v>39.960000000000022</c:v>
                </c:pt>
                <c:pt idx="790">
                  <c:v>40.000000000000021</c:v>
                </c:pt>
                <c:pt idx="791">
                  <c:v>40.04000000000002</c:v>
                </c:pt>
                <c:pt idx="792">
                  <c:v>40.080000000000027</c:v>
                </c:pt>
                <c:pt idx="793">
                  <c:v>40.120000000000019</c:v>
                </c:pt>
                <c:pt idx="794">
                  <c:v>40.160000000000025</c:v>
                </c:pt>
                <c:pt idx="795">
                  <c:v>40.200000000000024</c:v>
                </c:pt>
                <c:pt idx="796">
                  <c:v>40.240000000000023</c:v>
                </c:pt>
                <c:pt idx="797">
                  <c:v>40.280000000000022</c:v>
                </c:pt>
                <c:pt idx="798">
                  <c:v>40.320000000000022</c:v>
                </c:pt>
                <c:pt idx="799">
                  <c:v>40.360000000000021</c:v>
                </c:pt>
                <c:pt idx="800">
                  <c:v>40.40000000000002</c:v>
                </c:pt>
                <c:pt idx="801">
                  <c:v>40.440000000000026</c:v>
                </c:pt>
                <c:pt idx="802">
                  <c:v>40.480000000000018</c:v>
                </c:pt>
                <c:pt idx="803">
                  <c:v>40.520000000000024</c:v>
                </c:pt>
                <c:pt idx="804">
                  <c:v>40.560000000000024</c:v>
                </c:pt>
                <c:pt idx="805">
                  <c:v>40.600000000000023</c:v>
                </c:pt>
                <c:pt idx="806">
                  <c:v>40.640000000000022</c:v>
                </c:pt>
                <c:pt idx="807">
                  <c:v>40.680000000000021</c:v>
                </c:pt>
                <c:pt idx="808">
                  <c:v>40.720000000000027</c:v>
                </c:pt>
                <c:pt idx="809">
                  <c:v>40.760000000000019</c:v>
                </c:pt>
                <c:pt idx="810">
                  <c:v>40.800000000000026</c:v>
                </c:pt>
                <c:pt idx="811">
                  <c:v>40.840000000000025</c:v>
                </c:pt>
                <c:pt idx="812">
                  <c:v>40.880000000000024</c:v>
                </c:pt>
                <c:pt idx="813">
                  <c:v>40.920000000000023</c:v>
                </c:pt>
                <c:pt idx="814">
                  <c:v>40.960000000000022</c:v>
                </c:pt>
                <c:pt idx="815">
                  <c:v>41.000000000000021</c:v>
                </c:pt>
                <c:pt idx="816">
                  <c:v>41.04000000000002</c:v>
                </c:pt>
                <c:pt idx="817">
                  <c:v>41.080000000000027</c:v>
                </c:pt>
                <c:pt idx="818">
                  <c:v>41.120000000000019</c:v>
                </c:pt>
                <c:pt idx="819">
                  <c:v>41.160000000000025</c:v>
                </c:pt>
                <c:pt idx="820">
                  <c:v>41.200000000000024</c:v>
                </c:pt>
                <c:pt idx="821">
                  <c:v>41.240000000000023</c:v>
                </c:pt>
                <c:pt idx="822">
                  <c:v>41.280000000000022</c:v>
                </c:pt>
                <c:pt idx="823">
                  <c:v>41.320000000000022</c:v>
                </c:pt>
                <c:pt idx="824">
                  <c:v>41.360000000000028</c:v>
                </c:pt>
                <c:pt idx="825">
                  <c:v>41.40000000000002</c:v>
                </c:pt>
                <c:pt idx="826">
                  <c:v>41.440000000000026</c:v>
                </c:pt>
                <c:pt idx="827">
                  <c:v>41.480000000000025</c:v>
                </c:pt>
                <c:pt idx="828">
                  <c:v>41.520000000000024</c:v>
                </c:pt>
                <c:pt idx="829">
                  <c:v>41.560000000000024</c:v>
                </c:pt>
                <c:pt idx="830">
                  <c:v>41.600000000000023</c:v>
                </c:pt>
                <c:pt idx="831">
                  <c:v>41.640000000000022</c:v>
                </c:pt>
                <c:pt idx="832">
                  <c:v>41.680000000000021</c:v>
                </c:pt>
                <c:pt idx="833">
                  <c:v>41.720000000000027</c:v>
                </c:pt>
                <c:pt idx="834">
                  <c:v>41.760000000000019</c:v>
                </c:pt>
                <c:pt idx="835">
                  <c:v>41.800000000000026</c:v>
                </c:pt>
                <c:pt idx="836">
                  <c:v>41.840000000000025</c:v>
                </c:pt>
                <c:pt idx="837">
                  <c:v>41.880000000000024</c:v>
                </c:pt>
                <c:pt idx="838">
                  <c:v>41.920000000000023</c:v>
                </c:pt>
                <c:pt idx="839">
                  <c:v>41.960000000000022</c:v>
                </c:pt>
                <c:pt idx="840">
                  <c:v>42.000000000000021</c:v>
                </c:pt>
                <c:pt idx="841">
                  <c:v>42.04000000000002</c:v>
                </c:pt>
                <c:pt idx="842">
                  <c:v>42.080000000000027</c:v>
                </c:pt>
                <c:pt idx="843">
                  <c:v>42.120000000000026</c:v>
                </c:pt>
                <c:pt idx="844">
                  <c:v>42.160000000000025</c:v>
                </c:pt>
                <c:pt idx="845">
                  <c:v>42.200000000000024</c:v>
                </c:pt>
                <c:pt idx="846">
                  <c:v>42.240000000000023</c:v>
                </c:pt>
                <c:pt idx="847">
                  <c:v>42.280000000000022</c:v>
                </c:pt>
                <c:pt idx="848">
                  <c:v>42.320000000000022</c:v>
                </c:pt>
                <c:pt idx="849">
                  <c:v>42.360000000000028</c:v>
                </c:pt>
                <c:pt idx="850">
                  <c:v>42.400000000000027</c:v>
                </c:pt>
                <c:pt idx="851">
                  <c:v>42.440000000000026</c:v>
                </c:pt>
                <c:pt idx="852">
                  <c:v>42.480000000000025</c:v>
                </c:pt>
                <c:pt idx="853">
                  <c:v>42.520000000000024</c:v>
                </c:pt>
                <c:pt idx="854">
                  <c:v>42.560000000000024</c:v>
                </c:pt>
                <c:pt idx="855">
                  <c:v>42.600000000000023</c:v>
                </c:pt>
                <c:pt idx="856">
                  <c:v>42.640000000000022</c:v>
                </c:pt>
                <c:pt idx="857">
                  <c:v>42.680000000000021</c:v>
                </c:pt>
                <c:pt idx="858">
                  <c:v>42.720000000000027</c:v>
                </c:pt>
                <c:pt idx="859">
                  <c:v>42.760000000000026</c:v>
                </c:pt>
                <c:pt idx="860">
                  <c:v>42.800000000000026</c:v>
                </c:pt>
                <c:pt idx="861">
                  <c:v>42.840000000000025</c:v>
                </c:pt>
                <c:pt idx="862">
                  <c:v>42.880000000000024</c:v>
                </c:pt>
                <c:pt idx="863">
                  <c:v>42.920000000000023</c:v>
                </c:pt>
                <c:pt idx="864">
                  <c:v>42.960000000000022</c:v>
                </c:pt>
                <c:pt idx="865">
                  <c:v>43.000000000000028</c:v>
                </c:pt>
                <c:pt idx="866">
                  <c:v>43.040000000000028</c:v>
                </c:pt>
                <c:pt idx="867">
                  <c:v>43.080000000000027</c:v>
                </c:pt>
                <c:pt idx="868">
                  <c:v>43.120000000000026</c:v>
                </c:pt>
                <c:pt idx="869">
                  <c:v>43.160000000000025</c:v>
                </c:pt>
                <c:pt idx="870">
                  <c:v>43.200000000000024</c:v>
                </c:pt>
                <c:pt idx="871">
                  <c:v>43.240000000000023</c:v>
                </c:pt>
                <c:pt idx="872">
                  <c:v>43.280000000000022</c:v>
                </c:pt>
                <c:pt idx="873">
                  <c:v>43.320000000000022</c:v>
                </c:pt>
                <c:pt idx="874">
                  <c:v>43.360000000000028</c:v>
                </c:pt>
                <c:pt idx="875">
                  <c:v>43.400000000000027</c:v>
                </c:pt>
                <c:pt idx="876">
                  <c:v>43.440000000000026</c:v>
                </c:pt>
                <c:pt idx="877">
                  <c:v>43.480000000000025</c:v>
                </c:pt>
                <c:pt idx="878">
                  <c:v>43.520000000000024</c:v>
                </c:pt>
                <c:pt idx="879">
                  <c:v>43.560000000000024</c:v>
                </c:pt>
                <c:pt idx="880">
                  <c:v>43.600000000000023</c:v>
                </c:pt>
                <c:pt idx="881">
                  <c:v>43.640000000000029</c:v>
                </c:pt>
                <c:pt idx="882">
                  <c:v>43.680000000000028</c:v>
                </c:pt>
                <c:pt idx="883">
                  <c:v>43.720000000000027</c:v>
                </c:pt>
                <c:pt idx="884">
                  <c:v>43.760000000000026</c:v>
                </c:pt>
                <c:pt idx="885">
                  <c:v>43.800000000000026</c:v>
                </c:pt>
                <c:pt idx="886">
                  <c:v>43.840000000000025</c:v>
                </c:pt>
                <c:pt idx="887">
                  <c:v>43.880000000000024</c:v>
                </c:pt>
                <c:pt idx="888">
                  <c:v>43.920000000000023</c:v>
                </c:pt>
                <c:pt idx="889">
                  <c:v>43.960000000000022</c:v>
                </c:pt>
                <c:pt idx="890">
                  <c:v>44.000000000000028</c:v>
                </c:pt>
                <c:pt idx="891">
                  <c:v>44.040000000000028</c:v>
                </c:pt>
                <c:pt idx="892">
                  <c:v>44.080000000000027</c:v>
                </c:pt>
                <c:pt idx="893">
                  <c:v>44.120000000000026</c:v>
                </c:pt>
                <c:pt idx="894">
                  <c:v>44.160000000000025</c:v>
                </c:pt>
                <c:pt idx="895">
                  <c:v>44.200000000000024</c:v>
                </c:pt>
                <c:pt idx="896">
                  <c:v>44.240000000000023</c:v>
                </c:pt>
                <c:pt idx="897">
                  <c:v>44.28000000000003</c:v>
                </c:pt>
                <c:pt idx="898">
                  <c:v>44.320000000000029</c:v>
                </c:pt>
                <c:pt idx="899">
                  <c:v>44.360000000000028</c:v>
                </c:pt>
                <c:pt idx="900">
                  <c:v>44.400000000000027</c:v>
                </c:pt>
                <c:pt idx="901">
                  <c:v>44.440000000000026</c:v>
                </c:pt>
                <c:pt idx="902">
                  <c:v>44.480000000000025</c:v>
                </c:pt>
                <c:pt idx="903">
                  <c:v>44.520000000000024</c:v>
                </c:pt>
                <c:pt idx="904">
                  <c:v>44.560000000000024</c:v>
                </c:pt>
                <c:pt idx="905">
                  <c:v>44.600000000000023</c:v>
                </c:pt>
                <c:pt idx="906">
                  <c:v>44.640000000000029</c:v>
                </c:pt>
                <c:pt idx="907">
                  <c:v>44.680000000000028</c:v>
                </c:pt>
                <c:pt idx="908">
                  <c:v>44.720000000000027</c:v>
                </c:pt>
                <c:pt idx="909">
                  <c:v>44.760000000000026</c:v>
                </c:pt>
                <c:pt idx="910">
                  <c:v>44.800000000000026</c:v>
                </c:pt>
                <c:pt idx="911">
                  <c:v>44.840000000000025</c:v>
                </c:pt>
                <c:pt idx="912">
                  <c:v>44.880000000000024</c:v>
                </c:pt>
                <c:pt idx="913">
                  <c:v>44.92000000000003</c:v>
                </c:pt>
                <c:pt idx="914">
                  <c:v>44.960000000000029</c:v>
                </c:pt>
                <c:pt idx="915">
                  <c:v>45.000000000000028</c:v>
                </c:pt>
                <c:pt idx="916">
                  <c:v>45.040000000000028</c:v>
                </c:pt>
                <c:pt idx="917">
                  <c:v>45.080000000000027</c:v>
                </c:pt>
                <c:pt idx="918">
                  <c:v>45.120000000000026</c:v>
                </c:pt>
                <c:pt idx="919">
                  <c:v>45.160000000000025</c:v>
                </c:pt>
                <c:pt idx="920">
                  <c:v>45.200000000000024</c:v>
                </c:pt>
                <c:pt idx="921">
                  <c:v>45.240000000000023</c:v>
                </c:pt>
                <c:pt idx="922">
                  <c:v>45.28000000000003</c:v>
                </c:pt>
                <c:pt idx="923">
                  <c:v>45.320000000000029</c:v>
                </c:pt>
                <c:pt idx="924">
                  <c:v>45.360000000000028</c:v>
                </c:pt>
                <c:pt idx="925">
                  <c:v>45.400000000000027</c:v>
                </c:pt>
                <c:pt idx="926">
                  <c:v>45.440000000000026</c:v>
                </c:pt>
                <c:pt idx="927">
                  <c:v>45.480000000000025</c:v>
                </c:pt>
                <c:pt idx="928">
                  <c:v>45.520000000000024</c:v>
                </c:pt>
                <c:pt idx="929">
                  <c:v>45.560000000000031</c:v>
                </c:pt>
                <c:pt idx="930">
                  <c:v>45.60000000000003</c:v>
                </c:pt>
                <c:pt idx="931">
                  <c:v>45.640000000000029</c:v>
                </c:pt>
                <c:pt idx="932">
                  <c:v>45.680000000000028</c:v>
                </c:pt>
                <c:pt idx="933">
                  <c:v>45.720000000000027</c:v>
                </c:pt>
                <c:pt idx="934">
                  <c:v>45.760000000000026</c:v>
                </c:pt>
                <c:pt idx="935">
                  <c:v>45.800000000000026</c:v>
                </c:pt>
                <c:pt idx="936">
                  <c:v>45.840000000000025</c:v>
                </c:pt>
                <c:pt idx="937">
                  <c:v>45.880000000000024</c:v>
                </c:pt>
                <c:pt idx="938">
                  <c:v>45.92000000000003</c:v>
                </c:pt>
                <c:pt idx="939">
                  <c:v>45.960000000000029</c:v>
                </c:pt>
                <c:pt idx="940">
                  <c:v>46.000000000000028</c:v>
                </c:pt>
                <c:pt idx="941">
                  <c:v>46.040000000000028</c:v>
                </c:pt>
                <c:pt idx="942">
                  <c:v>46.080000000000027</c:v>
                </c:pt>
                <c:pt idx="943">
                  <c:v>46.120000000000026</c:v>
                </c:pt>
                <c:pt idx="944">
                  <c:v>46.160000000000025</c:v>
                </c:pt>
                <c:pt idx="945">
                  <c:v>46.200000000000031</c:v>
                </c:pt>
                <c:pt idx="946">
                  <c:v>46.24000000000003</c:v>
                </c:pt>
                <c:pt idx="947">
                  <c:v>46.28000000000003</c:v>
                </c:pt>
                <c:pt idx="948">
                  <c:v>46.320000000000029</c:v>
                </c:pt>
                <c:pt idx="949">
                  <c:v>46.360000000000028</c:v>
                </c:pt>
                <c:pt idx="950">
                  <c:v>46.400000000000027</c:v>
                </c:pt>
                <c:pt idx="951">
                  <c:v>46.440000000000026</c:v>
                </c:pt>
                <c:pt idx="952">
                  <c:v>46.480000000000025</c:v>
                </c:pt>
                <c:pt idx="953">
                  <c:v>46.520000000000024</c:v>
                </c:pt>
                <c:pt idx="954">
                  <c:v>46.560000000000031</c:v>
                </c:pt>
                <c:pt idx="955">
                  <c:v>46.60000000000003</c:v>
                </c:pt>
                <c:pt idx="956">
                  <c:v>46.640000000000029</c:v>
                </c:pt>
                <c:pt idx="957">
                  <c:v>46.680000000000028</c:v>
                </c:pt>
                <c:pt idx="958">
                  <c:v>46.720000000000027</c:v>
                </c:pt>
                <c:pt idx="959">
                  <c:v>46.760000000000026</c:v>
                </c:pt>
                <c:pt idx="960">
                  <c:v>46.800000000000026</c:v>
                </c:pt>
                <c:pt idx="961">
                  <c:v>46.840000000000032</c:v>
                </c:pt>
                <c:pt idx="962">
                  <c:v>46.880000000000031</c:v>
                </c:pt>
                <c:pt idx="963">
                  <c:v>46.92000000000003</c:v>
                </c:pt>
                <c:pt idx="964">
                  <c:v>46.960000000000029</c:v>
                </c:pt>
                <c:pt idx="965">
                  <c:v>47.000000000000028</c:v>
                </c:pt>
                <c:pt idx="966">
                  <c:v>47.040000000000028</c:v>
                </c:pt>
                <c:pt idx="967">
                  <c:v>47.080000000000027</c:v>
                </c:pt>
                <c:pt idx="968">
                  <c:v>47.120000000000026</c:v>
                </c:pt>
                <c:pt idx="969">
                  <c:v>47.160000000000025</c:v>
                </c:pt>
                <c:pt idx="970">
                  <c:v>47.200000000000031</c:v>
                </c:pt>
                <c:pt idx="971">
                  <c:v>47.24000000000003</c:v>
                </c:pt>
                <c:pt idx="972">
                  <c:v>47.28000000000003</c:v>
                </c:pt>
                <c:pt idx="973">
                  <c:v>47.320000000000029</c:v>
                </c:pt>
                <c:pt idx="974">
                  <c:v>47.360000000000028</c:v>
                </c:pt>
                <c:pt idx="975">
                  <c:v>47.400000000000027</c:v>
                </c:pt>
                <c:pt idx="976">
                  <c:v>47.440000000000026</c:v>
                </c:pt>
                <c:pt idx="977">
                  <c:v>47.480000000000032</c:v>
                </c:pt>
                <c:pt idx="978">
                  <c:v>47.520000000000032</c:v>
                </c:pt>
                <c:pt idx="979">
                  <c:v>47.560000000000031</c:v>
                </c:pt>
                <c:pt idx="980">
                  <c:v>47.60000000000003</c:v>
                </c:pt>
                <c:pt idx="981">
                  <c:v>47.640000000000029</c:v>
                </c:pt>
                <c:pt idx="982">
                  <c:v>47.680000000000028</c:v>
                </c:pt>
                <c:pt idx="983">
                  <c:v>47.720000000000027</c:v>
                </c:pt>
                <c:pt idx="984">
                  <c:v>47.760000000000026</c:v>
                </c:pt>
                <c:pt idx="985">
                  <c:v>47.800000000000026</c:v>
                </c:pt>
                <c:pt idx="986">
                  <c:v>47.840000000000032</c:v>
                </c:pt>
                <c:pt idx="987">
                  <c:v>47.880000000000031</c:v>
                </c:pt>
                <c:pt idx="988">
                  <c:v>47.92000000000003</c:v>
                </c:pt>
                <c:pt idx="989">
                  <c:v>47.960000000000029</c:v>
                </c:pt>
                <c:pt idx="990">
                  <c:v>48.000000000000028</c:v>
                </c:pt>
                <c:pt idx="991">
                  <c:v>48.040000000000028</c:v>
                </c:pt>
                <c:pt idx="992">
                  <c:v>48.080000000000027</c:v>
                </c:pt>
                <c:pt idx="993">
                  <c:v>48.120000000000033</c:v>
                </c:pt>
                <c:pt idx="994">
                  <c:v>48.160000000000032</c:v>
                </c:pt>
                <c:pt idx="995">
                  <c:v>48.200000000000031</c:v>
                </c:pt>
                <c:pt idx="996">
                  <c:v>48.24000000000003</c:v>
                </c:pt>
                <c:pt idx="997">
                  <c:v>48.28000000000003</c:v>
                </c:pt>
                <c:pt idx="998">
                  <c:v>48.320000000000029</c:v>
                </c:pt>
                <c:pt idx="999">
                  <c:v>48.360000000000028</c:v>
                </c:pt>
                <c:pt idx="1000">
                  <c:v>48.400000000000027</c:v>
                </c:pt>
              </c:numCache>
            </c:numRef>
          </c:cat>
          <c:val>
            <c:numRef>
              <c:f>'5.UniProbRand'!$Y$2:$Y$1002</c:f>
              <c:numCache>
                <c:formatCode>General</c:formatCode>
                <c:ptCount val="1001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2.5000000000000001E-2</c:v>
                </c:pt>
                <c:pt idx="37">
                  <c:v>2.5000000000000001E-2</c:v>
                </c:pt>
                <c:pt idx="38">
                  <c:v>2.5000000000000001E-2</c:v>
                </c:pt>
                <c:pt idx="39">
                  <c:v>2.5000000000000001E-2</c:v>
                </c:pt>
                <c:pt idx="40">
                  <c:v>2.5000000000000001E-2</c:v>
                </c:pt>
                <c:pt idx="41">
                  <c:v>2.5000000000000001E-2</c:v>
                </c:pt>
                <c:pt idx="42">
                  <c:v>2.5000000000000001E-2</c:v>
                </c:pt>
                <c:pt idx="43">
                  <c:v>2.5000000000000001E-2</c:v>
                </c:pt>
                <c:pt idx="44">
                  <c:v>2.5000000000000001E-2</c:v>
                </c:pt>
                <c:pt idx="45">
                  <c:v>2.5000000000000001E-2</c:v>
                </c:pt>
                <c:pt idx="46">
                  <c:v>2.5000000000000001E-2</c:v>
                </c:pt>
                <c:pt idx="47">
                  <c:v>2.5000000000000001E-2</c:v>
                </c:pt>
                <c:pt idx="48">
                  <c:v>2.5000000000000001E-2</c:v>
                </c:pt>
                <c:pt idx="49">
                  <c:v>2.5000000000000001E-2</c:v>
                </c:pt>
                <c:pt idx="50">
                  <c:v>2.5000000000000001E-2</c:v>
                </c:pt>
                <c:pt idx="51">
                  <c:v>2.5000000000000001E-2</c:v>
                </c:pt>
                <c:pt idx="52">
                  <c:v>2.5000000000000001E-2</c:v>
                </c:pt>
                <c:pt idx="53">
                  <c:v>2.5000000000000001E-2</c:v>
                </c:pt>
                <c:pt idx="54">
                  <c:v>2.5000000000000001E-2</c:v>
                </c:pt>
                <c:pt idx="55">
                  <c:v>2.5000000000000001E-2</c:v>
                </c:pt>
                <c:pt idx="56">
                  <c:v>2.5000000000000001E-2</c:v>
                </c:pt>
                <c:pt idx="57">
                  <c:v>2.5000000000000001E-2</c:v>
                </c:pt>
                <c:pt idx="58">
                  <c:v>2.5000000000000001E-2</c:v>
                </c:pt>
                <c:pt idx="59">
                  <c:v>2.5000000000000001E-2</c:v>
                </c:pt>
                <c:pt idx="60">
                  <c:v>2.5000000000000001E-2</c:v>
                </c:pt>
                <c:pt idx="61">
                  <c:v>2.5000000000000001E-2</c:v>
                </c:pt>
                <c:pt idx="62">
                  <c:v>2.5000000000000001E-2</c:v>
                </c:pt>
                <c:pt idx="63">
                  <c:v>2.5000000000000001E-2</c:v>
                </c:pt>
                <c:pt idx="64">
                  <c:v>2.5000000000000001E-2</c:v>
                </c:pt>
                <c:pt idx="65">
                  <c:v>2.5000000000000001E-2</c:v>
                </c:pt>
                <c:pt idx="66">
                  <c:v>2.5000000000000001E-2</c:v>
                </c:pt>
                <c:pt idx="67">
                  <c:v>2.5000000000000001E-2</c:v>
                </c:pt>
                <c:pt idx="68">
                  <c:v>2.5000000000000001E-2</c:v>
                </c:pt>
                <c:pt idx="69">
                  <c:v>2.5000000000000001E-2</c:v>
                </c:pt>
                <c:pt idx="70">
                  <c:v>2.5000000000000001E-2</c:v>
                </c:pt>
                <c:pt idx="71">
                  <c:v>2.5000000000000001E-2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  <c:pt idx="80">
                  <c:v>2.5000000000000001E-2</c:v>
                </c:pt>
                <c:pt idx="81">
                  <c:v>2.5000000000000001E-2</c:v>
                </c:pt>
                <c:pt idx="82">
                  <c:v>2.5000000000000001E-2</c:v>
                </c:pt>
                <c:pt idx="83">
                  <c:v>2.5000000000000001E-2</c:v>
                </c:pt>
                <c:pt idx="84">
                  <c:v>2.5000000000000001E-2</c:v>
                </c:pt>
                <c:pt idx="85">
                  <c:v>2.5000000000000001E-2</c:v>
                </c:pt>
                <c:pt idx="86">
                  <c:v>2.5000000000000001E-2</c:v>
                </c:pt>
                <c:pt idx="87">
                  <c:v>2.5000000000000001E-2</c:v>
                </c:pt>
                <c:pt idx="88">
                  <c:v>2.5000000000000001E-2</c:v>
                </c:pt>
                <c:pt idx="89">
                  <c:v>2.5000000000000001E-2</c:v>
                </c:pt>
                <c:pt idx="90">
                  <c:v>2.5000000000000001E-2</c:v>
                </c:pt>
                <c:pt idx="91">
                  <c:v>2.5000000000000001E-2</c:v>
                </c:pt>
                <c:pt idx="92">
                  <c:v>2.5000000000000001E-2</c:v>
                </c:pt>
                <c:pt idx="93">
                  <c:v>2.5000000000000001E-2</c:v>
                </c:pt>
                <c:pt idx="94">
                  <c:v>2.5000000000000001E-2</c:v>
                </c:pt>
                <c:pt idx="95">
                  <c:v>2.5000000000000001E-2</c:v>
                </c:pt>
                <c:pt idx="96">
                  <c:v>2.5000000000000001E-2</c:v>
                </c:pt>
                <c:pt idx="97">
                  <c:v>2.5000000000000001E-2</c:v>
                </c:pt>
                <c:pt idx="98">
                  <c:v>2.5000000000000001E-2</c:v>
                </c:pt>
                <c:pt idx="99">
                  <c:v>2.5000000000000001E-2</c:v>
                </c:pt>
                <c:pt idx="100">
                  <c:v>2.5000000000000001E-2</c:v>
                </c:pt>
                <c:pt idx="101">
                  <c:v>2.5000000000000001E-2</c:v>
                </c:pt>
                <c:pt idx="102">
                  <c:v>2.5000000000000001E-2</c:v>
                </c:pt>
                <c:pt idx="103">
                  <c:v>2.5000000000000001E-2</c:v>
                </c:pt>
                <c:pt idx="104">
                  <c:v>2.5000000000000001E-2</c:v>
                </c:pt>
                <c:pt idx="105">
                  <c:v>2.5000000000000001E-2</c:v>
                </c:pt>
                <c:pt idx="106">
                  <c:v>2.5000000000000001E-2</c:v>
                </c:pt>
                <c:pt idx="107">
                  <c:v>2.5000000000000001E-2</c:v>
                </c:pt>
                <c:pt idx="108">
                  <c:v>2.5000000000000001E-2</c:v>
                </c:pt>
                <c:pt idx="109">
                  <c:v>2.5000000000000001E-2</c:v>
                </c:pt>
                <c:pt idx="110">
                  <c:v>2.5000000000000001E-2</c:v>
                </c:pt>
                <c:pt idx="111">
                  <c:v>2.5000000000000001E-2</c:v>
                </c:pt>
                <c:pt idx="112">
                  <c:v>2.5000000000000001E-2</c:v>
                </c:pt>
                <c:pt idx="113">
                  <c:v>2.5000000000000001E-2</c:v>
                </c:pt>
                <c:pt idx="114">
                  <c:v>2.5000000000000001E-2</c:v>
                </c:pt>
                <c:pt idx="115">
                  <c:v>2.5000000000000001E-2</c:v>
                </c:pt>
                <c:pt idx="116">
                  <c:v>2.5000000000000001E-2</c:v>
                </c:pt>
                <c:pt idx="117">
                  <c:v>2.5000000000000001E-2</c:v>
                </c:pt>
                <c:pt idx="118">
                  <c:v>2.5000000000000001E-2</c:v>
                </c:pt>
                <c:pt idx="119">
                  <c:v>2.5000000000000001E-2</c:v>
                </c:pt>
                <c:pt idx="120">
                  <c:v>2.5000000000000001E-2</c:v>
                </c:pt>
                <c:pt idx="121">
                  <c:v>2.5000000000000001E-2</c:v>
                </c:pt>
                <c:pt idx="122">
                  <c:v>2.5000000000000001E-2</c:v>
                </c:pt>
                <c:pt idx="123">
                  <c:v>2.5000000000000001E-2</c:v>
                </c:pt>
                <c:pt idx="124">
                  <c:v>2.5000000000000001E-2</c:v>
                </c:pt>
                <c:pt idx="125">
                  <c:v>2.5000000000000001E-2</c:v>
                </c:pt>
                <c:pt idx="126">
                  <c:v>2.5000000000000001E-2</c:v>
                </c:pt>
                <c:pt idx="127">
                  <c:v>2.5000000000000001E-2</c:v>
                </c:pt>
                <c:pt idx="128">
                  <c:v>2.5000000000000001E-2</c:v>
                </c:pt>
                <c:pt idx="129">
                  <c:v>2.5000000000000001E-2</c:v>
                </c:pt>
                <c:pt idx="130">
                  <c:v>2.5000000000000001E-2</c:v>
                </c:pt>
                <c:pt idx="131">
                  <c:v>2.5000000000000001E-2</c:v>
                </c:pt>
                <c:pt idx="132">
                  <c:v>2.5000000000000001E-2</c:v>
                </c:pt>
                <c:pt idx="133">
                  <c:v>2.5000000000000001E-2</c:v>
                </c:pt>
                <c:pt idx="134">
                  <c:v>2.5000000000000001E-2</c:v>
                </c:pt>
                <c:pt idx="135">
                  <c:v>2.5000000000000001E-2</c:v>
                </c:pt>
                <c:pt idx="136">
                  <c:v>2.5000000000000001E-2</c:v>
                </c:pt>
                <c:pt idx="137">
                  <c:v>2.5000000000000001E-2</c:v>
                </c:pt>
                <c:pt idx="138">
                  <c:v>2.5000000000000001E-2</c:v>
                </c:pt>
                <c:pt idx="139">
                  <c:v>2.5000000000000001E-2</c:v>
                </c:pt>
                <c:pt idx="140">
                  <c:v>2.5000000000000001E-2</c:v>
                </c:pt>
                <c:pt idx="141">
                  <c:v>2.5000000000000001E-2</c:v>
                </c:pt>
                <c:pt idx="142">
                  <c:v>2.5000000000000001E-2</c:v>
                </c:pt>
                <c:pt idx="143">
                  <c:v>2.5000000000000001E-2</c:v>
                </c:pt>
                <c:pt idx="144">
                  <c:v>2.5000000000000001E-2</c:v>
                </c:pt>
                <c:pt idx="145">
                  <c:v>2.5000000000000001E-2</c:v>
                </c:pt>
                <c:pt idx="146">
                  <c:v>2.5000000000000001E-2</c:v>
                </c:pt>
                <c:pt idx="147">
                  <c:v>2.5000000000000001E-2</c:v>
                </c:pt>
                <c:pt idx="148">
                  <c:v>2.5000000000000001E-2</c:v>
                </c:pt>
                <c:pt idx="149">
                  <c:v>2.5000000000000001E-2</c:v>
                </c:pt>
                <c:pt idx="150">
                  <c:v>2.5000000000000001E-2</c:v>
                </c:pt>
                <c:pt idx="151">
                  <c:v>2.5000000000000001E-2</c:v>
                </c:pt>
                <c:pt idx="152">
                  <c:v>2.5000000000000001E-2</c:v>
                </c:pt>
                <c:pt idx="153">
                  <c:v>2.5000000000000001E-2</c:v>
                </c:pt>
                <c:pt idx="154">
                  <c:v>2.5000000000000001E-2</c:v>
                </c:pt>
                <c:pt idx="155">
                  <c:v>2.5000000000000001E-2</c:v>
                </c:pt>
                <c:pt idx="156">
                  <c:v>2.5000000000000001E-2</c:v>
                </c:pt>
                <c:pt idx="157">
                  <c:v>2.5000000000000001E-2</c:v>
                </c:pt>
                <c:pt idx="158">
                  <c:v>2.5000000000000001E-2</c:v>
                </c:pt>
                <c:pt idx="159">
                  <c:v>2.5000000000000001E-2</c:v>
                </c:pt>
                <c:pt idx="160">
                  <c:v>2.5000000000000001E-2</c:v>
                </c:pt>
                <c:pt idx="161">
                  <c:v>2.5000000000000001E-2</c:v>
                </c:pt>
                <c:pt idx="162">
                  <c:v>2.5000000000000001E-2</c:v>
                </c:pt>
                <c:pt idx="163">
                  <c:v>2.5000000000000001E-2</c:v>
                </c:pt>
                <c:pt idx="164">
                  <c:v>2.5000000000000001E-2</c:v>
                </c:pt>
                <c:pt idx="165">
                  <c:v>2.5000000000000001E-2</c:v>
                </c:pt>
                <c:pt idx="166">
                  <c:v>2.5000000000000001E-2</c:v>
                </c:pt>
                <c:pt idx="167">
                  <c:v>2.5000000000000001E-2</c:v>
                </c:pt>
                <c:pt idx="168">
                  <c:v>2.5000000000000001E-2</c:v>
                </c:pt>
                <c:pt idx="169">
                  <c:v>2.5000000000000001E-2</c:v>
                </c:pt>
                <c:pt idx="170">
                  <c:v>2.5000000000000001E-2</c:v>
                </c:pt>
                <c:pt idx="171">
                  <c:v>2.5000000000000001E-2</c:v>
                </c:pt>
                <c:pt idx="172">
                  <c:v>2.5000000000000001E-2</c:v>
                </c:pt>
                <c:pt idx="173">
                  <c:v>2.5000000000000001E-2</c:v>
                </c:pt>
                <c:pt idx="174">
                  <c:v>2.5000000000000001E-2</c:v>
                </c:pt>
                <c:pt idx="175">
                  <c:v>2.5000000000000001E-2</c:v>
                </c:pt>
                <c:pt idx="176">
                  <c:v>2.5000000000000001E-2</c:v>
                </c:pt>
                <c:pt idx="177">
                  <c:v>2.5000000000000001E-2</c:v>
                </c:pt>
                <c:pt idx="178">
                  <c:v>2.5000000000000001E-2</c:v>
                </c:pt>
                <c:pt idx="179">
                  <c:v>2.5000000000000001E-2</c:v>
                </c:pt>
                <c:pt idx="180">
                  <c:v>2.5000000000000001E-2</c:v>
                </c:pt>
                <c:pt idx="181">
                  <c:v>2.5000000000000001E-2</c:v>
                </c:pt>
                <c:pt idx="182">
                  <c:v>2.5000000000000001E-2</c:v>
                </c:pt>
                <c:pt idx="183">
                  <c:v>2.5000000000000001E-2</c:v>
                </c:pt>
                <c:pt idx="184">
                  <c:v>2.5000000000000001E-2</c:v>
                </c:pt>
                <c:pt idx="185">
                  <c:v>2.5000000000000001E-2</c:v>
                </c:pt>
                <c:pt idx="186">
                  <c:v>2.5000000000000001E-2</c:v>
                </c:pt>
                <c:pt idx="187">
                  <c:v>2.5000000000000001E-2</c:v>
                </c:pt>
                <c:pt idx="188">
                  <c:v>2.5000000000000001E-2</c:v>
                </c:pt>
                <c:pt idx="189">
                  <c:v>2.5000000000000001E-2</c:v>
                </c:pt>
                <c:pt idx="190">
                  <c:v>2.5000000000000001E-2</c:v>
                </c:pt>
                <c:pt idx="191">
                  <c:v>2.5000000000000001E-2</c:v>
                </c:pt>
                <c:pt idx="192">
                  <c:v>2.5000000000000001E-2</c:v>
                </c:pt>
                <c:pt idx="193">
                  <c:v>2.5000000000000001E-2</c:v>
                </c:pt>
                <c:pt idx="194">
                  <c:v>2.5000000000000001E-2</c:v>
                </c:pt>
                <c:pt idx="195">
                  <c:v>2.5000000000000001E-2</c:v>
                </c:pt>
                <c:pt idx="196">
                  <c:v>2.5000000000000001E-2</c:v>
                </c:pt>
                <c:pt idx="197">
                  <c:v>2.5000000000000001E-2</c:v>
                </c:pt>
                <c:pt idx="198">
                  <c:v>2.5000000000000001E-2</c:v>
                </c:pt>
                <c:pt idx="199">
                  <c:v>2.5000000000000001E-2</c:v>
                </c:pt>
                <c:pt idx="200">
                  <c:v>2.5000000000000001E-2</c:v>
                </c:pt>
                <c:pt idx="201">
                  <c:v>2.5000000000000001E-2</c:v>
                </c:pt>
                <c:pt idx="202">
                  <c:v>2.5000000000000001E-2</c:v>
                </c:pt>
                <c:pt idx="203">
                  <c:v>2.5000000000000001E-2</c:v>
                </c:pt>
                <c:pt idx="204">
                  <c:v>2.5000000000000001E-2</c:v>
                </c:pt>
                <c:pt idx="205">
                  <c:v>2.5000000000000001E-2</c:v>
                </c:pt>
                <c:pt idx="206">
                  <c:v>2.5000000000000001E-2</c:v>
                </c:pt>
                <c:pt idx="207">
                  <c:v>2.5000000000000001E-2</c:v>
                </c:pt>
                <c:pt idx="208">
                  <c:v>2.5000000000000001E-2</c:v>
                </c:pt>
                <c:pt idx="209">
                  <c:v>2.5000000000000001E-2</c:v>
                </c:pt>
                <c:pt idx="210">
                  <c:v>2.5000000000000001E-2</c:v>
                </c:pt>
                <c:pt idx="211">
                  <c:v>2.5000000000000001E-2</c:v>
                </c:pt>
                <c:pt idx="212">
                  <c:v>2.5000000000000001E-2</c:v>
                </c:pt>
                <c:pt idx="213">
                  <c:v>2.5000000000000001E-2</c:v>
                </c:pt>
                <c:pt idx="214">
                  <c:v>2.5000000000000001E-2</c:v>
                </c:pt>
                <c:pt idx="215">
                  <c:v>2.5000000000000001E-2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A-4E7A-B3B4-CB90AC33B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8826696"/>
        <c:axId val="818826368"/>
      </c:areaChart>
      <c:catAx>
        <c:axId val="818826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368"/>
        <c:crosses val="autoZero"/>
        <c:auto val="1"/>
        <c:lblAlgn val="ctr"/>
        <c:lblOffset val="100"/>
        <c:noMultiLvlLbl val="0"/>
      </c:catAx>
      <c:valAx>
        <c:axId val="81882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826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212507</xdr:colOff>
      <xdr:row>22</xdr:row>
      <xdr:rowOff>105075</xdr:rowOff>
    </xdr:from>
    <xdr:to>
      <xdr:col>14</xdr:col>
      <xdr:colOff>490234</xdr:colOff>
      <xdr:row>499</xdr:row>
      <xdr:rowOff>97309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149882</xdr:colOff>
      <xdr:row>11</xdr:row>
      <xdr:rowOff>179388</xdr:rowOff>
    </xdr:from>
    <xdr:to>
      <xdr:col>14</xdr:col>
      <xdr:colOff>432600</xdr:colOff>
      <xdr:row>21</xdr:row>
      <xdr:rowOff>199027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40941</xdr:colOff>
      <xdr:row>1</xdr:row>
      <xdr:rowOff>63039</xdr:rowOff>
    </xdr:from>
    <xdr:to>
      <xdr:col>14</xdr:col>
      <xdr:colOff>220638</xdr:colOff>
      <xdr:row>11</xdr:row>
      <xdr:rowOff>62873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53423</xdr:colOff>
      <xdr:row>7</xdr:row>
      <xdr:rowOff>87272</xdr:rowOff>
    </xdr:from>
    <xdr:to>
      <xdr:col>25</xdr:col>
      <xdr:colOff>240943</xdr:colOff>
      <xdr:row>22</xdr:row>
      <xdr:rowOff>45474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247910</xdr:colOff>
      <xdr:row>6</xdr:row>
      <xdr:rowOff>195718</xdr:rowOff>
    </xdr:from>
    <xdr:to>
      <xdr:col>25</xdr:col>
      <xdr:colOff>187890</xdr:colOff>
      <xdr:row>21</xdr:row>
      <xdr:rowOff>133610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255795</xdr:colOff>
      <xdr:row>3</xdr:row>
      <xdr:rowOff>109141</xdr:rowOff>
    </xdr:from>
    <xdr:to>
      <xdr:col>24</xdr:col>
      <xdr:colOff>172533</xdr:colOff>
      <xdr:row>17</xdr:row>
      <xdr:rowOff>108604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16251</xdr:colOff>
      <xdr:row>10</xdr:row>
      <xdr:rowOff>110558</xdr:rowOff>
    </xdr:from>
    <xdr:to>
      <xdr:col>17</xdr:col>
      <xdr:colOff>175367</xdr:colOff>
      <xdr:row>25</xdr:row>
      <xdr:rowOff>125614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I514"/>
  <sheetViews>
    <sheetView zoomScale="60" zoomScaleNormal="60" workbookViewId="0">
      <selection activeCell="R12" sqref="R12"/>
    </sheetView>
  </sheetViews>
  <sheetFormatPr defaultRowHeight="15" x14ac:dyDescent="0.25"/>
  <cols>
    <col min="1" max="1" width="10.5703125" bestFit="1" customWidth="1"/>
    <col min="2" max="3" width="8.28515625" bestFit="1" customWidth="1"/>
    <col min="4" max="5" width="9.140625" customWidth="1"/>
    <col min="7" max="7" width="11.42578125" customWidth="1"/>
    <col min="8" max="8" width="14.7109375" customWidth="1"/>
    <col min="9" max="9" width="4.140625" customWidth="1"/>
    <col min="15" max="15" width="11.140625" customWidth="1"/>
    <col min="16" max="16" width="5.140625" customWidth="1"/>
    <col min="20" max="20" width="5.140625" customWidth="1"/>
    <col min="23" max="23" width="6" customWidth="1"/>
  </cols>
  <sheetData>
    <row r="1" spans="1:35" ht="16.5" x14ac:dyDescent="0.3">
      <c r="A1" s="33" t="s">
        <v>27</v>
      </c>
      <c r="B1" s="34">
        <f ca="1">ROUND(4*RAND(),1)</f>
        <v>0.8</v>
      </c>
      <c r="C1" s="34">
        <f ca="1">B1+0.7</f>
        <v>1.5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6.5" x14ac:dyDescent="0.3">
      <c r="A2" s="35" t="s">
        <v>26</v>
      </c>
      <c r="B2" s="35" t="s">
        <v>26</v>
      </c>
      <c r="C2" s="35" t="s">
        <v>26</v>
      </c>
      <c r="D2" s="36" t="s">
        <v>28</v>
      </c>
      <c r="E2" s="36" t="s">
        <v>29</v>
      </c>
      <c r="F2" s="37" t="s">
        <v>30</v>
      </c>
      <c r="G2" s="37" t="s">
        <v>30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6.5" x14ac:dyDescent="0.3">
      <c r="A3" s="35" t="s">
        <v>24</v>
      </c>
      <c r="B3" s="35" t="s">
        <v>25</v>
      </c>
      <c r="C3" s="35" t="s">
        <v>6</v>
      </c>
      <c r="D3" s="38" t="s">
        <v>31</v>
      </c>
      <c r="E3" s="38" t="s">
        <v>32</v>
      </c>
      <c r="F3" s="39">
        <v>1</v>
      </c>
      <c r="G3" s="3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0"/>
      <c r="T3" s="40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6.5" x14ac:dyDescent="0.3">
      <c r="A4" s="41">
        <v>0</v>
      </c>
      <c r="B4" s="41">
        <f>1/5</f>
        <v>0.2</v>
      </c>
      <c r="C4" s="41" t="str">
        <f ca="1">IF(AND(A4&gt;=$B$1,A4&lt;=$C$1),0.2,"")</f>
        <v/>
      </c>
      <c r="D4" s="38">
        <f>_xlfn.NORM.S.DIST(A4-2.5,0)</f>
        <v>1.752830049356854E-2</v>
      </c>
      <c r="E4" s="38" t="str">
        <f t="shared" ref="E4:E67" ca="1" si="0">IF(AND(A4&gt;=$B$1,A4&lt;=$C$1),_xlfn.NORM.S.DIST(A4-2.5,0),"")</f>
        <v/>
      </c>
      <c r="F4" s="39"/>
      <c r="G4" s="39" t="str">
        <f t="shared" ref="G4:G67" ca="1" si="1">IF(AND(A4&gt;=$B$1,A4&lt;=$C$1),_xlfn.EXPON.DIST(A4,1/$F$3,0),"")</f>
        <v/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0"/>
      <c r="T4" s="40"/>
      <c r="U4" s="40"/>
      <c r="V4" s="40"/>
      <c r="W4" s="40"/>
      <c r="X4" s="40"/>
      <c r="Y4" s="40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6.5" x14ac:dyDescent="0.3">
      <c r="A5" s="41">
        <v>0.01</v>
      </c>
      <c r="B5" s="41">
        <f t="shared" ref="B5:B68" si="2">1/5</f>
        <v>0.2</v>
      </c>
      <c r="C5" s="41" t="str">
        <f t="shared" ref="C5:C67" ca="1" si="3">IF(AND(A5&gt;=$B$1,A5&lt;=$C$1),0.2,"")</f>
        <v/>
      </c>
      <c r="D5" s="38">
        <f t="shared" ref="D5:D68" si="4">_xlfn.NORM.S.DIST(A5-2.5,0)</f>
        <v>1.7971132954039633E-2</v>
      </c>
      <c r="E5" s="38" t="str">
        <f ca="1">IF(AND(A5&gt;=$B$1,A5&lt;=$C$1),_xlfn.NORM.S.DIST(A5-2.5,0),"")</f>
        <v/>
      </c>
      <c r="F5" s="39">
        <f t="shared" ref="F5:F36" si="5">_xlfn.EXPON.DIST(A5,1/$F$3,0)</f>
        <v>0.99004983374916811</v>
      </c>
      <c r="G5" s="39" t="str">
        <f t="shared" ca="1" si="1"/>
        <v/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0"/>
      <c r="T5" s="40"/>
      <c r="U5" s="40"/>
      <c r="V5" s="40"/>
      <c r="W5" s="40"/>
      <c r="X5" s="40"/>
      <c r="Y5" s="40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6.5" x14ac:dyDescent="0.3">
      <c r="A6" s="41">
        <v>0.02</v>
      </c>
      <c r="B6" s="41">
        <f t="shared" si="2"/>
        <v>0.2</v>
      </c>
      <c r="C6" s="41" t="str">
        <f t="shared" ca="1" si="3"/>
        <v/>
      </c>
      <c r="D6" s="38">
        <f t="shared" si="4"/>
        <v>1.8423310646862048E-2</v>
      </c>
      <c r="E6" s="38" t="str">
        <f t="shared" ca="1" si="0"/>
        <v/>
      </c>
      <c r="F6" s="39">
        <f t="shared" si="5"/>
        <v>0.98019867330675525</v>
      </c>
      <c r="G6" s="39" t="str">
        <f t="shared" ca="1" si="1"/>
        <v/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0"/>
      <c r="T6" s="40"/>
      <c r="U6" s="40"/>
      <c r="V6" s="40"/>
      <c r="W6" s="40"/>
      <c r="X6" s="40"/>
      <c r="Y6" s="40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6.5" x14ac:dyDescent="0.3">
      <c r="A7" s="41">
        <v>0.03</v>
      </c>
      <c r="B7" s="41">
        <f t="shared" si="2"/>
        <v>0.2</v>
      </c>
      <c r="C7" s="41" t="str">
        <f t="shared" ca="1" si="3"/>
        <v/>
      </c>
      <c r="D7" s="38">
        <f t="shared" si="4"/>
        <v>1.8884977141856163E-2</v>
      </c>
      <c r="E7" s="38" t="str">
        <f t="shared" ca="1" si="0"/>
        <v/>
      </c>
      <c r="F7" s="39">
        <f t="shared" si="5"/>
        <v>0.97044553354850815</v>
      </c>
      <c r="G7" s="39" t="str">
        <f t="shared" ca="1" si="1"/>
        <v/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0"/>
      <c r="T7" s="40"/>
      <c r="U7" s="40"/>
      <c r="V7" s="40"/>
      <c r="W7" s="40"/>
      <c r="X7" s="40"/>
      <c r="Y7" s="40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6.5" x14ac:dyDescent="0.3">
      <c r="A8" s="41">
        <v>0.04</v>
      </c>
      <c r="B8" s="41">
        <f t="shared" si="2"/>
        <v>0.2</v>
      </c>
      <c r="C8" s="41" t="str">
        <f t="shared" ca="1" si="3"/>
        <v/>
      </c>
      <c r="D8" s="38">
        <f t="shared" si="4"/>
        <v>1.9356276731736961E-2</v>
      </c>
      <c r="E8" s="38" t="str">
        <f t="shared" ca="1" si="0"/>
        <v/>
      </c>
      <c r="F8" s="39">
        <f t="shared" si="5"/>
        <v>0.96078943915232318</v>
      </c>
      <c r="G8" s="39" t="str">
        <f t="shared" ca="1" si="1"/>
        <v/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0"/>
      <c r="T8" s="40"/>
      <c r="U8" s="40"/>
      <c r="V8" s="40"/>
      <c r="W8" s="40"/>
      <c r="X8" s="40"/>
      <c r="Y8" s="40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6.5" x14ac:dyDescent="0.3">
      <c r="A9" s="41">
        <v>0.05</v>
      </c>
      <c r="B9" s="41">
        <f t="shared" si="2"/>
        <v>0.2</v>
      </c>
      <c r="C9" s="41" t="str">
        <f t="shared" ca="1" si="3"/>
        <v/>
      </c>
      <c r="D9" s="38">
        <f t="shared" si="4"/>
        <v>1.9837354391795313E-2</v>
      </c>
      <c r="E9" s="38" t="str">
        <f t="shared" ca="1" si="0"/>
        <v/>
      </c>
      <c r="F9" s="39">
        <f t="shared" si="5"/>
        <v>0.95122942450071402</v>
      </c>
      <c r="G9" s="39" t="str">
        <f t="shared" ca="1" si="1"/>
        <v/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0"/>
      <c r="T9" s="40"/>
      <c r="U9" s="40"/>
      <c r="V9" s="40"/>
      <c r="W9" s="40"/>
      <c r="X9" s="40"/>
      <c r="Y9" s="40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6.5" x14ac:dyDescent="0.3">
      <c r="A10" s="41">
        <v>0.06</v>
      </c>
      <c r="B10" s="41">
        <f t="shared" si="2"/>
        <v>0.2</v>
      </c>
      <c r="C10" s="41" t="str">
        <f t="shared" ca="1" si="3"/>
        <v/>
      </c>
      <c r="D10" s="38">
        <f t="shared" si="4"/>
        <v>2.0328355738225837E-2</v>
      </c>
      <c r="E10" s="38" t="str">
        <f t="shared" ca="1" si="0"/>
        <v/>
      </c>
      <c r="F10" s="39">
        <f t="shared" si="5"/>
        <v>0.94176453358424872</v>
      </c>
      <c r="G10" s="39" t="str">
        <f t="shared" ca="1" si="1"/>
        <v/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0"/>
      <c r="T10" s="40"/>
      <c r="U10" s="40"/>
      <c r="V10" s="40"/>
      <c r="W10" s="40"/>
      <c r="X10" s="40"/>
      <c r="Y10" s="40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6.5" x14ac:dyDescent="0.3">
      <c r="A11" s="41">
        <v>7.0000000000000007E-2</v>
      </c>
      <c r="B11" s="41">
        <f t="shared" si="2"/>
        <v>0.2</v>
      </c>
      <c r="C11" s="41" t="str">
        <f t="shared" ca="1" si="3"/>
        <v/>
      </c>
      <c r="D11" s="38">
        <f t="shared" si="4"/>
        <v>2.0829426985092186E-2</v>
      </c>
      <c r="E11" s="38" t="str">
        <f t="shared" ca="1" si="0"/>
        <v/>
      </c>
      <c r="F11" s="39">
        <f t="shared" si="5"/>
        <v>0.93239381990594827</v>
      </c>
      <c r="G11" s="39" t="str">
        <f t="shared" ca="1" si="1"/>
        <v/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0"/>
      <c r="T11" s="40"/>
      <c r="U11" s="40"/>
      <c r="V11" s="40"/>
      <c r="W11" s="40"/>
      <c r="X11" s="40"/>
      <c r="Y11" s="40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6.5" x14ac:dyDescent="0.3">
      <c r="A12" s="41">
        <v>0.08</v>
      </c>
      <c r="B12" s="41">
        <f t="shared" si="2"/>
        <v>0.2</v>
      </c>
      <c r="C12" s="41" t="str">
        <f t="shared" ca="1" si="3"/>
        <v/>
      </c>
      <c r="D12" s="38">
        <f t="shared" si="4"/>
        <v>2.1340714899922782E-2</v>
      </c>
      <c r="E12" s="38" t="str">
        <f t="shared" ca="1" si="0"/>
        <v/>
      </c>
      <c r="F12" s="39">
        <f t="shared" si="5"/>
        <v>0.92311634638663576</v>
      </c>
      <c r="G12" s="39" t="str">
        <f t="shared" ca="1" si="1"/>
        <v/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x14ac:dyDescent="0.3">
      <c r="A13" s="41">
        <v>0.09</v>
      </c>
      <c r="B13" s="41">
        <f t="shared" si="2"/>
        <v>0.2</v>
      </c>
      <c r="C13" s="41" t="str">
        <f t="shared" ca="1" si="3"/>
        <v/>
      </c>
      <c r="D13" s="38">
        <f t="shared" si="4"/>
        <v>2.1862366757929387E-2</v>
      </c>
      <c r="E13" s="38" t="str">
        <f t="shared" ca="1" si="0"/>
        <v/>
      </c>
      <c r="F13" s="39">
        <f t="shared" si="5"/>
        <v>0.91393118527122819</v>
      </c>
      <c r="G13" s="39" t="str">
        <f t="shared" ca="1" si="1"/>
        <v/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6.5" x14ac:dyDescent="0.3">
      <c r="A14" s="41">
        <v>0.1</v>
      </c>
      <c r="B14" s="41">
        <f t="shared" si="2"/>
        <v>0.2</v>
      </c>
      <c r="C14" s="41" t="str">
        <f t="shared" ca="1" si="3"/>
        <v/>
      </c>
      <c r="D14" s="38">
        <f t="shared" si="4"/>
        <v>2.2394530294842899E-2</v>
      </c>
      <c r="E14" s="38" t="str">
        <f t="shared" ca="1" si="0"/>
        <v/>
      </c>
      <c r="F14" s="39">
        <f t="shared" si="5"/>
        <v>0.90483741803595952</v>
      </c>
      <c r="G14" s="39" t="str">
        <f t="shared" ca="1" si="1"/>
        <v/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6.5" x14ac:dyDescent="0.3">
      <c r="A15" s="41">
        <v>0.11</v>
      </c>
      <c r="B15" s="41">
        <f t="shared" si="2"/>
        <v>0.2</v>
      </c>
      <c r="C15" s="41" t="str">
        <f t="shared" ca="1" si="3"/>
        <v/>
      </c>
      <c r="D15" s="38">
        <f t="shared" si="4"/>
        <v>2.2937353658360693E-2</v>
      </c>
      <c r="E15" s="38" t="str">
        <f t="shared" ca="1" si="0"/>
        <v/>
      </c>
      <c r="F15" s="39">
        <f t="shared" si="5"/>
        <v>0.89583413529652822</v>
      </c>
      <c r="G15" s="39" t="str">
        <f t="shared" ca="1" si="1"/>
        <v/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6.5" x14ac:dyDescent="0.3">
      <c r="A16" s="41">
        <v>0.12</v>
      </c>
      <c r="B16" s="41">
        <f t="shared" si="2"/>
        <v>0.2</v>
      </c>
      <c r="C16" s="41" t="str">
        <f t="shared" ca="1" si="3"/>
        <v/>
      </c>
      <c r="D16" s="38">
        <f t="shared" si="4"/>
        <v>2.3490985358201363E-2</v>
      </c>
      <c r="E16" s="38" t="str">
        <f t="shared" ca="1" si="0"/>
        <v/>
      </c>
      <c r="F16" s="39">
        <f t="shared" si="5"/>
        <v>0.88692043671715748</v>
      </c>
      <c r="G16" s="39" t="str">
        <f t="shared" ca="1" si="1"/>
        <v/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6.5" x14ac:dyDescent="0.3">
      <c r="A17" s="41">
        <v>0.13</v>
      </c>
      <c r="B17" s="41">
        <f t="shared" si="2"/>
        <v>0.2</v>
      </c>
      <c r="C17" s="41" t="str">
        <f t="shared" ca="1" si="3"/>
        <v/>
      </c>
      <c r="D17" s="38">
        <f t="shared" si="4"/>
        <v>2.4055574214762971E-2</v>
      </c>
      <c r="E17" s="38" t="str">
        <f t="shared" ca="1" si="0"/>
        <v/>
      </c>
      <c r="F17" s="39">
        <f t="shared" si="5"/>
        <v>0.8780954309205613</v>
      </c>
      <c r="G17" s="39" t="str">
        <f t="shared" ca="1" si="1"/>
        <v/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6.5" x14ac:dyDescent="0.3">
      <c r="A18" s="41">
        <v>0.14000000000000001</v>
      </c>
      <c r="B18" s="41">
        <f t="shared" si="2"/>
        <v>0.2</v>
      </c>
      <c r="C18" s="41" t="str">
        <f t="shared" ca="1" si="3"/>
        <v/>
      </c>
      <c r="D18" s="38">
        <f t="shared" si="4"/>
        <v>2.4631269306382507E-2</v>
      </c>
      <c r="E18" s="38" t="str">
        <f t="shared" ca="1" si="0"/>
        <v/>
      </c>
      <c r="F18" s="39">
        <f t="shared" si="5"/>
        <v>0.86935823539880586</v>
      </c>
      <c r="G18" s="39" t="str">
        <f t="shared" ca="1" si="1"/>
        <v/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ht="16.5" x14ac:dyDescent="0.3">
      <c r="A19" s="41">
        <v>0.15</v>
      </c>
      <c r="B19" s="41">
        <f t="shared" si="2"/>
        <v>0.2</v>
      </c>
      <c r="C19" s="41" t="str">
        <f t="shared" ca="1" si="3"/>
        <v/>
      </c>
      <c r="D19" s="38">
        <f t="shared" si="4"/>
        <v>2.5218219915194382E-2</v>
      </c>
      <c r="E19" s="38" t="str">
        <f t="shared" ca="1" si="0"/>
        <v/>
      </c>
      <c r="F19" s="39">
        <f t="shared" si="5"/>
        <v>0.86070797642505781</v>
      </c>
      <c r="G19" s="39" t="str">
        <f t="shared" ca="1" si="1"/>
        <v/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ht="16.5" x14ac:dyDescent="0.3">
      <c r="A20" s="41">
        <v>0.16</v>
      </c>
      <c r="B20" s="41">
        <f t="shared" si="2"/>
        <v>0.2</v>
      </c>
      <c r="C20" s="41" t="str">
        <f t="shared" ca="1" si="3"/>
        <v/>
      </c>
      <c r="D20" s="38">
        <f t="shared" si="4"/>
        <v>2.581657547158769E-2</v>
      </c>
      <c r="E20" s="38" t="str">
        <f t="shared" ca="1" si="0"/>
        <v/>
      </c>
      <c r="F20" s="39">
        <f t="shared" si="5"/>
        <v>0.85214378896621135</v>
      </c>
      <c r="G20" s="39" t="str">
        <f t="shared" ca="1" si="1"/>
        <v/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6.5" x14ac:dyDescent="0.3">
      <c r="A21" s="41">
        <v>0.17</v>
      </c>
      <c r="B21" s="41">
        <f t="shared" si="2"/>
        <v>0.2</v>
      </c>
      <c r="C21" s="41" t="str">
        <f t="shared" ca="1" si="3"/>
        <v/>
      </c>
      <c r="D21" s="38">
        <f t="shared" si="4"/>
        <v>2.6426485497261721E-2</v>
      </c>
      <c r="E21" s="38" t="str">
        <f t="shared" ca="1" si="0"/>
        <v/>
      </c>
      <c r="F21" s="39">
        <f t="shared" si="5"/>
        <v>0.8436648165963837</v>
      </c>
      <c r="G21" s="39" t="str">
        <f t="shared" ca="1" si="1"/>
        <v/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16.5" x14ac:dyDescent="0.3">
      <c r="A22" s="41">
        <v>0.18</v>
      </c>
      <c r="B22" s="41">
        <f t="shared" si="2"/>
        <v>0.2</v>
      </c>
      <c r="C22" s="41" t="str">
        <f t="shared" ca="1" si="3"/>
        <v/>
      </c>
      <c r="D22" s="38">
        <f t="shared" si="4"/>
        <v>2.7048099546881785E-2</v>
      </c>
      <c r="E22" s="38" t="str">
        <f t="shared" ca="1" si="0"/>
        <v/>
      </c>
      <c r="F22" s="39">
        <f t="shared" si="5"/>
        <v>0.835270211411272</v>
      </c>
      <c r="G22" s="39" t="str">
        <f t="shared" ca="1" si="1"/>
        <v/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ht="16.5" x14ac:dyDescent="0.3">
      <c r="A23" s="41">
        <v>0.19</v>
      </c>
      <c r="B23" s="41">
        <f t="shared" si="2"/>
        <v>0.2</v>
      </c>
      <c r="C23" s="41" t="str">
        <f t="shared" ca="1" si="3"/>
        <v/>
      </c>
      <c r="D23" s="38">
        <f t="shared" si="4"/>
        <v>2.7681567148336573E-2</v>
      </c>
      <c r="E23" s="38" t="str">
        <f t="shared" ca="1" si="0"/>
        <v/>
      </c>
      <c r="F23" s="39">
        <f t="shared" si="5"/>
        <v>0.82695913394336229</v>
      </c>
      <c r="G23" s="39" t="str">
        <f t="shared" ca="1" si="1"/>
        <v/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ht="16.5" x14ac:dyDescent="0.3">
      <c r="A24" s="41">
        <v>0.2</v>
      </c>
      <c r="B24" s="41">
        <f t="shared" si="2"/>
        <v>0.2</v>
      </c>
      <c r="C24" s="41" t="str">
        <f t="shared" ca="1" si="3"/>
        <v/>
      </c>
      <c r="D24" s="38">
        <f t="shared" si="4"/>
        <v>2.8327037741601186E-2</v>
      </c>
      <c r="E24" s="38" t="str">
        <f t="shared" ca="1" si="0"/>
        <v/>
      </c>
      <c r="F24" s="39">
        <f t="shared" si="5"/>
        <v>0.81873075307798182</v>
      </c>
      <c r="G24" s="39" t="str">
        <f t="shared" ca="1" si="1"/>
        <v/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ht="16.5" x14ac:dyDescent="0.3">
      <c r="A25" s="41">
        <v>0.21</v>
      </c>
      <c r="B25" s="41">
        <f t="shared" si="2"/>
        <v>0.2</v>
      </c>
      <c r="C25" s="41" t="str">
        <f t="shared" ca="1" si="3"/>
        <v/>
      </c>
      <c r="D25" s="38">
        <f t="shared" si="4"/>
        <v>2.8984660616209412E-2</v>
      </c>
      <c r="E25" s="38" t="str">
        <f t="shared" ca="1" si="0"/>
        <v/>
      </c>
      <c r="F25" s="39">
        <f t="shared" si="5"/>
        <v>0.81058424597018708</v>
      </c>
      <c r="G25" s="39" t="str">
        <f t="shared" ca="1" si="1"/>
        <v/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ht="16.5" x14ac:dyDescent="0.3">
      <c r="A26" s="41">
        <v>0.22</v>
      </c>
      <c r="B26" s="41">
        <f t="shared" si="2"/>
        <v>0.2</v>
      </c>
      <c r="C26" s="41" t="str">
        <f t="shared" ca="1" si="3"/>
        <v/>
      </c>
      <c r="D26" s="38">
        <f t="shared" si="4"/>
        <v>2.9654584847341278E-2</v>
      </c>
      <c r="E26" s="38" t="str">
        <f t="shared" ca="1" si="0"/>
        <v/>
      </c>
      <c r="F26" s="39">
        <f t="shared" si="5"/>
        <v>0.80251879796247849</v>
      </c>
      <c r="G26" s="39" t="str">
        <f t="shared" ca="1" si="1"/>
        <v/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6.5" x14ac:dyDescent="0.3">
      <c r="A27" s="41">
        <v>0.23</v>
      </c>
      <c r="B27" s="41">
        <f t="shared" si="2"/>
        <v>0.2</v>
      </c>
      <c r="C27" s="41" t="str">
        <f t="shared" ca="1" si="3"/>
        <v/>
      </c>
      <c r="D27" s="38">
        <f t="shared" si="4"/>
        <v>3.0336959230531636E-2</v>
      </c>
      <c r="E27" s="38" t="str">
        <f t="shared" ca="1" si="0"/>
        <v/>
      </c>
      <c r="F27" s="39">
        <f t="shared" si="5"/>
        <v>0.79453360250333405</v>
      </c>
      <c r="G27" s="39" t="str">
        <f t="shared" ca="1" si="1"/>
        <v/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ht="16.5" x14ac:dyDescent="0.3">
      <c r="A28" s="41">
        <v>0.24</v>
      </c>
      <c r="B28" s="41">
        <f t="shared" si="2"/>
        <v>0.2</v>
      </c>
      <c r="C28" s="41" t="str">
        <f t="shared" ca="1" si="3"/>
        <v/>
      </c>
      <c r="D28" s="38">
        <f t="shared" si="4"/>
        <v>3.103193221500827E-2</v>
      </c>
      <c r="E28" s="38" t="str">
        <f t="shared" ca="1" si="0"/>
        <v/>
      </c>
      <c r="F28" s="39">
        <f t="shared" si="5"/>
        <v>0.78662786106655347</v>
      </c>
      <c r="G28" s="39" t="str">
        <f t="shared" ca="1" si="1"/>
        <v/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16.5" hidden="1" x14ac:dyDescent="0.3">
      <c r="A29" s="41">
        <v>0.25</v>
      </c>
      <c r="B29" s="41">
        <f t="shared" si="2"/>
        <v>0.2</v>
      </c>
      <c r="C29" s="41" t="str">
        <f t="shared" ca="1" si="3"/>
        <v/>
      </c>
      <c r="D29" s="38">
        <f t="shared" si="4"/>
        <v>3.1739651835667418E-2</v>
      </c>
      <c r="E29" s="38" t="str">
        <f t="shared" ca="1" si="0"/>
        <v/>
      </c>
      <c r="F29" s="39">
        <f t="shared" si="5"/>
        <v>0.77880078307140488</v>
      </c>
      <c r="G29" s="39" t="str">
        <f t="shared" ca="1" si="1"/>
        <v/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16.5" hidden="1" x14ac:dyDescent="0.3">
      <c r="A30" s="41">
        <v>0.26</v>
      </c>
      <c r="B30" s="41">
        <f t="shared" si="2"/>
        <v>0.2</v>
      </c>
      <c r="C30" s="41" t="str">
        <f t="shared" ca="1" si="3"/>
        <v/>
      </c>
      <c r="D30" s="38">
        <f t="shared" si="4"/>
        <v>3.2460265643697445E-2</v>
      </c>
      <c r="E30" s="38" t="str">
        <f t="shared" ca="1" si="0"/>
        <v/>
      </c>
      <c r="F30" s="39">
        <f t="shared" si="5"/>
        <v>0.77105158580356625</v>
      </c>
      <c r="G30" s="39" t="str">
        <f t="shared" ca="1" si="1"/>
        <v/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16.5" hidden="1" x14ac:dyDescent="0.3">
      <c r="A31" s="41">
        <v>0.27</v>
      </c>
      <c r="B31" s="41">
        <f t="shared" si="2"/>
        <v>0.2</v>
      </c>
      <c r="C31" s="41" t="str">
        <f t="shared" ca="1" si="3"/>
        <v/>
      </c>
      <c r="D31" s="38">
        <f t="shared" si="4"/>
        <v>3.3193920635861122E-2</v>
      </c>
      <c r="E31" s="38" t="str">
        <f t="shared" ca="1" si="0"/>
        <v/>
      </c>
      <c r="F31" s="39">
        <f t="shared" si="5"/>
        <v>0.76337949433685315</v>
      </c>
      <c r="G31" s="39" t="str">
        <f t="shared" ca="1" si="1"/>
        <v/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16.5" hidden="1" x14ac:dyDescent="0.3">
      <c r="A32" s="41">
        <v>0.28000000000000003</v>
      </c>
      <c r="B32" s="41">
        <f t="shared" si="2"/>
        <v>0.2</v>
      </c>
      <c r="C32" s="41" t="str">
        <f t="shared" ca="1" si="3"/>
        <v/>
      </c>
      <c r="D32" s="38">
        <f t="shared" si="4"/>
        <v>3.3940763182449214E-2</v>
      </c>
      <c r="E32" s="38" t="str">
        <f t="shared" ca="1" si="0"/>
        <v/>
      </c>
      <c r="F32" s="39">
        <f t="shared" si="5"/>
        <v>0.75578374145572547</v>
      </c>
      <c r="G32" s="39" t="str">
        <f t="shared" ca="1" si="1"/>
        <v/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6.5" hidden="1" x14ac:dyDescent="0.3">
      <c r="A33" s="41">
        <v>0.28999999999999998</v>
      </c>
      <c r="B33" s="41">
        <f t="shared" si="2"/>
        <v>0.2</v>
      </c>
      <c r="C33" s="41" t="str">
        <f t="shared" ca="1" si="3"/>
        <v/>
      </c>
      <c r="D33" s="38">
        <f t="shared" si="4"/>
        <v>3.470093895391882E-2</v>
      </c>
      <c r="E33" s="38" t="str">
        <f t="shared" ca="1" si="0"/>
        <v/>
      </c>
      <c r="F33" s="39">
        <f t="shared" si="5"/>
        <v>0.74826356757856527</v>
      </c>
      <c r="G33" s="39" t="str">
        <f t="shared" ca="1" si="1"/>
        <v/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16.5" hidden="1" x14ac:dyDescent="0.3">
      <c r="A34" s="41">
        <v>0.3</v>
      </c>
      <c r="B34" s="41">
        <f t="shared" si="2"/>
        <v>0.2</v>
      </c>
      <c r="C34" s="41" t="str">
        <f t="shared" ca="1" si="3"/>
        <v/>
      </c>
      <c r="D34" s="38">
        <f t="shared" si="4"/>
        <v>3.5474592846231424E-2</v>
      </c>
      <c r="E34" s="38" t="str">
        <f t="shared" ca="1" si="0"/>
        <v/>
      </c>
      <c r="F34" s="39">
        <f t="shared" si="5"/>
        <v>0.74081822068171788</v>
      </c>
      <c r="G34" s="39" t="str">
        <f t="shared" ca="1" si="1"/>
        <v/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6.5" hidden="1" x14ac:dyDescent="0.3">
      <c r="A35" s="41">
        <v>0.31</v>
      </c>
      <c r="B35" s="41">
        <f t="shared" si="2"/>
        <v>0.2</v>
      </c>
      <c r="C35" s="41" t="str">
        <f t="shared" ca="1" si="3"/>
        <v/>
      </c>
      <c r="D35" s="38">
        <f t="shared" si="4"/>
        <v>3.6261868904906222E-2</v>
      </c>
      <c r="E35" s="38" t="str">
        <f t="shared" ca="1" si="0"/>
        <v/>
      </c>
      <c r="F35" s="39">
        <f t="shared" si="5"/>
        <v>0.73344695622428924</v>
      </c>
      <c r="G35" s="39" t="str">
        <f t="shared" ca="1" si="1"/>
        <v/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6.5" hidden="1" x14ac:dyDescent="0.3">
      <c r="A36" s="41">
        <v>0.32</v>
      </c>
      <c r="B36" s="41">
        <f t="shared" si="2"/>
        <v>0.2</v>
      </c>
      <c r="C36" s="41" t="str">
        <f t="shared" ca="1" si="3"/>
        <v/>
      </c>
      <c r="D36" s="38">
        <f t="shared" si="4"/>
        <v>3.7062910247806474E-2</v>
      </c>
      <c r="E36" s="38" t="str">
        <f t="shared" ca="1" si="0"/>
        <v/>
      </c>
      <c r="F36" s="39">
        <f t="shared" si="5"/>
        <v>0.72614903707369094</v>
      </c>
      <c r="G36" s="39" t="str">
        <f t="shared" ca="1" si="1"/>
        <v/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6.5" hidden="1" x14ac:dyDescent="0.3">
      <c r="A37" s="41">
        <v>0.33</v>
      </c>
      <c r="B37" s="41">
        <f t="shared" si="2"/>
        <v>0.2</v>
      </c>
      <c r="C37" s="41" t="str">
        <f t="shared" ca="1" si="3"/>
        <v/>
      </c>
      <c r="D37" s="38">
        <f t="shared" si="4"/>
        <v>3.7877858986677483E-2</v>
      </c>
      <c r="E37" s="38" t="str">
        <f t="shared" ca="1" si="0"/>
        <v/>
      </c>
      <c r="F37" s="39">
        <f t="shared" ref="F37:F68" si="6">_xlfn.EXPON.DIST(A37,1/$F$3,0)</f>
        <v>0.71892373343192617</v>
      </c>
      <c r="G37" s="39" t="str">
        <f t="shared" ca="1" si="1"/>
        <v/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16.5" hidden="1" x14ac:dyDescent="0.3">
      <c r="A38" s="41">
        <v>0.34</v>
      </c>
      <c r="B38" s="41">
        <f t="shared" si="2"/>
        <v>0.2</v>
      </c>
      <c r="C38" s="41" t="str">
        <f t="shared" ca="1" si="3"/>
        <v/>
      </c>
      <c r="D38" s="38">
        <f t="shared" si="4"/>
        <v>3.8706856147455608E-2</v>
      </c>
      <c r="E38" s="38" t="str">
        <f t="shared" ca="1" si="0"/>
        <v/>
      </c>
      <c r="F38" s="39">
        <f t="shared" si="6"/>
        <v>0.71177032276260965</v>
      </c>
      <c r="G38" s="39" t="str">
        <f t="shared" ca="1" si="1"/>
        <v/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6.5" hidden="1" x14ac:dyDescent="0.3">
      <c r="A39" s="41">
        <v>0.35000000000000003</v>
      </c>
      <c r="B39" s="41">
        <f t="shared" si="2"/>
        <v>0.2</v>
      </c>
      <c r="C39" s="41" t="str">
        <f t="shared" ca="1" si="3"/>
        <v/>
      </c>
      <c r="D39" s="38">
        <f t="shared" si="4"/>
        <v>3.955004158937022E-2</v>
      </c>
      <c r="E39" s="38" t="str">
        <f t="shared" ca="1" si="0"/>
        <v/>
      </c>
      <c r="F39" s="39">
        <f t="shared" si="6"/>
        <v>0.70468808971871344</v>
      </c>
      <c r="G39" s="39" t="str">
        <f t="shared" ca="1" si="1"/>
        <v/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16.5" hidden="1" x14ac:dyDescent="0.3">
      <c r="A40" s="41">
        <v>0.36</v>
      </c>
      <c r="B40" s="41">
        <f t="shared" si="2"/>
        <v>0.2</v>
      </c>
      <c r="C40" s="41" t="str">
        <f t="shared" ca="1" si="3"/>
        <v/>
      </c>
      <c r="D40" s="38">
        <f t="shared" si="4"/>
        <v>4.0407553922860308E-2</v>
      </c>
      <c r="E40" s="38" t="str">
        <f t="shared" ca="1" si="0"/>
        <v/>
      </c>
      <c r="F40" s="39">
        <f t="shared" si="6"/>
        <v>0.69767632607103103</v>
      </c>
      <c r="G40" s="39" t="str">
        <f t="shared" ca="1" si="1"/>
        <v/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16.5" hidden="1" x14ac:dyDescent="0.3">
      <c r="A41" s="41">
        <v>0.37</v>
      </c>
      <c r="B41" s="41">
        <f t="shared" si="2"/>
        <v>0.2</v>
      </c>
      <c r="C41" s="41" t="str">
        <f t="shared" ca="1" si="3"/>
        <v/>
      </c>
      <c r="D41" s="38">
        <f t="shared" si="4"/>
        <v>4.1279530426330417E-2</v>
      </c>
      <c r="E41" s="38" t="str">
        <f t="shared" ca="1" si="0"/>
        <v/>
      </c>
      <c r="F41" s="39">
        <f t="shared" si="6"/>
        <v>0.69073433063735468</v>
      </c>
      <c r="G41" s="39" t="str">
        <f t="shared" ca="1" si="1"/>
        <v/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16.5" hidden="1" x14ac:dyDescent="0.3">
      <c r="A42" s="41">
        <v>0.38</v>
      </c>
      <c r="B42" s="41">
        <f t="shared" si="2"/>
        <v>0.2</v>
      </c>
      <c r="C42" s="41" t="str">
        <f t="shared" ca="1" si="3"/>
        <v/>
      </c>
      <c r="D42" s="38">
        <f t="shared" si="4"/>
        <v>4.2166106961770311E-2</v>
      </c>
      <c r="E42" s="38" t="str">
        <f t="shared" ca="1" si="0"/>
        <v/>
      </c>
      <c r="F42" s="39">
        <f t="shared" si="6"/>
        <v>0.68386140921235583</v>
      </c>
      <c r="G42" s="39" t="str">
        <f t="shared" ca="1" si="1"/>
        <v/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16.5" hidden="1" x14ac:dyDescent="0.3">
      <c r="A43" s="41">
        <v>0.39</v>
      </c>
      <c r="B43" s="41">
        <f t="shared" si="2"/>
        <v>0.2</v>
      </c>
      <c r="C43" s="41" t="str">
        <f t="shared" ca="1" si="3"/>
        <v/>
      </c>
      <c r="D43" s="38">
        <f t="shared" si="4"/>
        <v>4.3067417889265734E-2</v>
      </c>
      <c r="E43" s="38" t="str">
        <f t="shared" ca="1" si="0"/>
        <v/>
      </c>
      <c r="F43" s="39">
        <f t="shared" si="6"/>
        <v>0.67705687449816465</v>
      </c>
      <c r="G43" s="39" t="str">
        <f t="shared" ca="1" si="1"/>
        <v/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16.5" hidden="1" x14ac:dyDescent="0.3">
      <c r="A44" s="41">
        <v>0.4</v>
      </c>
      <c r="B44" s="41">
        <f t="shared" si="2"/>
        <v>0.2</v>
      </c>
      <c r="C44" s="41" t="str">
        <f t="shared" ca="1" si="3"/>
        <v/>
      </c>
      <c r="D44" s="38">
        <f t="shared" si="4"/>
        <v>4.3983595980427191E-2</v>
      </c>
      <c r="E44" s="38" t="str">
        <f t="shared" ca="1" si="0"/>
        <v/>
      </c>
      <c r="F44" s="39">
        <f t="shared" si="6"/>
        <v>0.67032004603563933</v>
      </c>
      <c r="G44" s="39" t="str">
        <f t="shared" ca="1" si="1"/>
        <v/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16.5" hidden="1" x14ac:dyDescent="0.3">
      <c r="A45" s="41">
        <v>0.41000000000000003</v>
      </c>
      <c r="B45" s="41">
        <f t="shared" si="2"/>
        <v>0.2</v>
      </c>
      <c r="C45" s="41" t="str">
        <f t="shared" ca="1" si="3"/>
        <v/>
      </c>
      <c r="D45" s="38">
        <f t="shared" si="4"/>
        <v>4.49147723307671E-2</v>
      </c>
      <c r="E45" s="38" t="str">
        <f t="shared" ca="1" si="0"/>
        <v/>
      </c>
      <c r="F45" s="39">
        <f t="shared" si="6"/>
        <v>0.6636502501363194</v>
      </c>
      <c r="G45" s="39" t="str">
        <f t="shared" ca="1" si="1"/>
        <v/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6.5" hidden="1" x14ac:dyDescent="0.3">
      <c r="A46" s="41">
        <v>0.42</v>
      </c>
      <c r="B46" s="41">
        <f t="shared" si="2"/>
        <v>0.2</v>
      </c>
      <c r="C46" s="41" t="str">
        <f t="shared" ca="1" si="3"/>
        <v/>
      </c>
      <c r="D46" s="38">
        <f t="shared" si="4"/>
        <v>4.5861076271054887E-2</v>
      </c>
      <c r="E46" s="38" t="str">
        <f t="shared" ca="1" si="0"/>
        <v/>
      </c>
      <c r="F46" s="39">
        <f t="shared" si="6"/>
        <v>0.65704681981505675</v>
      </c>
      <c r="G46" s="39" t="str">
        <f t="shared" ca="1" si="1"/>
        <v/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16.5" hidden="1" x14ac:dyDescent="0.3">
      <c r="A47" s="41">
        <v>0.43</v>
      </c>
      <c r="B47" s="41">
        <f t="shared" si="2"/>
        <v>0.2</v>
      </c>
      <c r="C47" s="41" t="str">
        <f t="shared" ca="1" si="3"/>
        <v/>
      </c>
      <c r="D47" s="38">
        <f t="shared" si="4"/>
        <v>4.6822635277683163E-2</v>
      </c>
      <c r="E47" s="38" t="str">
        <f t="shared" ca="1" si="0"/>
        <v/>
      </c>
      <c r="F47" s="39">
        <f t="shared" si="6"/>
        <v>0.65050909472331653</v>
      </c>
      <c r="G47" s="39" t="str">
        <f t="shared" ca="1" si="1"/>
        <v/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16.5" hidden="1" x14ac:dyDescent="0.3">
      <c r="A48" s="41">
        <v>0.44</v>
      </c>
      <c r="B48" s="41">
        <f t="shared" si="2"/>
        <v>0.2</v>
      </c>
      <c r="C48" s="41" t="str">
        <f t="shared" ca="1" si="3"/>
        <v/>
      </c>
      <c r="D48" s="38">
        <f t="shared" si="4"/>
        <v>4.7799574882077034E-2</v>
      </c>
      <c r="E48" s="38" t="str">
        <f t="shared" ca="1" si="0"/>
        <v/>
      </c>
      <c r="F48" s="39">
        <f t="shared" si="6"/>
        <v>0.64403642108314141</v>
      </c>
      <c r="G48" s="39" t="str">
        <f t="shared" ca="1" si="1"/>
        <v/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16.5" hidden="1" x14ac:dyDescent="0.3">
      <c r="A49" s="41">
        <v>0.45</v>
      </c>
      <c r="B49" s="41">
        <f t="shared" si="2"/>
        <v>0.2</v>
      </c>
      <c r="C49" s="41" t="str">
        <f t="shared" ca="1" si="3"/>
        <v/>
      </c>
      <c r="D49" s="38">
        <f t="shared" si="4"/>
        <v>4.8792018579182764E-2</v>
      </c>
      <c r="E49" s="38" t="str">
        <f t="shared" ca="1" si="0"/>
        <v/>
      </c>
      <c r="F49" s="39">
        <f t="shared" si="6"/>
        <v>0.63762815162177333</v>
      </c>
      <c r="G49" s="39" t="str">
        <f t="shared" ca="1" si="1"/>
        <v/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16.5" hidden="1" x14ac:dyDescent="0.3">
      <c r="A50" s="41">
        <v>0.46</v>
      </c>
      <c r="B50" s="41">
        <f t="shared" si="2"/>
        <v>0.2</v>
      </c>
      <c r="C50" s="41" t="str">
        <f t="shared" ca="1" si="3"/>
        <v/>
      </c>
      <c r="D50" s="38">
        <f t="shared" si="4"/>
        <v>4.9800087735070775E-2</v>
      </c>
      <c r="E50" s="38" t="str">
        <f t="shared" ca="1" si="0"/>
        <v/>
      </c>
      <c r="F50" s="39">
        <f t="shared" si="6"/>
        <v>0.63128364550692595</v>
      </c>
      <c r="G50" s="39" t="str">
        <f t="shared" ca="1" si="1"/>
        <v/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16.5" hidden="1" x14ac:dyDescent="0.3">
      <c r="A51" s="41">
        <v>0.47000000000000003</v>
      </c>
      <c r="B51" s="41">
        <f t="shared" si="2"/>
        <v>0.2</v>
      </c>
      <c r="C51" s="41" t="str">
        <f t="shared" ca="1" si="3"/>
        <v/>
      </c>
      <c r="D51" s="38">
        <f t="shared" si="4"/>
        <v>5.0823901493691204E-2</v>
      </c>
      <c r="E51" s="38" t="str">
        <f t="shared" ca="1" si="0"/>
        <v/>
      </c>
      <c r="F51" s="39">
        <f t="shared" si="6"/>
        <v>0.62500226828270078</v>
      </c>
      <c r="G51" s="39" t="str">
        <f t="shared" ca="1" si="1"/>
        <v/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16.5" hidden="1" x14ac:dyDescent="0.3">
      <c r="A52" s="41">
        <v>0.48</v>
      </c>
      <c r="B52" s="41">
        <f t="shared" si="2"/>
        <v>0.2</v>
      </c>
      <c r="C52" s="41" t="str">
        <f t="shared" ca="1" si="3"/>
        <v/>
      </c>
      <c r="D52" s="38">
        <f t="shared" si="4"/>
        <v>5.1863576682820565E-2</v>
      </c>
      <c r="E52" s="38" t="str">
        <f t="shared" ca="1" si="0"/>
        <v/>
      </c>
      <c r="F52" s="39">
        <f t="shared" si="6"/>
        <v>0.61878339180614084</v>
      </c>
      <c r="G52" s="39" t="str">
        <f t="shared" ca="1" si="1"/>
        <v/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16.5" hidden="1" x14ac:dyDescent="0.3">
      <c r="A53" s="41">
        <v>0.49</v>
      </c>
      <c r="B53" s="41">
        <f t="shared" si="2"/>
        <v>0.2</v>
      </c>
      <c r="C53" s="41" t="str">
        <f t="shared" ca="1" si="3"/>
        <v/>
      </c>
      <c r="D53" s="38">
        <f t="shared" si="4"/>
        <v>5.2919227719240312E-2</v>
      </c>
      <c r="E53" s="38" t="str">
        <f t="shared" ca="1" si="0"/>
        <v/>
      </c>
      <c r="F53" s="39">
        <f t="shared" si="6"/>
        <v>0.61262639418441611</v>
      </c>
      <c r="G53" s="39" t="str">
        <f t="shared" ca="1" si="1"/>
        <v/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ht="16.5" hidden="1" x14ac:dyDescent="0.3">
      <c r="A54" s="41">
        <v>0.5</v>
      </c>
      <c r="B54" s="41">
        <f t="shared" si="2"/>
        <v>0.2</v>
      </c>
      <c r="C54" s="41" t="str">
        <f t="shared" ca="1" si="3"/>
        <v/>
      </c>
      <c r="D54" s="38">
        <f t="shared" si="4"/>
        <v>5.3990966513188063E-2</v>
      </c>
      <c r="E54" s="38" t="str">
        <f t="shared" ca="1" si="0"/>
        <v/>
      </c>
      <c r="F54" s="39">
        <f t="shared" si="6"/>
        <v>0.60653065971263342</v>
      </c>
      <c r="G54" s="39" t="str">
        <f t="shared" ca="1" si="1"/>
        <v/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ht="16.5" hidden="1" x14ac:dyDescent="0.3">
      <c r="A55" s="41">
        <v>0.51</v>
      </c>
      <c r="B55" s="41">
        <f t="shared" si="2"/>
        <v>0.2</v>
      </c>
      <c r="C55" s="41" t="str">
        <f t="shared" ca="1" si="3"/>
        <v/>
      </c>
      <c r="D55" s="38">
        <f t="shared" si="4"/>
        <v>5.5078902372125767E-2</v>
      </c>
      <c r="E55" s="38" t="str">
        <f t="shared" ca="1" si="0"/>
        <v/>
      </c>
      <c r="F55" s="39">
        <f t="shared" si="6"/>
        <v>0.6004955788122659</v>
      </c>
      <c r="G55" s="39" t="str">
        <f t="shared" ca="1" si="1"/>
        <v/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6.5" hidden="1" x14ac:dyDescent="0.3">
      <c r="A56" s="41">
        <v>0.52</v>
      </c>
      <c r="B56" s="41">
        <f t="shared" si="2"/>
        <v>0.2</v>
      </c>
      <c r="C56" s="41" t="str">
        <f t="shared" ca="1" si="3"/>
        <v/>
      </c>
      <c r="D56" s="38">
        <f t="shared" si="4"/>
        <v>5.6183141903868049E-2</v>
      </c>
      <c r="E56" s="38" t="str">
        <f t="shared" ca="1" si="0"/>
        <v/>
      </c>
      <c r="F56" s="39">
        <f t="shared" si="6"/>
        <v>0.59452054797019438</v>
      </c>
      <c r="G56" s="39" t="str">
        <f t="shared" ca="1" si="1"/>
        <v/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ht="16.5" hidden="1" x14ac:dyDescent="0.3">
      <c r="A57" s="41">
        <v>0.53</v>
      </c>
      <c r="B57" s="41">
        <f t="shared" si="2"/>
        <v>0.2</v>
      </c>
      <c r="C57" s="41" t="str">
        <f t="shared" ca="1" si="3"/>
        <v/>
      </c>
      <c r="D57" s="38">
        <f t="shared" si="4"/>
        <v>5.7303788919117131E-2</v>
      </c>
      <c r="E57" s="38" t="str">
        <f t="shared" ca="1" si="0"/>
        <v/>
      </c>
      <c r="F57" s="39">
        <f t="shared" si="6"/>
        <v>0.58860496967835518</v>
      </c>
      <c r="G57" s="39" t="str">
        <f t="shared" ca="1" si="1"/>
        <v/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6.5" hidden="1" x14ac:dyDescent="0.3">
      <c r="A58" s="41">
        <v>0.54</v>
      </c>
      <c r="B58" s="41">
        <f t="shared" si="2"/>
        <v>0.2</v>
      </c>
      <c r="C58" s="41" t="str">
        <f t="shared" ca="1" si="3"/>
        <v/>
      </c>
      <c r="D58" s="38">
        <f t="shared" si="4"/>
        <v>5.8440944333451469E-2</v>
      </c>
      <c r="E58" s="38" t="str">
        <f t="shared" ca="1" si="0"/>
        <v/>
      </c>
      <c r="F58" s="39">
        <f t="shared" si="6"/>
        <v>0.58274825237398964</v>
      </c>
      <c r="G58" s="39" t="str">
        <f t="shared" ca="1" si="1"/>
        <v/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6.5" hidden="1" x14ac:dyDescent="0.3">
      <c r="A59" s="41">
        <v>0.55000000000000004</v>
      </c>
      <c r="B59" s="41">
        <f t="shared" si="2"/>
        <v>0.2</v>
      </c>
      <c r="C59" s="41" t="str">
        <f t="shared" ca="1" si="3"/>
        <v/>
      </c>
      <c r="D59" s="38">
        <f t="shared" si="4"/>
        <v>5.9594706068816075E-2</v>
      </c>
      <c r="E59" s="38" t="str">
        <f t="shared" ca="1" si="0"/>
        <v/>
      </c>
      <c r="F59" s="39">
        <f t="shared" si="6"/>
        <v>0.57694981038048665</v>
      </c>
      <c r="G59" s="39" t="str">
        <f t="shared" ca="1" si="1"/>
        <v/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6.5" hidden="1" x14ac:dyDescent="0.3">
      <c r="A60" s="41">
        <v>0.56000000000000005</v>
      </c>
      <c r="B60" s="41">
        <f t="shared" si="2"/>
        <v>0.2</v>
      </c>
      <c r="C60" s="41" t="str">
        <f t="shared" ca="1" si="3"/>
        <v/>
      </c>
      <c r="D60" s="38">
        <f t="shared" si="4"/>
        <v>6.0765168954564776E-2</v>
      </c>
      <c r="E60" s="38" t="str">
        <f t="shared" ca="1" si="0"/>
        <v/>
      </c>
      <c r="F60" s="39">
        <f t="shared" si="6"/>
        <v>0.57120906384881487</v>
      </c>
      <c r="G60" s="39" t="str">
        <f t="shared" ca="1" si="1"/>
        <v/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6.5" hidden="1" x14ac:dyDescent="0.3">
      <c r="A61" s="41">
        <v>0.57000000000000006</v>
      </c>
      <c r="B61" s="41">
        <f t="shared" si="2"/>
        <v>0.2</v>
      </c>
      <c r="C61" s="41" t="str">
        <f t="shared" ca="1" si="3"/>
        <v/>
      </c>
      <c r="D61" s="38">
        <f t="shared" si="4"/>
        <v>6.1952424628105164E-2</v>
      </c>
      <c r="E61" s="38" t="str">
        <f t="shared" ca="1" si="0"/>
        <v/>
      </c>
      <c r="F61" s="39">
        <f t="shared" si="6"/>
        <v>0.56552543869953709</v>
      </c>
      <c r="G61" s="39" t="str">
        <f t="shared" ca="1" si="1"/>
        <v/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6.5" hidden="1" x14ac:dyDescent="0.3">
      <c r="A62" s="41">
        <v>0.57999999999999996</v>
      </c>
      <c r="B62" s="41">
        <f t="shared" si="2"/>
        <v>0.2</v>
      </c>
      <c r="C62" s="41" t="str">
        <f t="shared" ca="1" si="3"/>
        <v/>
      </c>
      <c r="D62" s="38">
        <f t="shared" si="4"/>
        <v>6.3156561435198655E-2</v>
      </c>
      <c r="E62" s="38" t="str">
        <f t="shared" ca="1" si="0"/>
        <v/>
      </c>
      <c r="F62" s="39">
        <f t="shared" si="6"/>
        <v>0.55989836656540204</v>
      </c>
      <c r="G62" s="39" t="str">
        <f t="shared" ca="1" si="1"/>
        <v/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ht="16.5" hidden="1" x14ac:dyDescent="0.3">
      <c r="A63" s="41">
        <v>0.59</v>
      </c>
      <c r="B63" s="41">
        <f t="shared" si="2"/>
        <v>0.2</v>
      </c>
      <c r="C63" s="41" t="str">
        <f t="shared" ca="1" si="3"/>
        <v/>
      </c>
      <c r="D63" s="38">
        <f t="shared" si="4"/>
        <v>6.4377664329969345E-2</v>
      </c>
      <c r="E63" s="38" t="str">
        <f t="shared" ca="1" si="0"/>
        <v/>
      </c>
      <c r="F63" s="39">
        <f t="shared" si="6"/>
        <v>0.5543272847345071</v>
      </c>
      <c r="G63" s="39" t="str">
        <f t="shared" ca="1" si="1"/>
        <v/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ht="16.5" hidden="1" x14ac:dyDescent="0.3">
      <c r="A64" s="41">
        <v>0.6</v>
      </c>
      <c r="B64" s="41">
        <f t="shared" si="2"/>
        <v>0.2</v>
      </c>
      <c r="C64" s="41" t="str">
        <f t="shared" ca="1" si="3"/>
        <v/>
      </c>
      <c r="D64" s="38">
        <f t="shared" si="4"/>
        <v>6.5615814774676595E-2</v>
      </c>
      <c r="E64" s="38" t="str">
        <f t="shared" ca="1" si="0"/>
        <v/>
      </c>
      <c r="F64" s="39">
        <f t="shared" si="6"/>
        <v>0.54881163609402639</v>
      </c>
      <c r="G64" s="39" t="str">
        <f t="shared" ca="1" si="1"/>
        <v/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ht="16.5" hidden="1" x14ac:dyDescent="0.3">
      <c r="A65" s="41">
        <v>0.61</v>
      </c>
      <c r="B65" s="41">
        <f t="shared" si="2"/>
        <v>0.2</v>
      </c>
      <c r="C65" s="41" t="str">
        <f t="shared" ca="1" si="3"/>
        <v/>
      </c>
      <c r="D65" s="38">
        <f t="shared" si="4"/>
        <v>6.6871090639307143E-2</v>
      </c>
      <c r="E65" s="38" t="str">
        <f t="shared" ca="1" si="0"/>
        <v/>
      </c>
      <c r="F65" s="39">
        <f t="shared" si="6"/>
        <v>0.54335086907449981</v>
      </c>
      <c r="G65" s="39" t="str">
        <f t="shared" ca="1" si="1"/>
        <v/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ht="16.5" hidden="1" x14ac:dyDescent="0.3">
      <c r="A66" s="41">
        <v>0.62</v>
      </c>
      <c r="B66" s="41">
        <f t="shared" si="2"/>
        <v>0.2</v>
      </c>
      <c r="C66" s="41" t="str">
        <f t="shared" ca="1" si="3"/>
        <v/>
      </c>
      <c r="D66" s="38">
        <f t="shared" si="4"/>
        <v>6.8143566101044578E-2</v>
      </c>
      <c r="E66" s="38" t="str">
        <f t="shared" ca="1" si="0"/>
        <v/>
      </c>
      <c r="F66" s="39">
        <f t="shared" si="6"/>
        <v>0.53794443759467447</v>
      </c>
      <c r="G66" s="39" t="str">
        <f t="shared" ca="1" si="1"/>
        <v/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ht="16.5" hidden="1" x14ac:dyDescent="0.3">
      <c r="A67" s="41">
        <v>0.63</v>
      </c>
      <c r="B67" s="41">
        <f t="shared" si="2"/>
        <v>0.2</v>
      </c>
      <c r="C67" s="41" t="str">
        <f t="shared" ca="1" si="3"/>
        <v/>
      </c>
      <c r="D67" s="38">
        <f t="shared" si="4"/>
        <v>6.9433311543674187E-2</v>
      </c>
      <c r="E67" s="38" t="str">
        <f t="shared" ca="1" si="0"/>
        <v/>
      </c>
      <c r="F67" s="39">
        <f t="shared" si="6"/>
        <v>0.53259180100689718</v>
      </c>
      <c r="G67" s="39" t="str">
        <f t="shared" ca="1" si="1"/>
        <v/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ht="16.5" hidden="1" x14ac:dyDescent="0.3">
      <c r="A68" s="41">
        <v>0.64</v>
      </c>
      <c r="B68" s="41">
        <f t="shared" si="2"/>
        <v>0.2</v>
      </c>
      <c r="C68" s="41" t="str">
        <f t="shared" ref="C68:C131" ca="1" si="7">IF(AND(A68&gt;=$B$1,A68&lt;=$C$1),0.2,"")</f>
        <v/>
      </c>
      <c r="D68" s="38">
        <f t="shared" si="4"/>
        <v>7.0740393456983394E-2</v>
      </c>
      <c r="E68" s="38" t="str">
        <f t="shared" ref="E68:E131" ca="1" si="8">IF(AND(A68&gt;=$B$1,A68&lt;=$C$1),_xlfn.NORM.S.DIST(A68-2.5,0),"")</f>
        <v/>
      </c>
      <c r="F68" s="39">
        <f t="shared" si="6"/>
        <v>0.52729242404304855</v>
      </c>
      <c r="G68" s="39" t="str">
        <f t="shared" ref="G68:G131" ca="1" si="9">IF(AND(A68&gt;=$B$1,A68&lt;=$C$1),_xlfn.EXPON.DIST(A68,1/$F$3,0),"")</f>
        <v/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ht="16.5" hidden="1" x14ac:dyDescent="0.3">
      <c r="A69" s="41">
        <v>0.65</v>
      </c>
      <c r="B69" s="41">
        <f t="shared" ref="B69:B132" si="10">1/5</f>
        <v>0.2</v>
      </c>
      <c r="C69" s="41" t="str">
        <f t="shared" ca="1" si="7"/>
        <v/>
      </c>
      <c r="D69" s="38">
        <f t="shared" ref="D69:D132" si="11">_xlfn.NORM.S.DIST(A69-2.5,0)</f>
        <v>7.2064874336217985E-2</v>
      </c>
      <c r="E69" s="38" t="str">
        <f t="shared" ca="1" si="8"/>
        <v/>
      </c>
      <c r="F69" s="39">
        <f t="shared" ref="F69:F132" si="12">_xlfn.EXPON.DIST(A69,1/$F$3,0)</f>
        <v>0.52204577676101604</v>
      </c>
      <c r="G69" s="39" t="str">
        <f t="shared" ca="1" si="9"/>
        <v/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ht="16.5" hidden="1" x14ac:dyDescent="0.3">
      <c r="A70" s="41">
        <v>0.66</v>
      </c>
      <c r="B70" s="41">
        <f t="shared" si="10"/>
        <v>0.2</v>
      </c>
      <c r="C70" s="41" t="str">
        <f t="shared" ca="1" si="7"/>
        <v/>
      </c>
      <c r="D70" s="38">
        <f t="shared" si="11"/>
        <v>7.3406812581656919E-2</v>
      </c>
      <c r="E70" s="38" t="str">
        <f t="shared" ca="1" si="8"/>
        <v/>
      </c>
      <c r="F70" s="39">
        <f t="shared" si="12"/>
        <v>0.51685133449169918</v>
      </c>
      <c r="G70" s="39" t="str">
        <f t="shared" ca="1" si="9"/>
        <v/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16.5" hidden="1" x14ac:dyDescent="0.3">
      <c r="A71" s="41">
        <v>0.67</v>
      </c>
      <c r="B71" s="41">
        <f t="shared" si="10"/>
        <v>0.2</v>
      </c>
      <c r="C71" s="41" t="str">
        <f t="shared" ca="1" si="7"/>
        <v/>
      </c>
      <c r="D71" s="38">
        <f t="shared" si="11"/>
        <v>7.4766262398367603E-2</v>
      </c>
      <c r="E71" s="38" t="str">
        <f t="shared" ca="1" si="8"/>
        <v/>
      </c>
      <c r="F71" s="39">
        <f t="shared" si="12"/>
        <v>0.51170857778654244</v>
      </c>
      <c r="G71" s="39" t="str">
        <f t="shared" ca="1" si="9"/>
        <v/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ht="16.5" hidden="1" x14ac:dyDescent="0.3">
      <c r="A72" s="41">
        <v>0.68</v>
      </c>
      <c r="B72" s="41">
        <f t="shared" si="10"/>
        <v>0.2</v>
      </c>
      <c r="C72" s="41" t="str">
        <f t="shared" ca="1" si="7"/>
        <v/>
      </c>
      <c r="D72" s="38">
        <f t="shared" si="11"/>
        <v>7.6143273696207353E-2</v>
      </c>
      <c r="E72" s="38" t="str">
        <f t="shared" ca="1" si="8"/>
        <v/>
      </c>
      <c r="F72" s="39">
        <f t="shared" si="12"/>
        <v>0.50661699236558955</v>
      </c>
      <c r="G72" s="39" t="str">
        <f t="shared" ca="1" si="9"/>
        <v/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ht="16.5" hidden="1" x14ac:dyDescent="0.3">
      <c r="A73" s="41">
        <v>0.69000000000000006</v>
      </c>
      <c r="B73" s="41">
        <f t="shared" si="10"/>
        <v>0.2</v>
      </c>
      <c r="C73" s="41" t="str">
        <f t="shared" ca="1" si="7"/>
        <v/>
      </c>
      <c r="D73" s="38">
        <f t="shared" si="11"/>
        <v>7.7537891990133986E-2</v>
      </c>
      <c r="E73" s="38" t="str">
        <f t="shared" ca="1" si="8"/>
        <v/>
      </c>
      <c r="F73" s="39">
        <f t="shared" si="12"/>
        <v>0.50157606906605545</v>
      </c>
      <c r="G73" s="39" t="str">
        <f t="shared" ca="1" si="9"/>
        <v/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ht="16.5" hidden="1" x14ac:dyDescent="0.3">
      <c r="A74" s="41">
        <v>0.70000000000000007</v>
      </c>
      <c r="B74" s="41">
        <f t="shared" si="10"/>
        <v>0.2</v>
      </c>
      <c r="C74" s="41" t="str">
        <f t="shared" ca="1" si="7"/>
        <v/>
      </c>
      <c r="D74" s="38">
        <f t="shared" si="11"/>
        <v>7.8950158300894177E-2</v>
      </c>
      <c r="E74" s="38" t="str">
        <f t="shared" ca="1" si="8"/>
        <v/>
      </c>
      <c r="F74" s="39">
        <f t="shared" si="12"/>
        <v>0.49658530379140947</v>
      </c>
      <c r="G74" s="39" t="str">
        <f t="shared" ca="1" si="9"/>
        <v/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ht="16.5" hidden="1" x14ac:dyDescent="0.3">
      <c r="A75" s="41">
        <v>0.71</v>
      </c>
      <c r="B75" s="41">
        <f t="shared" si="10"/>
        <v>0.2</v>
      </c>
      <c r="C75" s="41" t="str">
        <f t="shared" ca="1" si="7"/>
        <v/>
      </c>
      <c r="D75" s="38">
        <f t="shared" si="11"/>
        <v>8.038010905615417E-2</v>
      </c>
      <c r="E75" s="38" t="str">
        <f t="shared" ca="1" si="8"/>
        <v/>
      </c>
      <c r="F75" s="39">
        <f t="shared" si="12"/>
        <v>0.4916441974609651</v>
      </c>
      <c r="G75" s="39" t="str">
        <f t="shared" ca="1" si="9"/>
        <v/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ht="16.5" hidden="1" x14ac:dyDescent="0.3">
      <c r="A76" s="41">
        <v>0.72</v>
      </c>
      <c r="B76" s="41">
        <f t="shared" si="10"/>
        <v>0.2</v>
      </c>
      <c r="C76" s="41" t="str">
        <f t="shared" ca="1" si="7"/>
        <v/>
      </c>
      <c r="D76" s="38">
        <f t="shared" si="11"/>
        <v>8.1827775992142804E-2</v>
      </c>
      <c r="E76" s="38" t="str">
        <f t="shared" ca="1" si="8"/>
        <v/>
      </c>
      <c r="F76" s="39">
        <f t="shared" si="12"/>
        <v>0.48675225595997168</v>
      </c>
      <c r="G76" s="39" t="str">
        <f t="shared" ca="1" si="9"/>
        <v/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ht="16.5" hidden="1" x14ac:dyDescent="0.3">
      <c r="A77" s="41">
        <v>0.73</v>
      </c>
      <c r="B77" s="41">
        <f t="shared" si="10"/>
        <v>0.2</v>
      </c>
      <c r="C77" s="41" t="str">
        <f t="shared" ca="1" si="7"/>
        <v/>
      </c>
      <c r="D77" s="38">
        <f t="shared" si="11"/>
        <v>8.3293186055874463E-2</v>
      </c>
      <c r="E77" s="38" t="str">
        <f t="shared" ca="1" si="8"/>
        <v/>
      </c>
      <c r="F77" s="39">
        <f t="shared" si="12"/>
        <v>0.48190899009020244</v>
      </c>
      <c r="G77" s="39" t="str">
        <f t="shared" ca="1" si="9"/>
        <v/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ht="16.5" hidden="1" x14ac:dyDescent="0.3">
      <c r="A78" s="41">
        <v>0.74</v>
      </c>
      <c r="B78" s="41">
        <f t="shared" si="10"/>
        <v>0.2</v>
      </c>
      <c r="C78" s="41" t="str">
        <f t="shared" ca="1" si="7"/>
        <v/>
      </c>
      <c r="D78" s="38">
        <f t="shared" si="11"/>
        <v>8.4776361308022227E-2</v>
      </c>
      <c r="E78" s="38" t="str">
        <f t="shared" ca="1" si="8"/>
        <v/>
      </c>
      <c r="F78" s="39">
        <f t="shared" si="12"/>
        <v>0.47711391552103438</v>
      </c>
      <c r="G78" s="39" t="str">
        <f t="shared" ca="1" si="9"/>
        <v/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ht="16.5" hidden="1" x14ac:dyDescent="0.3">
      <c r="A79" s="41">
        <v>0.75</v>
      </c>
      <c r="B79" s="41">
        <f t="shared" si="10"/>
        <v>0.2</v>
      </c>
      <c r="C79" s="41" t="str">
        <f t="shared" ca="1" si="7"/>
        <v/>
      </c>
      <c r="D79" s="38">
        <f t="shared" si="11"/>
        <v>8.6277318826511532E-2</v>
      </c>
      <c r="E79" s="38" t="str">
        <f t="shared" ca="1" si="8"/>
        <v/>
      </c>
      <c r="F79" s="39">
        <f t="shared" si="12"/>
        <v>0.47236655274101469</v>
      </c>
      <c r="G79" s="39" t="str">
        <f t="shared" ca="1" si="9"/>
        <v/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ht="16.5" hidden="1" x14ac:dyDescent="0.3">
      <c r="A80" s="41">
        <v>0.76</v>
      </c>
      <c r="B80" s="41">
        <f t="shared" si="10"/>
        <v>0.2</v>
      </c>
      <c r="C80" s="41" t="str">
        <f t="shared" ca="1" si="7"/>
        <v/>
      </c>
      <c r="D80" s="38">
        <f t="shared" si="11"/>
        <v>8.7796070610905622E-2</v>
      </c>
      <c r="E80" s="38" t="str">
        <f t="shared" ca="1" si="8"/>
        <v/>
      </c>
      <c r="F80" s="39">
        <f t="shared" si="12"/>
        <v>0.46766642700990924</v>
      </c>
      <c r="G80" s="39" t="str">
        <f t="shared" ca="1" si="9"/>
        <v/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ht="16.5" hidden="1" x14ac:dyDescent="0.3">
      <c r="A81" s="41">
        <v>0.77</v>
      </c>
      <c r="B81" s="41">
        <f t="shared" si="10"/>
        <v>0.2</v>
      </c>
      <c r="C81" s="41" t="str">
        <f t="shared" ca="1" si="7"/>
        <v/>
      </c>
      <c r="D81" s="38">
        <f t="shared" si="11"/>
        <v>8.9332623487655E-2</v>
      </c>
      <c r="E81" s="38" t="str">
        <f t="shared" ca="1" si="8"/>
        <v/>
      </c>
      <c r="F81" s="39">
        <f t="shared" si="12"/>
        <v>0.46301306831122807</v>
      </c>
      <c r="G81" s="39" t="str">
        <f t="shared" ca="1" si="9"/>
        <v/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ht="16.5" hidden="1" x14ac:dyDescent="0.3">
      <c r="A82" s="41">
        <v>0.78</v>
      </c>
      <c r="B82" s="41">
        <f t="shared" si="10"/>
        <v>0.2</v>
      </c>
      <c r="C82" s="41" t="str">
        <f t="shared" ca="1" si="7"/>
        <v/>
      </c>
      <c r="D82" s="38">
        <f t="shared" si="11"/>
        <v>9.0886979016282871E-2</v>
      </c>
      <c r="E82" s="38" t="str">
        <f t="shared" ca="1" si="8"/>
        <v/>
      </c>
      <c r="F82" s="39">
        <f t="shared" si="12"/>
        <v>0.45840601130522352</v>
      </c>
      <c r="G82" s="39" t="str">
        <f t="shared" ca="1" si="9"/>
        <v/>
      </c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ht="16.5" hidden="1" x14ac:dyDescent="0.3">
      <c r="A83" s="41">
        <v>0.79</v>
      </c>
      <c r="B83" s="41">
        <f t="shared" si="10"/>
        <v>0.2</v>
      </c>
      <c r="C83" s="41" t="str">
        <f t="shared" ca="1" si="7"/>
        <v/>
      </c>
      <c r="D83" s="38">
        <f t="shared" si="11"/>
        <v>9.2459133396580684E-2</v>
      </c>
      <c r="E83" s="38" t="str">
        <f t="shared" ca="1" si="8"/>
        <v/>
      </c>
      <c r="F83" s="39">
        <f t="shared" si="12"/>
        <v>0.45384479528235583</v>
      </c>
      <c r="G83" s="39" t="str">
        <f t="shared" ca="1" si="9"/>
        <v/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ht="16.5" hidden="1" x14ac:dyDescent="0.3">
      <c r="A84" s="41">
        <v>0.8</v>
      </c>
      <c r="B84" s="41">
        <f t="shared" si="10"/>
        <v>0.2</v>
      </c>
      <c r="C84" s="41">
        <f t="shared" ca="1" si="7"/>
        <v>0.2</v>
      </c>
      <c r="D84" s="38">
        <f t="shared" si="11"/>
        <v>9.4049077376886947E-2</v>
      </c>
      <c r="E84" s="38">
        <f t="shared" ca="1" si="8"/>
        <v>9.4049077376886947E-2</v>
      </c>
      <c r="F84" s="39">
        <f t="shared" si="12"/>
        <v>0.44932896411722156</v>
      </c>
      <c r="G84" s="39">
        <f t="shared" ca="1" si="9"/>
        <v>0.44932896411722156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ht="16.5" hidden="1" x14ac:dyDescent="0.3">
      <c r="A85" s="41">
        <v>0.81</v>
      </c>
      <c r="B85" s="41">
        <f t="shared" si="10"/>
        <v>0.2</v>
      </c>
      <c r="C85" s="41">
        <f t="shared" ca="1" si="7"/>
        <v>0.2</v>
      </c>
      <c r="D85" s="38">
        <f t="shared" si="11"/>
        <v>9.5656796163524016E-2</v>
      </c>
      <c r="E85" s="38">
        <f t="shared" ca="1" si="8"/>
        <v>9.5656796163524016E-2</v>
      </c>
      <c r="F85" s="39">
        <f t="shared" si="12"/>
        <v>0.44485806622294111</v>
      </c>
      <c r="G85" s="39">
        <f t="shared" ca="1" si="9"/>
        <v>0.44485806622294111</v>
      </c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ht="16.5" hidden="1" x14ac:dyDescent="0.3">
      <c r="A86" s="41">
        <v>0.82000000000000006</v>
      </c>
      <c r="B86" s="41">
        <f t="shared" si="10"/>
        <v>0.2</v>
      </c>
      <c r="C86" s="41">
        <f t="shared" ca="1" si="7"/>
        <v>0.2</v>
      </c>
      <c r="D86" s="38">
        <f t="shared" si="11"/>
        <v>9.7282269331467511E-2</v>
      </c>
      <c r="E86" s="38">
        <f t="shared" ca="1" si="8"/>
        <v>9.7282269331467511E-2</v>
      </c>
      <c r="F86" s="39">
        <f t="shared" si="12"/>
        <v>0.44043165450599925</v>
      </c>
      <c r="G86" s="39">
        <f t="shared" ca="1" si="9"/>
        <v>0.44043165450599925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ht="16.5" hidden="1" x14ac:dyDescent="0.3">
      <c r="A87" s="41">
        <v>0.83000000000000007</v>
      </c>
      <c r="B87" s="41">
        <f t="shared" si="10"/>
        <v>0.2</v>
      </c>
      <c r="C87" s="41">
        <f t="shared" ca="1" si="7"/>
        <v>0.2</v>
      </c>
      <c r="D87" s="38">
        <f t="shared" si="11"/>
        <v>9.8925470736323712E-2</v>
      </c>
      <c r="E87" s="38">
        <f t="shared" ca="1" si="8"/>
        <v>9.8925470736323712E-2</v>
      </c>
      <c r="F87" s="39">
        <f t="shared" si="12"/>
        <v>0.43604928632153556</v>
      </c>
      <c r="G87" s="39">
        <f t="shared" ca="1" si="9"/>
        <v>0.43604928632153556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ht="16.5" hidden="1" x14ac:dyDescent="0.3">
      <c r="A88" s="41">
        <v>0.84</v>
      </c>
      <c r="B88" s="41">
        <f t="shared" si="10"/>
        <v>0.2</v>
      </c>
      <c r="C88" s="41">
        <f t="shared" ca="1" si="7"/>
        <v>0.2</v>
      </c>
      <c r="D88" s="38">
        <f t="shared" si="11"/>
        <v>0.10058636842769055</v>
      </c>
      <c r="E88" s="38">
        <f t="shared" ca="1" si="8"/>
        <v>0.10058636842769055</v>
      </c>
      <c r="F88" s="39">
        <f t="shared" si="12"/>
        <v>0.43171052342907973</v>
      </c>
      <c r="G88" s="39">
        <f t="shared" ca="1" si="9"/>
        <v>0.43171052342907973</v>
      </c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ht="16.5" hidden="1" x14ac:dyDescent="0.3">
      <c r="A89" s="41">
        <v>0.85</v>
      </c>
      <c r="B89" s="41">
        <f t="shared" si="10"/>
        <v>0.2</v>
      </c>
      <c r="C89" s="41">
        <f t="shared" ca="1" si="7"/>
        <v>0.2</v>
      </c>
      <c r="D89" s="38">
        <f t="shared" si="11"/>
        <v>0.10226492456397804</v>
      </c>
      <c r="E89" s="38">
        <f t="shared" ca="1" si="8"/>
        <v>0.10226492456397804</v>
      </c>
      <c r="F89" s="39">
        <f t="shared" si="12"/>
        <v>0.42741493194872671</v>
      </c>
      <c r="G89" s="39">
        <f t="shared" ca="1" si="9"/>
        <v>0.42741493194872671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ht="16.5" hidden="1" x14ac:dyDescent="0.3">
      <c r="A90" s="41">
        <v>0.86</v>
      </c>
      <c r="B90" s="41">
        <f t="shared" si="10"/>
        <v>0.2</v>
      </c>
      <c r="C90" s="41">
        <f t="shared" ca="1" si="7"/>
        <v>0.2</v>
      </c>
      <c r="D90" s="38">
        <f t="shared" si="11"/>
        <v>0.10396109532876419</v>
      </c>
      <c r="E90" s="38">
        <f t="shared" ca="1" si="8"/>
        <v>0.10396109532876419</v>
      </c>
      <c r="F90" s="39">
        <f t="shared" si="12"/>
        <v>0.42316208231774882</v>
      </c>
      <c r="G90" s="39">
        <f t="shared" ca="1" si="9"/>
        <v>0.42316208231774882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ht="16.5" hidden="1" x14ac:dyDescent="0.3">
      <c r="A91" s="41">
        <v>0.87</v>
      </c>
      <c r="B91" s="41">
        <f t="shared" si="10"/>
        <v>0.2</v>
      </c>
      <c r="C91" s="41">
        <f t="shared" ca="1" si="7"/>
        <v>0.2</v>
      </c>
      <c r="D91" s="38">
        <f t="shared" si="11"/>
        <v>0.10567483084876363</v>
      </c>
      <c r="E91" s="38">
        <f t="shared" ca="1" si="8"/>
        <v>0.10567483084876363</v>
      </c>
      <c r="F91" s="39">
        <f t="shared" si="12"/>
        <v>0.418951549247639</v>
      </c>
      <c r="G91" s="39">
        <f t="shared" ca="1" si="9"/>
        <v>0.418951549247639</v>
      </c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ht="16.5" hidden="1" x14ac:dyDescent="0.3">
      <c r="A92" s="41">
        <v>0.88</v>
      </c>
      <c r="B92" s="41">
        <f t="shared" si="10"/>
        <v>0.2</v>
      </c>
      <c r="C92" s="41">
        <f t="shared" ca="1" si="7"/>
        <v>0.2</v>
      </c>
      <c r="D92" s="38">
        <f t="shared" si="11"/>
        <v>0.1074060751134838</v>
      </c>
      <c r="E92" s="38">
        <f t="shared" ca="1" si="8"/>
        <v>0.1074060751134838</v>
      </c>
      <c r="F92" s="39">
        <f t="shared" si="12"/>
        <v>0.41478291168158138</v>
      </c>
      <c r="G92" s="39">
        <f t="shared" ca="1" si="9"/>
        <v>0.41478291168158138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ht="16.5" hidden="1" x14ac:dyDescent="0.3">
      <c r="A93" s="41">
        <v>0.89</v>
      </c>
      <c r="B93" s="41">
        <f t="shared" si="10"/>
        <v>0.2</v>
      </c>
      <c r="C93" s="41">
        <f t="shared" ca="1" si="7"/>
        <v>0.2</v>
      </c>
      <c r="D93" s="38">
        <f t="shared" si="11"/>
        <v>0.1091547658966474</v>
      </c>
      <c r="E93" s="38">
        <f t="shared" ca="1" si="8"/>
        <v>0.1091547658966474</v>
      </c>
      <c r="F93" s="39">
        <f t="shared" si="12"/>
        <v>0.4106557527523455</v>
      </c>
      <c r="G93" s="39">
        <f t="shared" ca="1" si="9"/>
        <v>0.4106557527523455</v>
      </c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ht="16.5" hidden="1" x14ac:dyDescent="0.3">
      <c r="A94" s="41">
        <v>0.9</v>
      </c>
      <c r="B94" s="41">
        <f t="shared" si="10"/>
        <v>0.2</v>
      </c>
      <c r="C94" s="41">
        <f t="shared" ca="1" si="7"/>
        <v>0.2</v>
      </c>
      <c r="D94" s="38">
        <f t="shared" si="11"/>
        <v>0.11092083467945554</v>
      </c>
      <c r="E94" s="38">
        <f t="shared" ca="1" si="8"/>
        <v>0.11092083467945554</v>
      </c>
      <c r="F94" s="39">
        <f t="shared" si="12"/>
        <v>0.40656965974059911</v>
      </c>
      <c r="G94" s="39">
        <f t="shared" ca="1" si="9"/>
        <v>0.40656965974059911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ht="16.5" hidden="1" x14ac:dyDescent="0.3">
      <c r="A95" s="41">
        <v>0.91</v>
      </c>
      <c r="B95" s="41">
        <f t="shared" si="10"/>
        <v>0.2</v>
      </c>
      <c r="C95" s="41">
        <f t="shared" ca="1" si="7"/>
        <v>0.2</v>
      </c>
      <c r="D95" s="38">
        <f t="shared" si="11"/>
        <v>0.1127042065757706</v>
      </c>
      <c r="E95" s="38">
        <f t="shared" ca="1" si="8"/>
        <v>0.1127042065757706</v>
      </c>
      <c r="F95" s="39">
        <f t="shared" si="12"/>
        <v>0.40252422403363597</v>
      </c>
      <c r="G95" s="39">
        <f t="shared" ca="1" si="9"/>
        <v>0.40252422403363597</v>
      </c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ht="16.5" hidden="1" x14ac:dyDescent="0.3">
      <c r="A96" s="41">
        <v>0.92</v>
      </c>
      <c r="B96" s="41">
        <f t="shared" si="10"/>
        <v>0.2</v>
      </c>
      <c r="C96" s="41">
        <f t="shared" ca="1" si="7"/>
        <v>0.2</v>
      </c>
      <c r="D96" s="38">
        <f t="shared" si="11"/>
        <v>0.11450480025929236</v>
      </c>
      <c r="E96" s="38">
        <f t="shared" ca="1" si="8"/>
        <v>0.11450480025929236</v>
      </c>
      <c r="F96" s="39">
        <f t="shared" si="12"/>
        <v>0.39851904108451414</v>
      </c>
      <c r="G96" s="39">
        <f t="shared" ca="1" si="9"/>
        <v>0.39851904108451414</v>
      </c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ht="16.5" hidden="1" x14ac:dyDescent="0.3">
      <c r="A97" s="41">
        <v>0.93</v>
      </c>
      <c r="B97" s="41">
        <f t="shared" si="10"/>
        <v>0.2</v>
      </c>
      <c r="C97" s="41">
        <f t="shared" ca="1" si="7"/>
        <v>0.2</v>
      </c>
      <c r="D97" s="38">
        <f t="shared" si="11"/>
        <v>0.11632252789280711</v>
      </c>
      <c r="E97" s="38">
        <f t="shared" ca="1" si="8"/>
        <v>0.11632252789280711</v>
      </c>
      <c r="F97" s="39">
        <f t="shared" si="12"/>
        <v>0.39455371037160109</v>
      </c>
      <c r="G97" s="39">
        <f t="shared" ca="1" si="9"/>
        <v>0.39455371037160109</v>
      </c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ht="16.5" hidden="1" x14ac:dyDescent="0.3">
      <c r="A98" s="41">
        <v>0.94000000000000006</v>
      </c>
      <c r="B98" s="41">
        <f t="shared" si="10"/>
        <v>0.2</v>
      </c>
      <c r="C98" s="41">
        <f t="shared" ca="1" si="7"/>
        <v>0.2</v>
      </c>
      <c r="D98" s="38">
        <f t="shared" si="11"/>
        <v>0.11815729505958227</v>
      </c>
      <c r="E98" s="38">
        <f t="shared" ca="1" si="8"/>
        <v>0.11815729505958227</v>
      </c>
      <c r="F98" s="39">
        <f t="shared" si="12"/>
        <v>0.39062783535852108</v>
      </c>
      <c r="G98" s="39">
        <f t="shared" ca="1" si="9"/>
        <v>0.39062783535852108</v>
      </c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ht="16.5" hidden="1" x14ac:dyDescent="0.3">
      <c r="A99" s="41">
        <v>0.95000000000000007</v>
      </c>
      <c r="B99" s="41">
        <f t="shared" si="10"/>
        <v>0.2</v>
      </c>
      <c r="C99" s="41">
        <f t="shared" ca="1" si="7"/>
        <v>0.2</v>
      </c>
      <c r="D99" s="38">
        <f t="shared" si="11"/>
        <v>0.12000900069698565</v>
      </c>
      <c r="E99" s="38">
        <f t="shared" ca="1" si="8"/>
        <v>0.12000900069698565</v>
      </c>
      <c r="F99" s="39">
        <f t="shared" si="12"/>
        <v>0.38674102345450118</v>
      </c>
      <c r="G99" s="39">
        <f t="shared" ca="1" si="9"/>
        <v>0.38674102345450118</v>
      </c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ht="16.5" hidden="1" x14ac:dyDescent="0.3">
      <c r="A100" s="41">
        <v>0.96</v>
      </c>
      <c r="B100" s="41">
        <f t="shared" si="10"/>
        <v>0.2</v>
      </c>
      <c r="C100" s="41">
        <f t="shared" ca="1" si="7"/>
        <v>0.2</v>
      </c>
      <c r="D100" s="38">
        <f t="shared" si="11"/>
        <v>0.12187753703240178</v>
      </c>
      <c r="E100" s="38">
        <f t="shared" ca="1" si="8"/>
        <v>0.12187753703240178</v>
      </c>
      <c r="F100" s="39">
        <f t="shared" si="12"/>
        <v>0.38289288597511206</v>
      </c>
      <c r="G100" s="39">
        <f t="shared" ca="1" si="9"/>
        <v>0.38289288597511206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ht="16.5" hidden="1" x14ac:dyDescent="0.3">
      <c r="A101" s="41">
        <v>0.97</v>
      </c>
      <c r="B101" s="41">
        <f t="shared" si="10"/>
        <v>0.2</v>
      </c>
      <c r="C101" s="41">
        <f t="shared" ca="1" si="7"/>
        <v>0.2</v>
      </c>
      <c r="D101" s="38">
        <f t="shared" si="11"/>
        <v>0.12376278952152313</v>
      </c>
      <c r="E101" s="38">
        <f t="shared" ca="1" si="8"/>
        <v>0.12376278952152313</v>
      </c>
      <c r="F101" s="39">
        <f t="shared" si="12"/>
        <v>0.37908303810339883</v>
      </c>
      <c r="G101" s="39">
        <f t="shared" ca="1" si="9"/>
        <v>0.37908303810339883</v>
      </c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ht="16.5" hidden="1" x14ac:dyDescent="0.3">
      <c r="A102" s="41">
        <v>0.98</v>
      </c>
      <c r="B102" s="41">
        <f t="shared" si="10"/>
        <v>0.2</v>
      </c>
      <c r="C102" s="41">
        <f t="shared" ca="1" si="7"/>
        <v>0.2</v>
      </c>
      <c r="D102" s="38">
        <f t="shared" si="11"/>
        <v>0.12566463678908815</v>
      </c>
      <c r="E102" s="38">
        <f t="shared" ca="1" si="8"/>
        <v>0.12566463678908815</v>
      </c>
      <c r="F102" s="39">
        <f t="shared" si="12"/>
        <v>0.37531109885139957</v>
      </c>
      <c r="G102" s="39">
        <f t="shared" ca="1" si="9"/>
        <v>0.37531109885139957</v>
      </c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ht="16.5" hidden="1" x14ac:dyDescent="0.3">
      <c r="A103" s="41">
        <v>0.99</v>
      </c>
      <c r="B103" s="41">
        <f t="shared" si="10"/>
        <v>0.2</v>
      </c>
      <c r="C103" s="41">
        <f t="shared" ca="1" si="7"/>
        <v>0.2</v>
      </c>
      <c r="D103" s="38">
        <f t="shared" si="11"/>
        <v>0.12758295057214186</v>
      </c>
      <c r="E103" s="38">
        <f t="shared" ca="1" si="8"/>
        <v>0.12758295057214186</v>
      </c>
      <c r="F103" s="39">
        <f t="shared" si="12"/>
        <v>0.37157669102204571</v>
      </c>
      <c r="G103" s="39">
        <f t="shared" ca="1" si="9"/>
        <v>0.37157669102204571</v>
      </c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ht="16.5" hidden="1" x14ac:dyDescent="0.3">
      <c r="A104" s="41">
        <v>1</v>
      </c>
      <c r="B104" s="41">
        <f t="shared" si="10"/>
        <v>0.2</v>
      </c>
      <c r="C104" s="41">
        <f t="shared" ca="1" si="7"/>
        <v>0.2</v>
      </c>
      <c r="D104" s="38">
        <f t="shared" si="11"/>
        <v>0.12951759566589174</v>
      </c>
      <c r="E104" s="38">
        <f t="shared" ca="1" si="8"/>
        <v>0.12951759566589174</v>
      </c>
      <c r="F104" s="39">
        <f t="shared" si="12"/>
        <v>0.36787944117144233</v>
      </c>
      <c r="G104" s="39">
        <f t="shared" ca="1" si="9"/>
        <v>0.36787944117144233</v>
      </c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ht="16.5" hidden="1" x14ac:dyDescent="0.3">
      <c r="A105" s="41">
        <v>1.01</v>
      </c>
      <c r="B105" s="41">
        <f t="shared" si="10"/>
        <v>0.2</v>
      </c>
      <c r="C105" s="41">
        <f t="shared" ca="1" si="7"/>
        <v>0.2</v>
      </c>
      <c r="D105" s="38">
        <f t="shared" si="11"/>
        <v>0.13146842987223104</v>
      </c>
      <c r="E105" s="38">
        <f t="shared" ca="1" si="8"/>
        <v>0.13146842987223104</v>
      </c>
      <c r="F105" s="39">
        <f t="shared" si="12"/>
        <v>0.36421897957152333</v>
      </c>
      <c r="G105" s="39">
        <f t="shared" ca="1" si="9"/>
        <v>0.36421897957152333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ht="16.5" hidden="1" x14ac:dyDescent="0.3">
      <c r="A106" s="41">
        <v>1.02</v>
      </c>
      <c r="B106" s="41">
        <f t="shared" si="10"/>
        <v>0.2</v>
      </c>
      <c r="C106" s="41">
        <f t="shared" ca="1" si="7"/>
        <v>0.2</v>
      </c>
      <c r="D106" s="38">
        <f t="shared" si="11"/>
        <v>0.13343530395100231</v>
      </c>
      <c r="E106" s="38">
        <f t="shared" ca="1" si="8"/>
        <v>0.13343530395100231</v>
      </c>
      <c r="F106" s="39">
        <f t="shared" si="12"/>
        <v>0.3605949401730783</v>
      </c>
      <c r="G106" s="39">
        <f t="shared" ca="1" si="9"/>
        <v>0.3605949401730783</v>
      </c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ht="16.5" hidden="1" x14ac:dyDescent="0.3">
      <c r="A107" s="41">
        <v>1.03</v>
      </c>
      <c r="B107" s="41">
        <f t="shared" si="10"/>
        <v>0.2</v>
      </c>
      <c r="C107" s="41">
        <f t="shared" ca="1" si="7"/>
        <v>0.2</v>
      </c>
      <c r="D107" s="38">
        <f t="shared" si="11"/>
        <v>0.1354180615740713</v>
      </c>
      <c r="E107" s="38">
        <f t="shared" ca="1" si="8"/>
        <v>0.1354180615740713</v>
      </c>
      <c r="F107" s="39">
        <f t="shared" si="12"/>
        <v>0.35700696056914738</v>
      </c>
      <c r="G107" s="39">
        <f t="shared" ca="1" si="9"/>
        <v>0.35700696056914738</v>
      </c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ht="16.5" hidden="1" x14ac:dyDescent="0.3">
      <c r="A108" s="41">
        <v>1.04</v>
      </c>
      <c r="B108" s="41">
        <f t="shared" si="10"/>
        <v>0.2</v>
      </c>
      <c r="C108" s="41">
        <f t="shared" ca="1" si="7"/>
        <v>0.2</v>
      </c>
      <c r="D108" s="38">
        <f t="shared" si="11"/>
        <v>0.13741653928228179</v>
      </c>
      <c r="E108" s="38">
        <f t="shared" ca="1" si="8"/>
        <v>0.13741653928228179</v>
      </c>
      <c r="F108" s="39">
        <f t="shared" si="12"/>
        <v>0.35345468195878016</v>
      </c>
      <c r="G108" s="39">
        <f t="shared" ca="1" si="9"/>
        <v>0.35345468195878016</v>
      </c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ht="16.5" hidden="1" x14ac:dyDescent="0.3">
      <c r="A109" s="41">
        <v>1.05</v>
      </c>
      <c r="B109" s="41">
        <f t="shared" si="10"/>
        <v>0.2</v>
      </c>
      <c r="C109" s="41">
        <f t="shared" ca="1" si="7"/>
        <v>0.2</v>
      </c>
      <c r="D109" s="38">
        <f t="shared" si="11"/>
        <v>0.13943056644536028</v>
      </c>
      <c r="E109" s="38">
        <f t="shared" ca="1" si="8"/>
        <v>0.13943056644536028</v>
      </c>
      <c r="F109" s="39">
        <f t="shared" si="12"/>
        <v>0.34993774911115533</v>
      </c>
      <c r="G109" s="39">
        <f t="shared" ca="1" si="9"/>
        <v>0.34993774911115533</v>
      </c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ht="16.5" hidden="1" x14ac:dyDescent="0.3">
      <c r="A110" s="41">
        <v>1.06</v>
      </c>
      <c r="B110" s="41">
        <f t="shared" si="10"/>
        <v>0.2</v>
      </c>
      <c r="C110" s="41">
        <f t="shared" ca="1" si="7"/>
        <v>0.2</v>
      </c>
      <c r="D110" s="38">
        <f t="shared" si="11"/>
        <v>0.14145996522483878</v>
      </c>
      <c r="E110" s="38">
        <f t="shared" ca="1" si="8"/>
        <v>0.14145996522483878</v>
      </c>
      <c r="F110" s="39">
        <f t="shared" si="12"/>
        <v>0.3464558103300574</v>
      </c>
      <c r="G110" s="39">
        <f t="shared" ca="1" si="9"/>
        <v>0.3464558103300574</v>
      </c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ht="16.5" hidden="1" x14ac:dyDescent="0.3">
      <c r="A111" s="41">
        <v>1.07</v>
      </c>
      <c r="B111" s="41">
        <f t="shared" si="10"/>
        <v>0.2</v>
      </c>
      <c r="C111" s="41">
        <f t="shared" ca="1" si="7"/>
        <v>0.2</v>
      </c>
      <c r="D111" s="38">
        <f t="shared" si="11"/>
        <v>0.14350455054006242</v>
      </c>
      <c r="E111" s="38">
        <f t="shared" ca="1" si="8"/>
        <v>0.14350455054006242</v>
      </c>
      <c r="F111" s="39">
        <f t="shared" si="12"/>
        <v>0.34300851741870664</v>
      </c>
      <c r="G111" s="39">
        <f t="shared" ca="1" si="9"/>
        <v>0.34300851741870664</v>
      </c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ht="16.5" hidden="1" x14ac:dyDescent="0.3">
      <c r="A112" s="41">
        <v>1.08</v>
      </c>
      <c r="B112" s="41">
        <f t="shared" si="10"/>
        <v>0.2</v>
      </c>
      <c r="C112" s="41">
        <f t="shared" ca="1" si="7"/>
        <v>0.2</v>
      </c>
      <c r="D112" s="38">
        <f t="shared" si="11"/>
        <v>0.14556413003734761</v>
      </c>
      <c r="E112" s="38">
        <f t="shared" ca="1" si="8"/>
        <v>0.14556413003734761</v>
      </c>
      <c r="F112" s="39">
        <f t="shared" si="12"/>
        <v>0.33959552564493911</v>
      </c>
      <c r="G112" s="39">
        <f t="shared" ca="1" si="9"/>
        <v>0.33959552564493911</v>
      </c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ht="16.5" hidden="1" x14ac:dyDescent="0.3">
      <c r="A113" s="41">
        <v>1.0900000000000001</v>
      </c>
      <c r="B113" s="41">
        <f t="shared" si="10"/>
        <v>0.2</v>
      </c>
      <c r="C113" s="41">
        <f t="shared" ca="1" si="7"/>
        <v>0.2</v>
      </c>
      <c r="D113" s="38">
        <f t="shared" si="11"/>
        <v>0.14763850406235574</v>
      </c>
      <c r="E113" s="38">
        <f t="shared" ca="1" si="8"/>
        <v>0.14763850406235574</v>
      </c>
      <c r="F113" s="39">
        <f t="shared" si="12"/>
        <v>0.33621649370673334</v>
      </c>
      <c r="G113" s="39">
        <f t="shared" ca="1" si="9"/>
        <v>0.33621649370673334</v>
      </c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ht="16.5" hidden="1" x14ac:dyDescent="0.3">
      <c r="A114" s="41">
        <v>1.1000000000000001</v>
      </c>
      <c r="B114" s="41">
        <f t="shared" si="10"/>
        <v>0.2</v>
      </c>
      <c r="C114" s="41">
        <f t="shared" ca="1" si="7"/>
        <v>0.2</v>
      </c>
      <c r="D114" s="38">
        <f t="shared" si="11"/>
        <v>0.14972746563574488</v>
      </c>
      <c r="E114" s="38">
        <f t="shared" ca="1" si="8"/>
        <v>0.14972746563574488</v>
      </c>
      <c r="F114" s="39">
        <f t="shared" si="12"/>
        <v>0.33287108369807955</v>
      </c>
      <c r="G114" s="39">
        <f t="shared" ca="1" si="9"/>
        <v>0.33287108369807955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ht="16.5" hidden="1" x14ac:dyDescent="0.3">
      <c r="A115" s="41">
        <v>1.1100000000000001</v>
      </c>
      <c r="B115" s="41">
        <f t="shared" si="10"/>
        <v>0.2</v>
      </c>
      <c r="C115" s="41">
        <f t="shared" ca="1" si="7"/>
        <v>0.2</v>
      </c>
      <c r="D115" s="38">
        <f t="shared" si="11"/>
        <v>0.15183080043216168</v>
      </c>
      <c r="E115" s="38">
        <f t="shared" ca="1" si="8"/>
        <v>0.15183080043216168</v>
      </c>
      <c r="F115" s="39">
        <f t="shared" si="12"/>
        <v>0.32955896107518906</v>
      </c>
      <c r="G115" s="39">
        <f t="shared" ca="1" si="9"/>
        <v>0.32955896107518906</v>
      </c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ht="16.5" hidden="1" x14ac:dyDescent="0.3">
      <c r="A116" s="41">
        <v>1.1200000000000001</v>
      </c>
      <c r="B116" s="41">
        <f t="shared" si="10"/>
        <v>0.2</v>
      </c>
      <c r="C116" s="41">
        <f t="shared" ca="1" si="7"/>
        <v>0.2</v>
      </c>
      <c r="D116" s="38">
        <f t="shared" si="11"/>
        <v>0.15394828676263372</v>
      </c>
      <c r="E116" s="38">
        <f t="shared" ca="1" si="8"/>
        <v>0.15394828676263372</v>
      </c>
      <c r="F116" s="39">
        <f t="shared" si="12"/>
        <v>0.32627979462303947</v>
      </c>
      <c r="G116" s="39">
        <f t="shared" ca="1" si="9"/>
        <v>0.32627979462303947</v>
      </c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ht="16.5" hidden="1" x14ac:dyDescent="0.3">
      <c r="A117" s="41">
        <v>1.1300000000000001</v>
      </c>
      <c r="B117" s="41">
        <f t="shared" si="10"/>
        <v>0.2</v>
      </c>
      <c r="C117" s="41">
        <f t="shared" ca="1" si="7"/>
        <v>0.2</v>
      </c>
      <c r="D117" s="38">
        <f t="shared" si="11"/>
        <v>0.15607969556042089</v>
      </c>
      <c r="E117" s="38">
        <f t="shared" ca="1" si="8"/>
        <v>0.15607969556042089</v>
      </c>
      <c r="F117" s="39">
        <f t="shared" si="12"/>
        <v>0.32303325642225289</v>
      </c>
      <c r="G117" s="39">
        <f t="shared" ca="1" si="9"/>
        <v>0.32303325642225289</v>
      </c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ht="16.5" hidden="1" x14ac:dyDescent="0.3">
      <c r="A118" s="41">
        <v>1.1400000000000001</v>
      </c>
      <c r="B118" s="41">
        <f t="shared" si="10"/>
        <v>0.2</v>
      </c>
      <c r="C118" s="41">
        <f t="shared" ca="1" si="7"/>
        <v>0.2</v>
      </c>
      <c r="D118" s="38">
        <f t="shared" si="11"/>
        <v>0.15822479037038306</v>
      </c>
      <c r="E118" s="38">
        <f t="shared" ca="1" si="8"/>
        <v>0.15822479037038306</v>
      </c>
      <c r="F118" s="39">
        <f t="shared" si="12"/>
        <v>0.31981902181630384</v>
      </c>
      <c r="G118" s="39">
        <f t="shared" ca="1" si="9"/>
        <v>0.31981902181630384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ht="16.5" hidden="1" x14ac:dyDescent="0.3">
      <c r="A119" s="41">
        <v>1.1500000000000001</v>
      </c>
      <c r="B119" s="41">
        <f t="shared" si="10"/>
        <v>0.2</v>
      </c>
      <c r="C119" s="41">
        <f t="shared" ca="1" si="7"/>
        <v>0.2</v>
      </c>
      <c r="D119" s="38">
        <f t="shared" si="11"/>
        <v>0.16038332734191962</v>
      </c>
      <c r="E119" s="38">
        <f t="shared" ca="1" si="8"/>
        <v>0.16038332734191962</v>
      </c>
      <c r="F119" s="39">
        <f t="shared" si="12"/>
        <v>0.31663676937905316</v>
      </c>
      <c r="G119" s="39">
        <f t="shared" ca="1" si="9"/>
        <v>0.31663676937905316</v>
      </c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ht="16.5" hidden="1" x14ac:dyDescent="0.3">
      <c r="A120" s="41">
        <v>1.1599999999999999</v>
      </c>
      <c r="B120" s="41">
        <f t="shared" si="10"/>
        <v>0.2</v>
      </c>
      <c r="C120" s="41">
        <f t="shared" ca="1" si="7"/>
        <v>0.2</v>
      </c>
      <c r="D120" s="38">
        <f t="shared" si="11"/>
        <v>0.16255505522553412</v>
      </c>
      <c r="E120" s="38">
        <f t="shared" ca="1" si="8"/>
        <v>0.16255505522553412</v>
      </c>
      <c r="F120" s="39">
        <f t="shared" si="12"/>
        <v>0.31348618088260533</v>
      </c>
      <c r="G120" s="39">
        <f t="shared" ca="1" si="9"/>
        <v>0.31348618088260533</v>
      </c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ht="16.5" hidden="1" x14ac:dyDescent="0.3">
      <c r="A121" s="41">
        <v>1.17</v>
      </c>
      <c r="B121" s="41">
        <f t="shared" si="10"/>
        <v>0.2</v>
      </c>
      <c r="C121" s="41">
        <f t="shared" ca="1" si="7"/>
        <v>0.2</v>
      </c>
      <c r="D121" s="38">
        <f t="shared" si="11"/>
        <v>0.1647397153730768</v>
      </c>
      <c r="E121" s="38">
        <f t="shared" ca="1" si="8"/>
        <v>0.1647397153730768</v>
      </c>
      <c r="F121" s="39">
        <f t="shared" si="12"/>
        <v>0.31036694126548503</v>
      </c>
      <c r="G121" s="39">
        <f t="shared" ca="1" si="9"/>
        <v>0.31036694126548503</v>
      </c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ht="16.5" hidden="1" x14ac:dyDescent="0.3">
      <c r="A122" s="41">
        <v>1.18</v>
      </c>
      <c r="B122" s="41">
        <f t="shared" si="10"/>
        <v>0.2</v>
      </c>
      <c r="C122" s="41">
        <f t="shared" ca="1" si="7"/>
        <v>0.2</v>
      </c>
      <c r="D122" s="38">
        <f t="shared" si="11"/>
        <v>0.16693704174171381</v>
      </c>
      <c r="E122" s="38">
        <f t="shared" ca="1" si="8"/>
        <v>0.16693704174171381</v>
      </c>
      <c r="F122" s="39">
        <f t="shared" si="12"/>
        <v>0.30727873860113125</v>
      </c>
      <c r="G122" s="39">
        <f t="shared" ca="1" si="9"/>
        <v>0.30727873860113125</v>
      </c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ht="16.5" hidden="1" x14ac:dyDescent="0.3">
      <c r="A123" s="41">
        <v>1.19</v>
      </c>
      <c r="B123" s="41">
        <f t="shared" si="10"/>
        <v>0.2</v>
      </c>
      <c r="C123" s="41">
        <f t="shared" ca="1" si="7"/>
        <v>0.2</v>
      </c>
      <c r="D123" s="38">
        <f t="shared" si="11"/>
        <v>0.16914676090167238</v>
      </c>
      <c r="E123" s="38">
        <f t="shared" ca="1" si="8"/>
        <v>0.16914676090167238</v>
      </c>
      <c r="F123" s="39">
        <f t="shared" si="12"/>
        <v>0.30422126406670408</v>
      </c>
      <c r="G123" s="39">
        <f t="shared" ca="1" si="9"/>
        <v>0.30422126406670408</v>
      </c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ht="16.5" hidden="1" x14ac:dyDescent="0.3">
      <c r="A124" s="41">
        <v>1.2</v>
      </c>
      <c r="B124" s="41">
        <f t="shared" si="10"/>
        <v>0.2</v>
      </c>
      <c r="C124" s="41">
        <f t="shared" ca="1" si="7"/>
        <v>0.2</v>
      </c>
      <c r="D124" s="38">
        <f t="shared" si="11"/>
        <v>0.17136859204780736</v>
      </c>
      <c r="E124" s="38">
        <f t="shared" ca="1" si="8"/>
        <v>0.17136859204780736</v>
      </c>
      <c r="F124" s="39">
        <f t="shared" si="12"/>
        <v>0.30119421191220214</v>
      </c>
      <c r="G124" s="39">
        <f t="shared" ca="1" si="9"/>
        <v>0.30119421191220214</v>
      </c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  <row r="125" spans="1:35" ht="16.5" hidden="1" x14ac:dyDescent="0.3">
      <c r="A125" s="41">
        <v>1.21</v>
      </c>
      <c r="B125" s="41">
        <f t="shared" si="10"/>
        <v>0.2</v>
      </c>
      <c r="C125" s="41">
        <f t="shared" ca="1" si="7"/>
        <v>0.2</v>
      </c>
      <c r="D125" s="38">
        <f t="shared" si="11"/>
        <v>0.17360224701503299</v>
      </c>
      <c r="E125" s="38">
        <f t="shared" ca="1" si="8"/>
        <v>0.17360224701503299</v>
      </c>
      <c r="F125" s="39">
        <f t="shared" si="12"/>
        <v>0.29819727942988739</v>
      </c>
      <c r="G125" s="39">
        <f t="shared" ca="1" si="9"/>
        <v>0.29819727942988739</v>
      </c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3"/>
      <c r="AA125" s="3"/>
      <c r="AB125" s="3"/>
      <c r="AC125" s="3"/>
      <c r="AD125" s="3"/>
      <c r="AE125" s="3"/>
      <c r="AF125" s="3"/>
      <c r="AG125" s="3"/>
      <c r="AH125" s="3"/>
      <c r="AI125" s="3"/>
    </row>
    <row r="126" spans="1:35" ht="16.5" hidden="1" x14ac:dyDescent="0.3">
      <c r="A126" s="41">
        <v>1.22</v>
      </c>
      <c r="B126" s="41">
        <f t="shared" si="10"/>
        <v>0.2</v>
      </c>
      <c r="C126" s="41">
        <f t="shared" ca="1" si="7"/>
        <v>0.2</v>
      </c>
      <c r="D126" s="38">
        <f t="shared" si="11"/>
        <v>0.17584743029766237</v>
      </c>
      <c r="E126" s="38">
        <f t="shared" ca="1" si="8"/>
        <v>0.17584743029766237</v>
      </c>
      <c r="F126" s="39">
        <f t="shared" si="12"/>
        <v>0.29523016692401421</v>
      </c>
      <c r="G126" s="39">
        <f t="shared" ca="1" si="9"/>
        <v>0.29523016692401421</v>
      </c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3"/>
      <c r="AA126" s="3"/>
      <c r="AB126" s="3"/>
      <c r="AC126" s="3"/>
      <c r="AD126" s="3"/>
      <c r="AE126" s="3"/>
      <c r="AF126" s="3"/>
      <c r="AG126" s="3"/>
      <c r="AH126" s="3"/>
      <c r="AI126" s="3"/>
    </row>
    <row r="127" spans="1:35" ht="16.5" hidden="1" x14ac:dyDescent="0.3">
      <c r="A127" s="41">
        <v>1.23</v>
      </c>
      <c r="B127" s="41">
        <f t="shared" si="10"/>
        <v>0.2</v>
      </c>
      <c r="C127" s="41">
        <f t="shared" ca="1" si="7"/>
        <v>0.2</v>
      </c>
      <c r="D127" s="38">
        <f t="shared" si="11"/>
        <v>0.17810383907269359</v>
      </c>
      <c r="E127" s="38">
        <f t="shared" ca="1" si="8"/>
        <v>0.17810383907269359</v>
      </c>
      <c r="F127" s="39">
        <f t="shared" si="12"/>
        <v>0.29229257768085942</v>
      </c>
      <c r="G127" s="39">
        <f t="shared" ca="1" si="9"/>
        <v>0.29229257768085942</v>
      </c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3"/>
      <c r="AA127" s="3"/>
      <c r="AB127" s="3"/>
      <c r="AC127" s="3"/>
      <c r="AD127" s="3"/>
      <c r="AE127" s="3"/>
      <c r="AF127" s="3"/>
      <c r="AG127" s="3"/>
      <c r="AH127" s="3"/>
      <c r="AI127" s="3"/>
    </row>
    <row r="128" spans="1:35" ht="16.5" hidden="1" x14ac:dyDescent="0.3">
      <c r="A128" s="41">
        <v>1.24</v>
      </c>
      <c r="B128" s="41">
        <f t="shared" si="10"/>
        <v>0.2</v>
      </c>
      <c r="C128" s="41">
        <f t="shared" ca="1" si="7"/>
        <v>0.2</v>
      </c>
      <c r="D128" s="38">
        <f t="shared" si="11"/>
        <v>0.18037116322708033</v>
      </c>
      <c r="E128" s="38">
        <f t="shared" ca="1" si="8"/>
        <v>0.18037116322708033</v>
      </c>
      <c r="F128" s="39">
        <f t="shared" si="12"/>
        <v>0.28938421793905061</v>
      </c>
      <c r="G128" s="39">
        <f t="shared" ca="1" si="9"/>
        <v>0.28938421793905061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3"/>
      <c r="AA128" s="3"/>
      <c r="AB128" s="3"/>
      <c r="AC128" s="3"/>
      <c r="AD128" s="3"/>
      <c r="AE128" s="3"/>
      <c r="AF128" s="3"/>
      <c r="AG128" s="3"/>
      <c r="AH128" s="3"/>
      <c r="AI128" s="3"/>
    </row>
    <row r="129" spans="1:35" ht="16.5" hidden="1" x14ac:dyDescent="0.3">
      <c r="A129" s="41">
        <v>1.25</v>
      </c>
      <c r="B129" s="41">
        <f t="shared" si="10"/>
        <v>0.2</v>
      </c>
      <c r="C129" s="41">
        <f t="shared" ca="1" si="7"/>
        <v>0.2</v>
      </c>
      <c r="D129" s="38">
        <f t="shared" si="11"/>
        <v>0.18264908538902191</v>
      </c>
      <c r="E129" s="38">
        <f t="shared" ca="1" si="8"/>
        <v>0.18264908538902191</v>
      </c>
      <c r="F129" s="39">
        <f t="shared" si="12"/>
        <v>0.28650479686019009</v>
      </c>
      <c r="G129" s="39">
        <f t="shared" ca="1" si="9"/>
        <v>0.28650479686019009</v>
      </c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3"/>
      <c r="AA129" s="3"/>
      <c r="AB129" s="3"/>
      <c r="AC129" s="3"/>
      <c r="AD129" s="3"/>
      <c r="AE129" s="3"/>
      <c r="AF129" s="3"/>
      <c r="AG129" s="3"/>
      <c r="AH129" s="3"/>
      <c r="AI129" s="3"/>
    </row>
    <row r="130" spans="1:35" ht="16.5" hidden="1" x14ac:dyDescent="0.3">
      <c r="A130" s="41">
        <v>1.26</v>
      </c>
      <c r="B130" s="41">
        <f t="shared" si="10"/>
        <v>0.2</v>
      </c>
      <c r="C130" s="41">
        <f t="shared" ca="1" si="7"/>
        <v>0.2</v>
      </c>
      <c r="D130" s="38">
        <f t="shared" si="11"/>
        <v>0.18493728096330531</v>
      </c>
      <c r="E130" s="38">
        <f t="shared" ca="1" si="8"/>
        <v>0.18493728096330531</v>
      </c>
      <c r="F130" s="39">
        <f t="shared" si="12"/>
        <v>0.2836540264997704</v>
      </c>
      <c r="G130" s="39">
        <f t="shared" ca="1" si="9"/>
        <v>0.2836540264997704</v>
      </c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3"/>
      <c r="AA130" s="3"/>
      <c r="AB130" s="3"/>
      <c r="AC130" s="3"/>
      <c r="AD130" s="3"/>
      <c r="AE130" s="3"/>
      <c r="AF130" s="3"/>
      <c r="AG130" s="3"/>
      <c r="AH130" s="3"/>
      <c r="AI130" s="3"/>
    </row>
    <row r="131" spans="1:35" ht="16.5" hidden="1" x14ac:dyDescent="0.3">
      <c r="A131" s="41">
        <v>1.27</v>
      </c>
      <c r="B131" s="41">
        <f t="shared" si="10"/>
        <v>0.2</v>
      </c>
      <c r="C131" s="41">
        <f t="shared" ca="1" si="7"/>
        <v>0.2</v>
      </c>
      <c r="D131" s="38">
        <f t="shared" si="11"/>
        <v>0.18723541817072956</v>
      </c>
      <c r="E131" s="38">
        <f t="shared" ca="1" si="8"/>
        <v>0.18723541817072956</v>
      </c>
      <c r="F131" s="39">
        <f t="shared" si="12"/>
        <v>0.28083162177837978</v>
      </c>
      <c r="G131" s="39">
        <f t="shared" ca="1" si="9"/>
        <v>0.28083162177837978</v>
      </c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3"/>
      <c r="AA131" s="3"/>
      <c r="AB131" s="3"/>
      <c r="AC131" s="3"/>
      <c r="AD131" s="3"/>
      <c r="AE131" s="3"/>
      <c r="AF131" s="3"/>
      <c r="AG131" s="3"/>
      <c r="AH131" s="3"/>
      <c r="AI131" s="3"/>
    </row>
    <row r="132" spans="1:35" ht="16.5" hidden="1" x14ac:dyDescent="0.3">
      <c r="A132" s="41">
        <v>1.28</v>
      </c>
      <c r="B132" s="41">
        <f t="shared" si="10"/>
        <v>0.2</v>
      </c>
      <c r="C132" s="41">
        <f t="shared" ref="C132:C195" ca="1" si="13">IF(AND(A132&gt;=$B$1,A132&lt;=$C$1),0.2,"")</f>
        <v>0.2</v>
      </c>
      <c r="D132" s="38">
        <f t="shared" si="11"/>
        <v>0.18954315809164024</v>
      </c>
      <c r="E132" s="38">
        <f t="shared" ref="E132:E195" ca="1" si="14">IF(AND(A132&gt;=$B$1,A132&lt;=$C$1),_xlfn.NORM.S.DIST(A132-2.5,0),"")</f>
        <v>0.18954315809164024</v>
      </c>
      <c r="F132" s="39">
        <f t="shared" si="12"/>
        <v>0.27803730045319414</v>
      </c>
      <c r="G132" s="39">
        <f t="shared" ref="G132:G195" ca="1" si="15">IF(AND(A132&gt;=$B$1,A132&lt;=$C$1),_xlfn.EXPON.DIST(A132,1/$F$3,0),"")</f>
        <v>0.27803730045319414</v>
      </c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3"/>
      <c r="AA132" s="3"/>
      <c r="AB132" s="3"/>
      <c r="AC132" s="3"/>
      <c r="AD132" s="3"/>
      <c r="AE132" s="3"/>
      <c r="AF132" s="3"/>
      <c r="AG132" s="3"/>
      <c r="AH132" s="3"/>
      <c r="AI132" s="3"/>
    </row>
    <row r="133" spans="1:35" ht="16.5" hidden="1" x14ac:dyDescent="0.3">
      <c r="A133" s="41">
        <v>1.29</v>
      </c>
      <c r="B133" s="41">
        <f t="shared" ref="B133:B196" si="16">1/5</f>
        <v>0.2</v>
      </c>
      <c r="C133" s="41">
        <f t="shared" ca="1" si="13"/>
        <v>0.2</v>
      </c>
      <c r="D133" s="38">
        <f t="shared" ref="D133:D196" si="17">_xlfn.NORM.S.DIST(A133-2.5,0)</f>
        <v>0.19186015471359938</v>
      </c>
      <c r="E133" s="38">
        <f t="shared" ca="1" si="14"/>
        <v>0.19186015471359938</v>
      </c>
      <c r="F133" s="39">
        <f t="shared" ref="F133:F196" si="18">_xlfn.EXPON.DIST(A133,1/$F$3,0)</f>
        <v>0.27527078308975234</v>
      </c>
      <c r="G133" s="39">
        <f t="shared" ca="1" si="15"/>
        <v>0.27527078308975234</v>
      </c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3"/>
      <c r="AA133" s="3"/>
      <c r="AB133" s="3"/>
      <c r="AC133" s="3"/>
      <c r="AD133" s="3"/>
      <c r="AE133" s="3"/>
      <c r="AF133" s="3"/>
      <c r="AG133" s="3"/>
      <c r="AH133" s="3"/>
      <c r="AI133" s="3"/>
    </row>
    <row r="134" spans="1:35" ht="16.5" hidden="1" x14ac:dyDescent="0.3">
      <c r="A134" s="41">
        <v>1.3</v>
      </c>
      <c r="B134" s="41">
        <f t="shared" si="16"/>
        <v>0.2</v>
      </c>
      <c r="C134" s="41">
        <f t="shared" ca="1" si="13"/>
        <v>0.2</v>
      </c>
      <c r="D134" s="38">
        <f t="shared" si="17"/>
        <v>0.19418605498321295</v>
      </c>
      <c r="E134" s="38">
        <f t="shared" ca="1" si="14"/>
        <v>0.19418605498321295</v>
      </c>
      <c r="F134" s="39">
        <f t="shared" si="18"/>
        <v>0.27253179303401259</v>
      </c>
      <c r="G134" s="39">
        <f t="shared" ca="1" si="15"/>
        <v>0.27253179303401259</v>
      </c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3"/>
      <c r="AA134" s="3"/>
      <c r="AB134" s="3"/>
      <c r="AC134" s="3"/>
      <c r="AD134" s="3"/>
      <c r="AE134" s="3"/>
      <c r="AF134" s="3"/>
      <c r="AG134" s="3"/>
      <c r="AH134" s="3"/>
      <c r="AI134" s="3"/>
    </row>
    <row r="135" spans="1:35" ht="16.5" hidden="1" x14ac:dyDescent="0.3">
      <c r="A135" s="41">
        <v>1.31</v>
      </c>
      <c r="B135" s="41">
        <f t="shared" si="16"/>
        <v>0.2</v>
      </c>
      <c r="C135" s="41">
        <f t="shared" ca="1" si="13"/>
        <v>0.2</v>
      </c>
      <c r="D135" s="38">
        <f t="shared" si="17"/>
        <v>0.19652049886213654</v>
      </c>
      <c r="E135" s="38">
        <f t="shared" ca="1" si="14"/>
        <v>0.19652049886213654</v>
      </c>
      <c r="F135" s="39">
        <f t="shared" si="18"/>
        <v>0.26982005638468681</v>
      </c>
      <c r="G135" s="39">
        <f t="shared" ca="1" si="15"/>
        <v>0.26982005638468681</v>
      </c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3"/>
      <c r="AA135" s="3"/>
      <c r="AB135" s="3"/>
      <c r="AC135" s="3"/>
      <c r="AD135" s="3"/>
      <c r="AE135" s="3"/>
      <c r="AF135" s="3"/>
      <c r="AG135" s="3"/>
      <c r="AH135" s="3"/>
      <c r="AI135" s="3"/>
    </row>
    <row r="136" spans="1:35" ht="16.5" hidden="1" x14ac:dyDescent="0.3">
      <c r="A136" s="41">
        <v>1.32</v>
      </c>
      <c r="B136" s="41">
        <f t="shared" si="16"/>
        <v>0.2</v>
      </c>
      <c r="C136" s="41">
        <f t="shared" ca="1" si="13"/>
        <v>0.2</v>
      </c>
      <c r="D136" s="38">
        <f t="shared" si="17"/>
        <v>0.19886311938727591</v>
      </c>
      <c r="E136" s="38">
        <f t="shared" ca="1" si="14"/>
        <v>0.19886311938727591</v>
      </c>
      <c r="F136" s="39">
        <f t="shared" si="18"/>
        <v>0.26713530196585034</v>
      </c>
      <c r="G136" s="39">
        <f t="shared" ca="1" si="15"/>
        <v>0.26713530196585034</v>
      </c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3"/>
      <c r="AA136" s="3"/>
      <c r="AB136" s="3"/>
      <c r="AC136" s="3"/>
      <c r="AD136" s="3"/>
      <c r="AE136" s="3"/>
      <c r="AF136" s="3"/>
      <c r="AG136" s="3"/>
      <c r="AH136" s="3"/>
      <c r="AI136" s="3"/>
    </row>
    <row r="137" spans="1:35" ht="16.5" hidden="1" x14ac:dyDescent="0.3">
      <c r="A137" s="41">
        <v>1.33</v>
      </c>
      <c r="B137" s="41">
        <f t="shared" si="16"/>
        <v>0.2</v>
      </c>
      <c r="C137" s="41">
        <f t="shared" ca="1" si="13"/>
        <v>0.2</v>
      </c>
      <c r="D137" s="38">
        <f t="shared" si="17"/>
        <v>0.2012135427351974</v>
      </c>
      <c r="E137" s="38">
        <f t="shared" ca="1" si="14"/>
        <v>0.2012135427351974</v>
      </c>
      <c r="F137" s="39">
        <f t="shared" si="18"/>
        <v>0.26447726129982396</v>
      </c>
      <c r="G137" s="39">
        <f t="shared" ca="1" si="15"/>
        <v>0.26447726129982396</v>
      </c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3"/>
      <c r="AA137" s="3"/>
      <c r="AB137" s="3"/>
      <c r="AC137" s="3"/>
      <c r="AD137" s="3"/>
      <c r="AE137" s="3"/>
      <c r="AF137" s="3"/>
      <c r="AG137" s="3"/>
      <c r="AH137" s="3"/>
      <c r="AI137" s="3"/>
    </row>
    <row r="138" spans="1:35" ht="16.5" hidden="1" x14ac:dyDescent="0.3">
      <c r="A138" s="41">
        <v>1.34</v>
      </c>
      <c r="B138" s="41">
        <f t="shared" si="16"/>
        <v>0.2</v>
      </c>
      <c r="C138" s="41">
        <f t="shared" ca="1" si="13"/>
        <v>0.2</v>
      </c>
      <c r="D138" s="38">
        <f t="shared" si="17"/>
        <v>0.20357138829075944</v>
      </c>
      <c r="E138" s="38">
        <f t="shared" ca="1" si="14"/>
        <v>0.20357138829075944</v>
      </c>
      <c r="F138" s="39">
        <f t="shared" si="18"/>
        <v>0.26184566858032599</v>
      </c>
      <c r="G138" s="39">
        <f t="shared" ca="1" si="15"/>
        <v>0.26184566858032599</v>
      </c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3"/>
      <c r="AA138" s="3"/>
      <c r="AB138" s="3"/>
      <c r="AC138" s="3"/>
      <c r="AD138" s="3"/>
      <c r="AE138" s="3"/>
      <c r="AF138" s="3"/>
      <c r="AG138" s="3"/>
      <c r="AH138" s="3"/>
      <c r="AI138" s="3"/>
    </row>
    <row r="139" spans="1:35" ht="16.5" hidden="1" x14ac:dyDescent="0.3">
      <c r="A139" s="41">
        <v>1.35</v>
      </c>
      <c r="B139" s="41">
        <f t="shared" si="16"/>
        <v>0.2</v>
      </c>
      <c r="C139" s="41">
        <f t="shared" ca="1" si="13"/>
        <v>0.2</v>
      </c>
      <c r="D139" s="38">
        <f t="shared" si="17"/>
        <v>0.20593626871997478</v>
      </c>
      <c r="E139" s="38">
        <f t="shared" ca="1" si="14"/>
        <v>0.20593626871997478</v>
      </c>
      <c r="F139" s="39">
        <f t="shared" si="18"/>
        <v>0.25924026064589151</v>
      </c>
      <c r="G139" s="39">
        <f t="shared" ca="1" si="15"/>
        <v>0.25924026064589151</v>
      </c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3"/>
      <c r="AA139" s="3"/>
      <c r="AB139" s="3"/>
      <c r="AC139" s="3"/>
      <c r="AD139" s="3"/>
      <c r="AE139" s="3"/>
      <c r="AF139" s="3"/>
      <c r="AG139" s="3"/>
      <c r="AH139" s="3"/>
      <c r="AI139" s="3"/>
    </row>
    <row r="140" spans="1:35" ht="16.5" hidden="1" x14ac:dyDescent="0.3">
      <c r="A140" s="41">
        <v>1.36</v>
      </c>
      <c r="B140" s="41">
        <f t="shared" si="16"/>
        <v>0.2</v>
      </c>
      <c r="C140" s="41">
        <f t="shared" ca="1" si="13"/>
        <v>0.2</v>
      </c>
      <c r="D140" s="38">
        <f t="shared" si="17"/>
        <v>0.20830779004710837</v>
      </c>
      <c r="E140" s="38">
        <f t="shared" ca="1" si="14"/>
        <v>0.20830779004710837</v>
      </c>
      <c r="F140" s="39">
        <f t="shared" si="18"/>
        <v>0.25666077695355588</v>
      </c>
      <c r="G140" s="39">
        <f t="shared" ca="1" si="15"/>
        <v>0.25666077695355588</v>
      </c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3"/>
      <c r="AA140" s="3"/>
      <c r="AB140" s="3"/>
      <c r="AC140" s="3"/>
      <c r="AD140" s="3"/>
      <c r="AE140" s="3"/>
      <c r="AF140" s="3"/>
      <c r="AG140" s="3"/>
      <c r="AH140" s="3"/>
      <c r="AI140" s="3"/>
    </row>
    <row r="141" spans="1:35" ht="16.5" hidden="1" x14ac:dyDescent="0.3">
      <c r="A141" s="41">
        <v>1.37</v>
      </c>
      <c r="B141" s="41">
        <f t="shared" si="16"/>
        <v>0.2</v>
      </c>
      <c r="C141" s="41">
        <f t="shared" ca="1" si="13"/>
        <v>0.2</v>
      </c>
      <c r="D141" s="38">
        <f t="shared" si="17"/>
        <v>0.21068555173601533</v>
      </c>
      <c r="E141" s="38">
        <f t="shared" ca="1" si="14"/>
        <v>0.21068555173601533</v>
      </c>
      <c r="F141" s="39">
        <f t="shared" si="18"/>
        <v>0.25410695955280027</v>
      </c>
      <c r="G141" s="39">
        <f t="shared" ca="1" si="15"/>
        <v>0.25410695955280027</v>
      </c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5" ht="16.5" hidden="1" x14ac:dyDescent="0.3">
      <c r="A142" s="41">
        <v>1.3800000000000001</v>
      </c>
      <c r="B142" s="41">
        <f t="shared" si="16"/>
        <v>0.2</v>
      </c>
      <c r="C142" s="41">
        <f t="shared" ca="1" si="13"/>
        <v>0.2</v>
      </c>
      <c r="D142" s="38">
        <f t="shared" si="17"/>
        <v>0.21306914677571792</v>
      </c>
      <c r="E142" s="38">
        <f t="shared" ca="1" si="14"/>
        <v>0.21306914677571792</v>
      </c>
      <c r="F142" s="39">
        <f t="shared" si="18"/>
        <v>0.25157855305975646</v>
      </c>
      <c r="G142" s="39">
        <f t="shared" ca="1" si="15"/>
        <v>0.25157855305975646</v>
      </c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3"/>
      <c r="AA142" s="3"/>
      <c r="AB142" s="3"/>
      <c r="AC142" s="3"/>
      <c r="AD142" s="3"/>
      <c r="AE142" s="3"/>
      <c r="AF142" s="3"/>
      <c r="AG142" s="3"/>
      <c r="AH142" s="3"/>
      <c r="AI142" s="3"/>
    </row>
    <row r="143" spans="1:35" ht="16.5" hidden="1" x14ac:dyDescent="0.3">
      <c r="A143" s="41">
        <v>1.3900000000000001</v>
      </c>
      <c r="B143" s="41">
        <f t="shared" si="16"/>
        <v>0.2</v>
      </c>
      <c r="C143" s="41">
        <f t="shared" ca="1" si="13"/>
        <v>0.2</v>
      </c>
      <c r="D143" s="38">
        <f t="shared" si="17"/>
        <v>0.21545816177021973</v>
      </c>
      <c r="E143" s="38">
        <f t="shared" ca="1" si="14"/>
        <v>0.21545816177021973</v>
      </c>
      <c r="F143" s="39">
        <f t="shared" si="18"/>
        <v>0.24907530463166816</v>
      </c>
      <c r="G143" s="39">
        <f t="shared" ca="1" si="15"/>
        <v>0.24907530463166816</v>
      </c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3"/>
      <c r="AA143" s="3"/>
      <c r="AB143" s="3"/>
      <c r="AC143" s="3"/>
      <c r="AD143" s="3"/>
      <c r="AE143" s="3"/>
      <c r="AF143" s="3"/>
      <c r="AG143" s="3"/>
      <c r="AH143" s="3"/>
      <c r="AI143" s="3"/>
    </row>
    <row r="144" spans="1:35" ht="16.5" hidden="1" x14ac:dyDescent="0.3">
      <c r="A144" s="41">
        <v>1.4000000000000001</v>
      </c>
      <c r="B144" s="41">
        <f t="shared" si="16"/>
        <v>0.2</v>
      </c>
      <c r="C144" s="41">
        <f t="shared" ca="1" si="13"/>
        <v>0.2</v>
      </c>
      <c r="D144" s="38">
        <f t="shared" si="17"/>
        <v>0.21785217703255058</v>
      </c>
      <c r="E144" s="38">
        <f t="shared" ca="1" si="14"/>
        <v>0.21785217703255058</v>
      </c>
      <c r="F144" s="39">
        <f t="shared" si="18"/>
        <v>0.24659696394160643</v>
      </c>
      <c r="G144" s="39">
        <f t="shared" ca="1" si="15"/>
        <v>0.24659696394160643</v>
      </c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3"/>
      <c r="AA144" s="3"/>
      <c r="AB144" s="3"/>
      <c r="AC144" s="3"/>
      <c r="AD144" s="3"/>
      <c r="AE144" s="3"/>
      <c r="AF144" s="3"/>
      <c r="AG144" s="3"/>
      <c r="AH144" s="3"/>
      <c r="AI144" s="3"/>
    </row>
    <row r="145" spans="1:35" ht="16.5" hidden="1" x14ac:dyDescent="0.3">
      <c r="A145" s="41">
        <v>1.41</v>
      </c>
      <c r="B145" s="41">
        <f t="shared" si="16"/>
        <v>0.2</v>
      </c>
      <c r="C145" s="41">
        <f t="shared" ca="1" si="13"/>
        <v>0.2</v>
      </c>
      <c r="D145" s="38">
        <f t="shared" si="17"/>
        <v>0.22025076668303326</v>
      </c>
      <c r="E145" s="38">
        <f t="shared" ca="1" si="14"/>
        <v>0.22025076668303326</v>
      </c>
      <c r="F145" s="39">
        <f t="shared" si="18"/>
        <v>0.24414328315343711</v>
      </c>
      <c r="G145" s="39">
        <f t="shared" ca="1" si="15"/>
        <v>0.24414328315343711</v>
      </c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3"/>
      <c r="AA145" s="3"/>
      <c r="AB145" s="3"/>
      <c r="AC145" s="3"/>
      <c r="AD145" s="3"/>
      <c r="AE145" s="3"/>
      <c r="AF145" s="3"/>
      <c r="AG145" s="3"/>
      <c r="AH145" s="3"/>
      <c r="AI145" s="3"/>
    </row>
    <row r="146" spans="1:35" ht="16.5" hidden="1" x14ac:dyDescent="0.3">
      <c r="A146" s="41">
        <v>1.42</v>
      </c>
      <c r="B146" s="41">
        <f t="shared" si="16"/>
        <v>0.2</v>
      </c>
      <c r="C146" s="41">
        <f t="shared" ca="1" si="13"/>
        <v>0.2</v>
      </c>
      <c r="D146" s="38">
        <f t="shared" si="17"/>
        <v>0.22265349875176113</v>
      </c>
      <c r="E146" s="38">
        <f t="shared" ca="1" si="14"/>
        <v>0.22265349875176113</v>
      </c>
      <c r="F146" s="39">
        <f t="shared" si="18"/>
        <v>0.24171401689703645</v>
      </c>
      <c r="G146" s="39">
        <f t="shared" ca="1" si="15"/>
        <v>0.24171401689703645</v>
      </c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3"/>
      <c r="AA146" s="3"/>
      <c r="AB146" s="3"/>
      <c r="AC146" s="3"/>
      <c r="AD146" s="3"/>
      <c r="AE146" s="3"/>
      <c r="AF146" s="3"/>
      <c r="AG146" s="3"/>
      <c r="AH146" s="3"/>
      <c r="AI146" s="3"/>
    </row>
    <row r="147" spans="1:35" ht="16.5" hidden="1" x14ac:dyDescent="0.3">
      <c r="A147" s="41">
        <v>1.43</v>
      </c>
      <c r="B147" s="41">
        <f t="shared" si="16"/>
        <v>0.2</v>
      </c>
      <c r="C147" s="41">
        <f t="shared" ca="1" si="13"/>
        <v>0.2</v>
      </c>
      <c r="D147" s="38">
        <f t="shared" si="17"/>
        <v>0.22505993528526966</v>
      </c>
      <c r="E147" s="38">
        <f t="shared" ca="1" si="14"/>
        <v>0.22505993528526966</v>
      </c>
      <c r="F147" s="39">
        <f t="shared" si="18"/>
        <v>0.23930892224375455</v>
      </c>
      <c r="G147" s="39">
        <f t="shared" ca="1" si="15"/>
        <v>0.23930892224375455</v>
      </c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5" ht="16.5" hidden="1" x14ac:dyDescent="0.3">
      <c r="A148" s="41">
        <v>1.44</v>
      </c>
      <c r="B148" s="41">
        <f t="shared" si="16"/>
        <v>0.2</v>
      </c>
      <c r="C148" s="41">
        <f t="shared" ca="1" si="13"/>
        <v>0.2</v>
      </c>
      <c r="D148" s="38">
        <f t="shared" si="17"/>
        <v>0.22746963245738591</v>
      </c>
      <c r="E148" s="38">
        <f t="shared" ca="1" si="14"/>
        <v>0.22746963245738591</v>
      </c>
      <c r="F148" s="39">
        <f t="shared" si="18"/>
        <v>0.23692775868212176</v>
      </c>
      <c r="G148" s="39">
        <f t="shared" ca="1" si="15"/>
        <v>0.23692775868212176</v>
      </c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5" ht="16.5" hidden="1" x14ac:dyDescent="0.3">
      <c r="A149" s="41">
        <v>1.45</v>
      </c>
      <c r="B149" s="41">
        <f t="shared" si="16"/>
        <v>0.2</v>
      </c>
      <c r="C149" s="41">
        <f t="shared" ca="1" si="13"/>
        <v>0.2</v>
      </c>
      <c r="D149" s="38">
        <f t="shared" si="17"/>
        <v>0.22988214068423302</v>
      </c>
      <c r="E149" s="38">
        <f t="shared" ca="1" si="14"/>
        <v>0.22988214068423302</v>
      </c>
      <c r="F149" s="39">
        <f t="shared" si="18"/>
        <v>0.23457028809379765</v>
      </c>
      <c r="G149" s="39">
        <f t="shared" ca="1" si="15"/>
        <v>0.23457028809379765</v>
      </c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5" ht="16.5" hidden="1" x14ac:dyDescent="0.3">
      <c r="A150" s="41">
        <v>1.46</v>
      </c>
      <c r="B150" s="41">
        <f t="shared" si="16"/>
        <v>0.2</v>
      </c>
      <c r="C150" s="41">
        <f t="shared" ca="1" si="13"/>
        <v>0.2</v>
      </c>
      <c r="D150" s="38">
        <f t="shared" si="17"/>
        <v>0.2322970047433662</v>
      </c>
      <c r="E150" s="38">
        <f t="shared" ca="1" si="14"/>
        <v>0.2322970047433662</v>
      </c>
      <c r="F150" s="39">
        <f t="shared" si="18"/>
        <v>0.23223627472975883</v>
      </c>
      <c r="G150" s="39">
        <f t="shared" ca="1" si="15"/>
        <v>0.23223627472975883</v>
      </c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5" ht="16.5" hidden="1" x14ac:dyDescent="0.3">
      <c r="A151" s="41">
        <v>1.47</v>
      </c>
      <c r="B151" s="41">
        <f t="shared" si="16"/>
        <v>0.2</v>
      </c>
      <c r="C151" s="41">
        <f t="shared" ca="1" si="13"/>
        <v>0.2</v>
      </c>
      <c r="D151" s="38">
        <f t="shared" si="17"/>
        <v>0.23471376389701182</v>
      </c>
      <c r="E151" s="38">
        <f t="shared" ca="1" si="14"/>
        <v>0.23471376389701182</v>
      </c>
      <c r="F151" s="39">
        <f t="shared" si="18"/>
        <v>0.22992548518672384</v>
      </c>
      <c r="G151" s="39">
        <f t="shared" ca="1" si="15"/>
        <v>0.22992548518672384</v>
      </c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5" ht="16.5" hidden="1" x14ac:dyDescent="0.3">
      <c r="A152" s="41">
        <v>1.48</v>
      </c>
      <c r="B152" s="41">
        <f t="shared" si="16"/>
        <v>0.2</v>
      </c>
      <c r="C152" s="41">
        <f t="shared" ca="1" si="13"/>
        <v>0.2</v>
      </c>
      <c r="D152" s="38">
        <f t="shared" si="17"/>
        <v>0.23713195201937959</v>
      </c>
      <c r="E152" s="38">
        <f t="shared" ca="1" si="14"/>
        <v>0.23713195201937959</v>
      </c>
      <c r="F152" s="39">
        <f t="shared" si="18"/>
        <v>0.22763768838381274</v>
      </c>
      <c r="G152" s="39">
        <f t="shared" ca="1" si="15"/>
        <v>0.22763768838381274</v>
      </c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5" ht="16.5" hidden="1" x14ac:dyDescent="0.3">
      <c r="A153" s="41">
        <v>1.49</v>
      </c>
      <c r="B153" s="41">
        <f t="shared" si="16"/>
        <v>0.2</v>
      </c>
      <c r="C153" s="41">
        <f t="shared" ca="1" si="13"/>
        <v>0.2</v>
      </c>
      <c r="D153" s="38">
        <f t="shared" si="17"/>
        <v>0.23955109772801336</v>
      </c>
      <c r="E153" s="38">
        <f t="shared" ca="1" si="14"/>
        <v>0.23955109772801336</v>
      </c>
      <c r="F153" s="39">
        <f t="shared" si="18"/>
        <v>0.22537265553943872</v>
      </c>
      <c r="G153" s="39">
        <f t="shared" ca="1" si="15"/>
        <v>0.22537265553943872</v>
      </c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5" ht="16.5" hidden="1" x14ac:dyDescent="0.3">
      <c r="A154" s="41">
        <v>1.5</v>
      </c>
      <c r="B154" s="41">
        <f t="shared" si="16"/>
        <v>0.2</v>
      </c>
      <c r="C154" s="41">
        <f t="shared" ca="1" si="13"/>
        <v>0.2</v>
      </c>
      <c r="D154" s="38">
        <f t="shared" si="17"/>
        <v>0.24197072451914337</v>
      </c>
      <c r="E154" s="38">
        <f t="shared" ca="1" si="14"/>
        <v>0.24197072451914337</v>
      </c>
      <c r="F154" s="39">
        <f t="shared" si="18"/>
        <v>0.22313016014842982</v>
      </c>
      <c r="G154" s="39">
        <f t="shared" ca="1" si="15"/>
        <v>0.22313016014842982</v>
      </c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5" ht="16.5" hidden="1" x14ac:dyDescent="0.3">
      <c r="A155" s="41">
        <v>1.51</v>
      </c>
      <c r="B155" s="41">
        <f t="shared" si="16"/>
        <v>0.2</v>
      </c>
      <c r="C155" s="41" t="str">
        <f t="shared" ca="1" si="13"/>
        <v/>
      </c>
      <c r="D155" s="38">
        <f t="shared" si="17"/>
        <v>0.24439035090699956</v>
      </c>
      <c r="E155" s="38" t="str">
        <f t="shared" ca="1" si="14"/>
        <v/>
      </c>
      <c r="F155" s="39">
        <f t="shared" si="18"/>
        <v>0.2209099779593782</v>
      </c>
      <c r="G155" s="39" t="str">
        <f t="shared" ca="1" si="15"/>
        <v/>
      </c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5" ht="16.5" hidden="1" x14ac:dyDescent="0.3">
      <c r="A156" s="41">
        <v>1.52</v>
      </c>
      <c r="B156" s="41">
        <f t="shared" si="16"/>
        <v>0.2</v>
      </c>
      <c r="C156" s="41" t="str">
        <f t="shared" ca="1" si="13"/>
        <v/>
      </c>
      <c r="D156" s="38">
        <f t="shared" si="17"/>
        <v>0.24680949056704274</v>
      </c>
      <c r="E156" s="38" t="str">
        <f t="shared" ca="1" si="14"/>
        <v/>
      </c>
      <c r="F156" s="39">
        <f t="shared" si="18"/>
        <v>0.21871188695221475</v>
      </c>
      <c r="G156" s="39" t="str">
        <f t="shared" ca="1" si="15"/>
        <v/>
      </c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5" ht="16.5" hidden="1" x14ac:dyDescent="0.3">
      <c r="A157" s="41">
        <v>1.53</v>
      </c>
      <c r="B157" s="41">
        <f t="shared" si="16"/>
        <v>0.2</v>
      </c>
      <c r="C157" s="41" t="str">
        <f t="shared" ca="1" si="13"/>
        <v/>
      </c>
      <c r="D157" s="38">
        <f t="shared" si="17"/>
        <v>0.24922765248306594</v>
      </c>
      <c r="E157" s="38" t="str">
        <f t="shared" ca="1" si="14"/>
        <v/>
      </c>
      <c r="F157" s="39">
        <f t="shared" si="18"/>
        <v>0.21653566731600707</v>
      </c>
      <c r="G157" s="39" t="str">
        <f t="shared" ca="1" si="15"/>
        <v/>
      </c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5" ht="16.5" hidden="1" x14ac:dyDescent="0.3">
      <c r="A158" s="41">
        <v>1.54</v>
      </c>
      <c r="B158" s="41">
        <f t="shared" si="16"/>
        <v>0.2</v>
      </c>
      <c r="C158" s="41" t="str">
        <f t="shared" ca="1" si="13"/>
        <v/>
      </c>
      <c r="D158" s="38">
        <f t="shared" si="17"/>
        <v>0.25164434109811712</v>
      </c>
      <c r="E158" s="38" t="str">
        <f t="shared" ca="1" si="14"/>
        <v/>
      </c>
      <c r="F158" s="39">
        <f t="shared" si="18"/>
        <v>0.21438110142697794</v>
      </c>
      <c r="G158" s="39" t="str">
        <f t="shared" ca="1" si="15"/>
        <v/>
      </c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5" ht="16.5" hidden="1" x14ac:dyDescent="0.3">
      <c r="A159" s="41">
        <v>1.55</v>
      </c>
      <c r="B159" s="41">
        <f t="shared" si="16"/>
        <v>0.2</v>
      </c>
      <c r="C159" s="41" t="str">
        <f t="shared" ca="1" si="13"/>
        <v/>
      </c>
      <c r="D159" s="38">
        <f t="shared" si="17"/>
        <v>0.25405905646918903</v>
      </c>
      <c r="E159" s="38" t="str">
        <f t="shared" ca="1" si="14"/>
        <v/>
      </c>
      <c r="F159" s="39">
        <f t="shared" si="18"/>
        <v>0.21224797382674304</v>
      </c>
      <c r="G159" s="39" t="str">
        <f t="shared" ca="1" si="15"/>
        <v/>
      </c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5" ht="16.5" hidden="1" x14ac:dyDescent="0.3">
      <c r="A160" s="41">
        <v>1.56</v>
      </c>
      <c r="B160" s="41">
        <f t="shared" si="16"/>
        <v>0.2</v>
      </c>
      <c r="C160" s="41" t="str">
        <f t="shared" ca="1" si="13"/>
        <v/>
      </c>
      <c r="D160" s="38">
        <f t="shared" si="17"/>
        <v>0.25647129442562033</v>
      </c>
      <c r="E160" s="38" t="str">
        <f t="shared" ca="1" si="14"/>
        <v/>
      </c>
      <c r="F160" s="39">
        <f t="shared" si="18"/>
        <v>0.21013607120076472</v>
      </c>
      <c r="G160" s="39" t="str">
        <f t="shared" ca="1" si="15"/>
        <v/>
      </c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5" ht="16.5" hidden="1" x14ac:dyDescent="0.3">
      <c r="A161" s="41">
        <v>1.57</v>
      </c>
      <c r="B161" s="41">
        <f t="shared" si="16"/>
        <v>0.2</v>
      </c>
      <c r="C161" s="41" t="str">
        <f t="shared" ca="1" si="13"/>
        <v/>
      </c>
      <c r="D161" s="38">
        <f t="shared" si="17"/>
        <v>0.25888054673114885</v>
      </c>
      <c r="E161" s="38" t="str">
        <f t="shared" ca="1" si="14"/>
        <v/>
      </c>
      <c r="F161" s="39">
        <f t="shared" si="18"/>
        <v>0.20804518235702046</v>
      </c>
      <c r="G161" s="39" t="str">
        <f t="shared" ca="1" si="15"/>
        <v/>
      </c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5" ht="16.5" hidden="1" x14ac:dyDescent="0.3">
      <c r="A162" s="41">
        <v>1.58</v>
      </c>
      <c r="B162" s="41">
        <f t="shared" si="16"/>
        <v>0.2</v>
      </c>
      <c r="C162" s="41" t="str">
        <f t="shared" ca="1" si="13"/>
        <v/>
      </c>
      <c r="D162" s="38">
        <f t="shared" si="17"/>
        <v>0.26128630124955315</v>
      </c>
      <c r="E162" s="38" t="str">
        <f t="shared" ca="1" si="14"/>
        <v/>
      </c>
      <c r="F162" s="39">
        <f t="shared" si="18"/>
        <v>0.20597509820488344</v>
      </c>
      <c r="G162" s="39" t="str">
        <f t="shared" ca="1" si="15"/>
        <v/>
      </c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5" ht="16.5" hidden="1" x14ac:dyDescent="0.3">
      <c r="A163" s="41">
        <v>1.59</v>
      </c>
      <c r="B163" s="41">
        <f t="shared" si="16"/>
        <v>0.2</v>
      </c>
      <c r="C163" s="41" t="str">
        <f t="shared" ca="1" si="13"/>
        <v/>
      </c>
      <c r="D163" s="38">
        <f t="shared" si="17"/>
        <v>0.26368804211381819</v>
      </c>
      <c r="E163" s="38" t="str">
        <f t="shared" ca="1" si="14"/>
        <v/>
      </c>
      <c r="F163" s="39">
        <f t="shared" si="18"/>
        <v>0.20392561173421342</v>
      </c>
      <c r="G163" s="39" t="str">
        <f t="shared" ca="1" si="15"/>
        <v/>
      </c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5" ht="16.5" hidden="1" x14ac:dyDescent="0.3">
      <c r="A164" s="41">
        <v>1.6</v>
      </c>
      <c r="B164" s="41">
        <f t="shared" si="16"/>
        <v>0.2</v>
      </c>
      <c r="C164" s="41" t="str">
        <f t="shared" ca="1" si="13"/>
        <v/>
      </c>
      <c r="D164" s="38">
        <f t="shared" si="17"/>
        <v>0.26608524989875487</v>
      </c>
      <c r="E164" s="38" t="str">
        <f t="shared" ca="1" si="14"/>
        <v/>
      </c>
      <c r="F164" s="39">
        <f t="shared" si="18"/>
        <v>0.20189651799465538</v>
      </c>
      <c r="G164" s="39" t="str">
        <f t="shared" ca="1" si="15"/>
        <v/>
      </c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5" ht="16.5" hidden="1" x14ac:dyDescent="0.3">
      <c r="A165" s="41">
        <v>1.61</v>
      </c>
      <c r="B165" s="41">
        <f t="shared" si="16"/>
        <v>0.2</v>
      </c>
      <c r="C165" s="41" t="str">
        <f t="shared" ca="1" si="13"/>
        <v/>
      </c>
      <c r="D165" s="38">
        <f t="shared" si="17"/>
        <v>0.26847740179700241</v>
      </c>
      <c r="E165" s="38" t="str">
        <f t="shared" ca="1" si="14"/>
        <v/>
      </c>
      <c r="F165" s="39">
        <f t="shared" si="18"/>
        <v>0.19988761407514449</v>
      </c>
      <c r="G165" s="39" t="str">
        <f t="shared" ca="1" si="15"/>
        <v/>
      </c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5" ht="16.5" hidden="1" x14ac:dyDescent="0.3">
      <c r="A166" s="41">
        <v>1.62</v>
      </c>
      <c r="B166" s="41">
        <f t="shared" si="16"/>
        <v>0.2</v>
      </c>
      <c r="C166" s="41" t="str">
        <f t="shared" ca="1" si="13"/>
        <v/>
      </c>
      <c r="D166" s="38">
        <f t="shared" si="17"/>
        <v>0.27086397179833804</v>
      </c>
      <c r="E166" s="38" t="str">
        <f t="shared" ca="1" si="14"/>
        <v/>
      </c>
      <c r="F166" s="39">
        <f t="shared" si="18"/>
        <v>0.19789869908361465</v>
      </c>
      <c r="G166" s="39" t="str">
        <f t="shared" ca="1" si="15"/>
        <v/>
      </c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5" ht="16.5" hidden="1" x14ac:dyDescent="0.3">
      <c r="A167" s="41">
        <v>1.6300000000000001</v>
      </c>
      <c r="B167" s="41">
        <f t="shared" si="16"/>
        <v>0.2</v>
      </c>
      <c r="C167" s="41" t="str">
        <f t="shared" ca="1" si="13"/>
        <v/>
      </c>
      <c r="D167" s="38">
        <f t="shared" si="17"/>
        <v>0.27324443087221628</v>
      </c>
      <c r="E167" s="38" t="str">
        <f t="shared" ca="1" si="14"/>
        <v/>
      </c>
      <c r="F167" s="39">
        <f t="shared" si="18"/>
        <v>0.19592957412690934</v>
      </c>
      <c r="G167" s="39" t="str">
        <f t="shared" ca="1" si="15"/>
        <v/>
      </c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5" ht="16.5" hidden="1" x14ac:dyDescent="0.3">
      <c r="A168" s="41">
        <v>1.6400000000000001</v>
      </c>
      <c r="B168" s="41">
        <f t="shared" si="16"/>
        <v>0.2</v>
      </c>
      <c r="C168" s="41" t="str">
        <f t="shared" ca="1" si="13"/>
        <v/>
      </c>
      <c r="D168" s="38">
        <f t="shared" si="17"/>
        <v>0.27561824715345667</v>
      </c>
      <c r="E168" s="38" t="str">
        <f t="shared" ca="1" si="14"/>
        <v/>
      </c>
      <c r="F168" s="39">
        <f t="shared" si="18"/>
        <v>0.19398004229089189</v>
      </c>
      <c r="G168" s="39" t="str">
        <f t="shared" ca="1" si="15"/>
        <v/>
      </c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5" ht="16.5" hidden="1" x14ac:dyDescent="0.3">
      <c r="A169" s="41">
        <v>1.6500000000000001</v>
      </c>
      <c r="B169" s="41">
        <f t="shared" si="16"/>
        <v>0.2</v>
      </c>
      <c r="C169" s="41" t="str">
        <f t="shared" ca="1" si="13"/>
        <v/>
      </c>
      <c r="D169" s="38">
        <f t="shared" si="17"/>
        <v>0.27798488613099648</v>
      </c>
      <c r="E169" s="38" t="str">
        <f t="shared" ca="1" si="14"/>
        <v/>
      </c>
      <c r="F169" s="39">
        <f t="shared" si="18"/>
        <v>0.19204990862075408</v>
      </c>
      <c r="G169" s="39" t="str">
        <f t="shared" ca="1" si="15"/>
        <v/>
      </c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5" ht="16.5" hidden="1" x14ac:dyDescent="0.3">
      <c r="A170" s="41">
        <v>1.6600000000000001</v>
      </c>
      <c r="B170" s="41">
        <f t="shared" si="16"/>
        <v>0.2</v>
      </c>
      <c r="C170" s="41" t="str">
        <f t="shared" ca="1" si="13"/>
        <v/>
      </c>
      <c r="D170" s="38">
        <f t="shared" si="17"/>
        <v>0.28034381083962062</v>
      </c>
      <c r="E170" s="38" t="str">
        <f t="shared" ca="1" si="14"/>
        <v/>
      </c>
      <c r="F170" s="39">
        <f t="shared" si="18"/>
        <v>0.1901389801015205</v>
      </c>
      <c r="G170" s="39" t="str">
        <f t="shared" ca="1" si="15"/>
        <v/>
      </c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5" ht="16.5" hidden="1" x14ac:dyDescent="0.3">
      <c r="A171" s="41">
        <v>1.67</v>
      </c>
      <c r="B171" s="41">
        <f t="shared" si="16"/>
        <v>0.2</v>
      </c>
      <c r="C171" s="41" t="str">
        <f t="shared" ca="1" si="13"/>
        <v/>
      </c>
      <c r="D171" s="38">
        <f t="shared" si="17"/>
        <v>0.28269448205458025</v>
      </c>
      <c r="E171" s="38" t="str">
        <f t="shared" ca="1" si="14"/>
        <v/>
      </c>
      <c r="F171" s="39">
        <f t="shared" si="18"/>
        <v>0.1882470656387468</v>
      </c>
      <c r="G171" s="39" t="str">
        <f t="shared" ca="1" si="15"/>
        <v/>
      </c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5" ht="16.5" hidden="1" x14ac:dyDescent="0.3">
      <c r="A172" s="41">
        <v>1.68</v>
      </c>
      <c r="B172" s="41">
        <f t="shared" si="16"/>
        <v>0.2</v>
      </c>
      <c r="C172" s="41" t="str">
        <f t="shared" ca="1" si="13"/>
        <v/>
      </c>
      <c r="D172" s="38">
        <f t="shared" si="17"/>
        <v>0.28503635848900721</v>
      </c>
      <c r="E172" s="38" t="str">
        <f t="shared" ca="1" si="14"/>
        <v/>
      </c>
      <c r="F172" s="39">
        <f t="shared" si="18"/>
        <v>0.18637397603940997</v>
      </c>
      <c r="G172" s="39" t="str">
        <f t="shared" ca="1" si="15"/>
        <v/>
      </c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5" ht="16.5" hidden="1" x14ac:dyDescent="0.3">
      <c r="A173" s="41">
        <v>1.69</v>
      </c>
      <c r="B173" s="41">
        <f t="shared" si="16"/>
        <v>0.2</v>
      </c>
      <c r="C173" s="41" t="str">
        <f t="shared" ca="1" si="13"/>
        <v/>
      </c>
      <c r="D173" s="38">
        <f t="shared" si="17"/>
        <v>0.28736889699402829</v>
      </c>
      <c r="E173" s="38" t="str">
        <f t="shared" ca="1" si="14"/>
        <v/>
      </c>
      <c r="F173" s="39">
        <f t="shared" si="18"/>
        <v>0.18451952399298926</v>
      </c>
      <c r="G173" s="39" t="str">
        <f t="shared" ca="1" si="15"/>
        <v/>
      </c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5" ht="16.5" hidden="1" x14ac:dyDescent="0.3">
      <c r="A174" s="41">
        <v>1.7</v>
      </c>
      <c r="B174" s="41">
        <f t="shared" si="16"/>
        <v>0.2</v>
      </c>
      <c r="C174" s="41" t="str">
        <f t="shared" ca="1" si="13"/>
        <v/>
      </c>
      <c r="D174" s="38">
        <f t="shared" si="17"/>
        <v>0.28969155276148273</v>
      </c>
      <c r="E174" s="38" t="str">
        <f t="shared" ca="1" si="14"/>
        <v/>
      </c>
      <c r="F174" s="39">
        <f t="shared" si="18"/>
        <v>0.18268352405273466</v>
      </c>
      <c r="G174" s="39" t="str">
        <f t="shared" ca="1" si="15"/>
        <v/>
      </c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5" ht="16.5" hidden="1" x14ac:dyDescent="0.3">
      <c r="A175" s="41">
        <v>1.71</v>
      </c>
      <c r="B175" s="41">
        <f t="shared" si="16"/>
        <v>0.2</v>
      </c>
      <c r="C175" s="41" t="str">
        <f t="shared" ca="1" si="13"/>
        <v/>
      </c>
      <c r="D175" s="38">
        <f t="shared" si="17"/>
        <v>0.29200377952914142</v>
      </c>
      <c r="E175" s="38" t="str">
        <f t="shared" ca="1" si="14"/>
        <v/>
      </c>
      <c r="F175" s="39">
        <f t="shared" si="18"/>
        <v>0.1808657926171221</v>
      </c>
      <c r="G175" s="39" t="str">
        <f t="shared" ca="1" si="15"/>
        <v/>
      </c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5" ht="16.5" hidden="1" x14ac:dyDescent="0.3">
      <c r="A176" s="41">
        <v>1.72</v>
      </c>
      <c r="B176" s="41">
        <f t="shared" si="16"/>
        <v>0.2</v>
      </c>
      <c r="C176" s="41" t="str">
        <f t="shared" ca="1" si="13"/>
        <v/>
      </c>
      <c r="D176" s="38">
        <f t="shared" si="17"/>
        <v>0.29430502978832512</v>
      </c>
      <c r="E176" s="38" t="str">
        <f t="shared" ca="1" si="14"/>
        <v/>
      </c>
      <c r="F176" s="39">
        <f t="shared" si="18"/>
        <v>0.17906614791149322</v>
      </c>
      <c r="G176" s="39" t="str">
        <f t="shared" ca="1" si="15"/>
        <v/>
      </c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5" ht="16.5" hidden="1" x14ac:dyDescent="0.3">
      <c r="A177" s="41">
        <v>1.73</v>
      </c>
      <c r="B177" s="41">
        <f t="shared" si="16"/>
        <v>0.2</v>
      </c>
      <c r="C177" s="41" t="str">
        <f t="shared" ca="1" si="13"/>
        <v/>
      </c>
      <c r="D177" s="38">
        <f t="shared" si="17"/>
        <v>0.29659475499381571</v>
      </c>
      <c r="E177" s="38" t="str">
        <f t="shared" ca="1" si="14"/>
        <v/>
      </c>
      <c r="F177" s="39">
        <f t="shared" si="18"/>
        <v>0.17728440996987782</v>
      </c>
      <c r="G177" s="39" t="str">
        <f t="shared" ca="1" si="15"/>
        <v/>
      </c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5" ht="16.5" hidden="1" x14ac:dyDescent="0.3">
      <c r="A178" s="41">
        <v>1.74</v>
      </c>
      <c r="B178" s="41">
        <f t="shared" si="16"/>
        <v>0.2</v>
      </c>
      <c r="C178" s="41" t="str">
        <f t="shared" ca="1" si="13"/>
        <v/>
      </c>
      <c r="D178" s="38">
        <f t="shared" si="17"/>
        <v>0.29887240577595275</v>
      </c>
      <c r="E178" s="38" t="str">
        <f t="shared" ca="1" si="14"/>
        <v/>
      </c>
      <c r="F178" s="39">
        <f t="shared" si="18"/>
        <v>0.17552040061699686</v>
      </c>
      <c r="G178" s="39" t="str">
        <f t="shared" ca="1" si="15"/>
        <v/>
      </c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5" ht="16.5" hidden="1" x14ac:dyDescent="0.3">
      <c r="A179" s="41">
        <v>1.75</v>
      </c>
      <c r="B179" s="41">
        <f t="shared" si="16"/>
        <v>0.2</v>
      </c>
      <c r="C179" s="41" t="str">
        <f t="shared" ca="1" si="13"/>
        <v/>
      </c>
      <c r="D179" s="38">
        <f t="shared" si="17"/>
        <v>0.30113743215480443</v>
      </c>
      <c r="E179" s="38" t="str">
        <f t="shared" ca="1" si="14"/>
        <v/>
      </c>
      <c r="F179" s="39">
        <f t="shared" si="18"/>
        <v>0.17377394345044514</v>
      </c>
      <c r="G179" s="39" t="str">
        <f t="shared" ca="1" si="15"/>
        <v/>
      </c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5" ht="16.5" hidden="1" x14ac:dyDescent="0.3">
      <c r="A180" s="41">
        <v>1.76</v>
      </c>
      <c r="B180" s="41">
        <f t="shared" si="16"/>
        <v>0.2</v>
      </c>
      <c r="C180" s="41" t="str">
        <f t="shared" ca="1" si="13"/>
        <v/>
      </c>
      <c r="D180" s="38">
        <f t="shared" si="17"/>
        <v>0.30338928375630014</v>
      </c>
      <c r="E180" s="38" t="str">
        <f t="shared" ca="1" si="14"/>
        <v/>
      </c>
      <c r="F180" s="39">
        <f t="shared" si="18"/>
        <v>0.17204486382305054</v>
      </c>
      <c r="G180" s="39" t="str">
        <f t="shared" ca="1" si="15"/>
        <v/>
      </c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5" ht="16.5" hidden="1" x14ac:dyDescent="0.3">
      <c r="A181" s="41">
        <v>1.77</v>
      </c>
      <c r="B181" s="41">
        <f t="shared" si="16"/>
        <v>0.2</v>
      </c>
      <c r="C181" s="41" t="str">
        <f t="shared" ca="1" si="13"/>
        <v/>
      </c>
      <c r="D181" s="38">
        <f t="shared" si="17"/>
        <v>0.30562741003020988</v>
      </c>
      <c r="E181" s="38" t="str">
        <f t="shared" ca="1" si="14"/>
        <v/>
      </c>
      <c r="F181" s="39">
        <f t="shared" si="18"/>
        <v>0.17033298882540943</v>
      </c>
      <c r="G181" s="39" t="str">
        <f t="shared" ca="1" si="15"/>
        <v/>
      </c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5" ht="16.5" hidden="1" x14ac:dyDescent="0.3">
      <c r="A182" s="41">
        <v>1.78</v>
      </c>
      <c r="B182" s="41">
        <f t="shared" si="16"/>
        <v>0.2</v>
      </c>
      <c r="C182" s="41" t="str">
        <f t="shared" ca="1" si="13"/>
        <v/>
      </c>
      <c r="D182" s="38">
        <f t="shared" si="17"/>
        <v>0.30785126046985295</v>
      </c>
      <c r="E182" s="38" t="str">
        <f t="shared" ca="1" si="14"/>
        <v/>
      </c>
      <c r="F182" s="39">
        <f t="shared" si="18"/>
        <v>0.1686381472685955</v>
      </c>
      <c r="G182" s="39" t="str">
        <f t="shared" ca="1" si="15"/>
        <v/>
      </c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5" ht="16.5" hidden="1" x14ac:dyDescent="0.3">
      <c r="A183" s="41">
        <v>1.79</v>
      </c>
      <c r="B183" s="41">
        <f t="shared" si="16"/>
        <v>0.2</v>
      </c>
      <c r="C183" s="41" t="str">
        <f t="shared" ca="1" si="13"/>
        <v/>
      </c>
      <c r="D183" s="38">
        <f t="shared" si="17"/>
        <v>0.31006028483341613</v>
      </c>
      <c r="E183" s="38" t="str">
        <f t="shared" ca="1" si="14"/>
        <v/>
      </c>
      <c r="F183" s="39">
        <f t="shared" si="18"/>
        <v>0.16696016966704069</v>
      </c>
      <c r="G183" s="39" t="str">
        <f t="shared" ca="1" si="15"/>
        <v/>
      </c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5" ht="16.5" hidden="1" x14ac:dyDescent="0.3">
      <c r="A184" s="41">
        <v>1.8</v>
      </c>
      <c r="B184" s="41">
        <f t="shared" si="16"/>
        <v>0.2</v>
      </c>
      <c r="C184" s="41" t="str">
        <f t="shared" ca="1" si="13"/>
        <v/>
      </c>
      <c r="D184" s="38">
        <f t="shared" si="17"/>
        <v>0.31225393336676127</v>
      </c>
      <c r="E184" s="38" t="str">
        <f t="shared" ca="1" si="14"/>
        <v/>
      </c>
      <c r="F184" s="39">
        <f t="shared" si="18"/>
        <v>0.16529888822158653</v>
      </c>
      <c r="G184" s="39" t="str">
        <f t="shared" ca="1" si="15"/>
        <v/>
      </c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5" ht="16.5" hidden="1" x14ac:dyDescent="0.3">
      <c r="A185" s="41">
        <v>1.81</v>
      </c>
      <c r="B185" s="41">
        <f t="shared" si="16"/>
        <v>0.2</v>
      </c>
      <c r="C185" s="41" t="str">
        <f t="shared" ca="1" si="13"/>
        <v/>
      </c>
      <c r="D185" s="38">
        <f t="shared" si="17"/>
        <v>0.31443165702759734</v>
      </c>
      <c r="E185" s="38" t="str">
        <f t="shared" ca="1" si="14"/>
        <v/>
      </c>
      <c r="F185" s="39">
        <f t="shared" si="18"/>
        <v>0.16365413680270405</v>
      </c>
      <c r="G185" s="39" t="str">
        <f t="shared" ca="1" si="15"/>
        <v/>
      </c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5" ht="16.5" hidden="1" x14ac:dyDescent="0.3">
      <c r="A186" s="41">
        <v>1.82</v>
      </c>
      <c r="B186" s="41">
        <f t="shared" si="16"/>
        <v>0.2</v>
      </c>
      <c r="C186" s="41" t="str">
        <f t="shared" ca="1" si="13"/>
        <v/>
      </c>
      <c r="D186" s="38">
        <f t="shared" si="17"/>
        <v>0.31659290771089282</v>
      </c>
      <c r="E186" s="38" t="str">
        <f t="shared" ca="1" si="14"/>
        <v/>
      </c>
      <c r="F186" s="39">
        <f t="shared" si="18"/>
        <v>0.16202575093388075</v>
      </c>
      <c r="G186" s="39" t="str">
        <f t="shared" ca="1" si="15"/>
        <v/>
      </c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5" ht="16.5" hidden="1" x14ac:dyDescent="0.3">
      <c r="A187" s="41">
        <v>1.83</v>
      </c>
      <c r="B187" s="41">
        <f t="shared" si="16"/>
        <v>0.2</v>
      </c>
      <c r="C187" s="41" t="str">
        <f t="shared" ca="1" si="13"/>
        <v/>
      </c>
      <c r="D187" s="38">
        <f t="shared" si="17"/>
        <v>0.31873713847540158</v>
      </c>
      <c r="E187" s="38" t="str">
        <f t="shared" ca="1" si="14"/>
        <v/>
      </c>
      <c r="F187" s="39">
        <f t="shared" si="18"/>
        <v>0.16041356777517274</v>
      </c>
      <c r="G187" s="39" t="str">
        <f t="shared" ca="1" si="15"/>
        <v/>
      </c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5" ht="16.5" hidden="1" x14ac:dyDescent="0.3">
      <c r="A188" s="41">
        <v>1.84</v>
      </c>
      <c r="B188" s="41">
        <f t="shared" si="16"/>
        <v>0.2</v>
      </c>
      <c r="C188" s="41" t="str">
        <f t="shared" ca="1" si="13"/>
        <v/>
      </c>
      <c r="D188" s="38">
        <f t="shared" si="17"/>
        <v>0.32086380377117252</v>
      </c>
      <c r="E188" s="38" t="str">
        <f t="shared" ca="1" si="14"/>
        <v/>
      </c>
      <c r="F188" s="39">
        <f t="shared" si="18"/>
        <v>0.15881742610692068</v>
      </c>
      <c r="G188" s="39" t="str">
        <f t="shared" ca="1" si="15"/>
        <v/>
      </c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5" ht="16.5" hidden="1" x14ac:dyDescent="0.3">
      <c r="A189" s="41">
        <v>1.85</v>
      </c>
      <c r="B189" s="41">
        <f t="shared" si="16"/>
        <v>0.2</v>
      </c>
      <c r="C189" s="41" t="str">
        <f t="shared" ca="1" si="13"/>
        <v/>
      </c>
      <c r="D189" s="38">
        <f t="shared" si="17"/>
        <v>0.32297235966791432</v>
      </c>
      <c r="E189" s="38" t="str">
        <f t="shared" ca="1" si="14"/>
        <v/>
      </c>
      <c r="F189" s="39">
        <f t="shared" si="18"/>
        <v>0.15723716631362761</v>
      </c>
      <c r="G189" s="39" t="str">
        <f t="shared" ca="1" si="15"/>
        <v/>
      </c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5" ht="16.5" hidden="1" x14ac:dyDescent="0.3">
      <c r="A190" s="41">
        <v>1.86</v>
      </c>
      <c r="B190" s="41">
        <f t="shared" si="16"/>
        <v>0.2</v>
      </c>
      <c r="C190" s="41" t="str">
        <f t="shared" ca="1" si="13"/>
        <v/>
      </c>
      <c r="D190" s="38">
        <f t="shared" si="17"/>
        <v>0.32506226408408218</v>
      </c>
      <c r="E190" s="38" t="str">
        <f t="shared" ca="1" si="14"/>
        <v/>
      </c>
      <c r="F190" s="39">
        <f t="shared" si="18"/>
        <v>0.15567263036799731</v>
      </c>
      <c r="G190" s="39" t="str">
        <f t="shared" ca="1" si="15"/>
        <v/>
      </c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5" ht="16.5" hidden="1" x14ac:dyDescent="0.3">
      <c r="A191" s="41">
        <v>1.87</v>
      </c>
      <c r="B191" s="41">
        <f t="shared" si="16"/>
        <v>0.2</v>
      </c>
      <c r="C191" s="41" t="str">
        <f t="shared" ca="1" si="13"/>
        <v/>
      </c>
      <c r="D191" s="38">
        <f t="shared" si="17"/>
        <v>0.32713297701655447</v>
      </c>
      <c r="E191" s="38" t="str">
        <f t="shared" ca="1" si="14"/>
        <v/>
      </c>
      <c r="F191" s="39">
        <f t="shared" si="18"/>
        <v>0.1541236618151314</v>
      </c>
      <c r="G191" s="39" t="str">
        <f t="shared" ca="1" si="15"/>
        <v/>
      </c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5" ht="16.5" hidden="1" x14ac:dyDescent="0.3">
      <c r="A192" s="41">
        <v>1.8800000000000001</v>
      </c>
      <c r="B192" s="41">
        <f t="shared" si="16"/>
        <v>0.2</v>
      </c>
      <c r="C192" s="41" t="str">
        <f t="shared" ca="1" si="13"/>
        <v/>
      </c>
      <c r="D192" s="38">
        <f t="shared" si="17"/>
        <v>0.32918396077076484</v>
      </c>
      <c r="E192" s="38" t="str">
        <f t="shared" ca="1" si="14"/>
        <v/>
      </c>
      <c r="F192" s="39">
        <f t="shared" si="18"/>
        <v>0.15259010575688386</v>
      </c>
      <c r="G192" s="39" t="str">
        <f t="shared" ca="1" si="15"/>
        <v/>
      </c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5" ht="16.5" hidden="1" x14ac:dyDescent="0.3">
      <c r="A193" s="41">
        <v>1.8900000000000001</v>
      </c>
      <c r="B193" s="41">
        <f t="shared" si="16"/>
        <v>0.2</v>
      </c>
      <c r="C193" s="41" t="str">
        <f t="shared" ca="1" si="13"/>
        <v/>
      </c>
      <c r="D193" s="38">
        <f t="shared" si="17"/>
        <v>0.33121468019115297</v>
      </c>
      <c r="E193" s="38" t="str">
        <f t="shared" ca="1" si="14"/>
        <v/>
      </c>
      <c r="F193" s="39">
        <f t="shared" si="18"/>
        <v>0.15107180883637084</v>
      </c>
      <c r="G193" s="39" t="str">
        <f t="shared" ca="1" si="15"/>
        <v/>
      </c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5" ht="16.5" hidden="1" x14ac:dyDescent="0.3">
      <c r="A194" s="41">
        <v>1.9000000000000001</v>
      </c>
      <c r="B194" s="41">
        <f t="shared" si="16"/>
        <v>0.2</v>
      </c>
      <c r="C194" s="41" t="str">
        <f t="shared" ca="1" si="13"/>
        <v/>
      </c>
      <c r="D194" s="38">
        <f t="shared" si="17"/>
        <v>0.33322460289179967</v>
      </c>
      <c r="E194" s="38" t="str">
        <f t="shared" ca="1" si="14"/>
        <v/>
      </c>
      <c r="F194" s="39">
        <f t="shared" si="18"/>
        <v>0.14956861922263504</v>
      </c>
      <c r="G194" s="39" t="str">
        <f t="shared" ca="1" si="15"/>
        <v/>
      </c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5" ht="16.5" hidden="1" x14ac:dyDescent="0.3">
      <c r="A195" s="41">
        <v>1.9100000000000001</v>
      </c>
      <c r="B195" s="41">
        <f t="shared" si="16"/>
        <v>0.2</v>
      </c>
      <c r="C195" s="41" t="str">
        <f t="shared" ca="1" si="13"/>
        <v/>
      </c>
      <c r="D195" s="38">
        <f t="shared" si="17"/>
        <v>0.33521319948710615</v>
      </c>
      <c r="E195" s="38" t="str">
        <f t="shared" ca="1" si="14"/>
        <v/>
      </c>
      <c r="F195" s="39">
        <f t="shared" si="18"/>
        <v>0.14808038659546244</v>
      </c>
      <c r="G195" s="39" t="str">
        <f t="shared" ca="1" si="15"/>
        <v/>
      </c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5" ht="16.5" hidden="1" x14ac:dyDescent="0.3">
      <c r="A196" s="41">
        <v>1.92</v>
      </c>
      <c r="B196" s="41">
        <f t="shared" si="16"/>
        <v>0.2</v>
      </c>
      <c r="C196" s="41" t="str">
        <f t="shared" ref="C196:C259" ca="1" si="19">IF(AND(A196&gt;=$B$1,A196&lt;=$C$1),0.2,"")</f>
        <v/>
      </c>
      <c r="D196" s="38">
        <f t="shared" si="17"/>
        <v>0.33717994382238053</v>
      </c>
      <c r="E196" s="38" t="str">
        <f t="shared" ref="E196:E259" ca="1" si="20">IF(AND(A196&gt;=$B$1,A196&lt;=$C$1),_xlfn.NORM.S.DIST(A196-2.5,0),"")</f>
        <v/>
      </c>
      <c r="F196" s="39">
        <f t="shared" si="18"/>
        <v>0.14660696213035015</v>
      </c>
      <c r="G196" s="39" t="str">
        <f t="shared" ref="G196:G259" ca="1" si="21">IF(AND(A196&gt;=$B$1,A196&lt;=$C$1),_xlfn.EXPON.DIST(A196,1/$F$3,0),"")</f>
        <v/>
      </c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5" ht="16.5" hidden="1" x14ac:dyDescent="0.3">
      <c r="A197" s="41">
        <v>1.93</v>
      </c>
      <c r="B197" s="41">
        <f t="shared" ref="B197:B260" si="22">1/5</f>
        <v>0.2</v>
      </c>
      <c r="C197" s="41" t="str">
        <f t="shared" ca="1" si="19"/>
        <v/>
      </c>
      <c r="D197" s="38">
        <f t="shared" ref="D197:D260" si="23">_xlfn.NORM.S.DIST(A197-2.5,0)</f>
        <v>0.33912431320419217</v>
      </c>
      <c r="E197" s="38" t="str">
        <f t="shared" ca="1" si="20"/>
        <v/>
      </c>
      <c r="F197" s="39">
        <f t="shared" ref="F197:F260" si="24">_xlfn.EXPON.DIST(A197,1/$F$3,0)</f>
        <v>0.14514819848362373</v>
      </c>
      <c r="G197" s="39" t="str">
        <f t="shared" ca="1" si="21"/>
        <v/>
      </c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5" ht="16.5" hidden="1" x14ac:dyDescent="0.3">
      <c r="A198" s="41">
        <v>1.94</v>
      </c>
      <c r="B198" s="41">
        <f t="shared" si="22"/>
        <v>0.2</v>
      </c>
      <c r="C198" s="41" t="str">
        <f t="shared" ca="1" si="19"/>
        <v/>
      </c>
      <c r="D198" s="38">
        <f t="shared" si="23"/>
        <v>0.34104578863035256</v>
      </c>
      <c r="E198" s="38" t="str">
        <f t="shared" ca="1" si="20"/>
        <v/>
      </c>
      <c r="F198" s="39">
        <f t="shared" si="24"/>
        <v>0.14370394977770293</v>
      </c>
      <c r="G198" s="39" t="str">
        <f t="shared" ca="1" si="21"/>
        <v/>
      </c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5" ht="16.5" hidden="1" x14ac:dyDescent="0.3">
      <c r="A199" s="41">
        <v>1.95</v>
      </c>
      <c r="B199" s="41">
        <f t="shared" si="22"/>
        <v>0.2</v>
      </c>
      <c r="C199" s="41" t="str">
        <f t="shared" ca="1" si="19"/>
        <v/>
      </c>
      <c r="D199" s="38">
        <f t="shared" si="23"/>
        <v>0.3429438550193839</v>
      </c>
      <c r="E199" s="38" t="str">
        <f t="shared" ca="1" si="20"/>
        <v/>
      </c>
      <c r="F199" s="39">
        <f t="shared" si="24"/>
        <v>0.14227407158651359</v>
      </c>
      <c r="G199" s="39" t="str">
        <f t="shared" ca="1" si="21"/>
        <v/>
      </c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5" ht="16.5" hidden="1" x14ac:dyDescent="0.3">
      <c r="A200" s="41">
        <v>1.96</v>
      </c>
      <c r="B200" s="41">
        <f t="shared" si="22"/>
        <v>0.2</v>
      </c>
      <c r="C200" s="41" t="str">
        <f t="shared" ca="1" si="19"/>
        <v/>
      </c>
      <c r="D200" s="38">
        <f t="shared" si="23"/>
        <v>0.34481800143933333</v>
      </c>
      <c r="E200" s="38" t="str">
        <f t="shared" ca="1" si="20"/>
        <v/>
      </c>
      <c r="F200" s="39">
        <f t="shared" si="24"/>
        <v>0.140858420921045</v>
      </c>
      <c r="G200" s="39" t="str">
        <f t="shared" ca="1" si="21"/>
        <v/>
      </c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5" ht="16.5" hidden="1" x14ac:dyDescent="0.3">
      <c r="A201" s="41">
        <v>1.97</v>
      </c>
      <c r="B201" s="41">
        <f t="shared" si="22"/>
        <v>0.2</v>
      </c>
      <c r="C201" s="41" t="str">
        <f t="shared" ca="1" si="19"/>
        <v/>
      </c>
      <c r="D201" s="38">
        <f t="shared" si="23"/>
        <v>0.34666772133579166</v>
      </c>
      <c r="E201" s="38" t="str">
        <f t="shared" ca="1" si="20"/>
        <v/>
      </c>
      <c r="F201" s="39">
        <f t="shared" si="24"/>
        <v>0.13945685621505094</v>
      </c>
      <c r="G201" s="39" t="str">
        <f t="shared" ca="1" si="21"/>
        <v/>
      </c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5" ht="16.5" hidden="1" x14ac:dyDescent="0.3">
      <c r="A202" s="41">
        <v>1.98</v>
      </c>
      <c r="B202" s="41">
        <f t="shared" si="22"/>
        <v>0.2</v>
      </c>
      <c r="C202" s="41" t="str">
        <f t="shared" ca="1" si="19"/>
        <v/>
      </c>
      <c r="D202" s="38">
        <f t="shared" si="23"/>
        <v>0.34849251275897447</v>
      </c>
      <c r="E202" s="38" t="str">
        <f t="shared" ca="1" si="20"/>
        <v/>
      </c>
      <c r="F202" s="39">
        <f t="shared" si="24"/>
        <v>0.13806923731089282</v>
      </c>
      <c r="G202" s="39" t="str">
        <f t="shared" ca="1" si="21"/>
        <v/>
      </c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5" ht="16.5" hidden="1" x14ac:dyDescent="0.3">
      <c r="A203" s="41">
        <v>1.99</v>
      </c>
      <c r="B203" s="41">
        <f t="shared" si="22"/>
        <v>0.2</v>
      </c>
      <c r="C203" s="41" t="str">
        <f t="shared" ca="1" si="19"/>
        <v/>
      </c>
      <c r="D203" s="38">
        <f t="shared" si="23"/>
        <v>0.35029187858972582</v>
      </c>
      <c r="E203" s="38" t="str">
        <f t="shared" ca="1" si="20"/>
        <v/>
      </c>
      <c r="F203" s="39">
        <f t="shared" si="24"/>
        <v>0.13669542544552385</v>
      </c>
      <c r="G203" s="39" t="str">
        <f t="shared" ca="1" si="21"/>
        <v/>
      </c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5" ht="16.5" hidden="1" x14ac:dyDescent="0.3">
      <c r="A204" s="41">
        <v>2</v>
      </c>
      <c r="B204" s="41">
        <f t="shared" si="22"/>
        <v>0.2</v>
      </c>
      <c r="C204" s="41" t="str">
        <f t="shared" ca="1" si="19"/>
        <v/>
      </c>
      <c r="D204" s="38">
        <f t="shared" si="23"/>
        <v>0.35206532676429952</v>
      </c>
      <c r="E204" s="38" t="str">
        <f t="shared" ca="1" si="20"/>
        <v/>
      </c>
      <c r="F204" s="39">
        <f t="shared" si="24"/>
        <v>0.1353352832366127</v>
      </c>
      <c r="G204" s="39" t="str">
        <f t="shared" ca="1" si="21"/>
        <v/>
      </c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5" ht="16.5" hidden="1" x14ac:dyDescent="0.3">
      <c r="A205" s="41">
        <v>2.0100000000000002</v>
      </c>
      <c r="B205" s="41">
        <f t="shared" si="22"/>
        <v>0.2</v>
      </c>
      <c r="C205" s="41" t="str">
        <f t="shared" ca="1" si="19"/>
        <v/>
      </c>
      <c r="D205" s="38">
        <f t="shared" si="23"/>
        <v>0.35381237049777969</v>
      </c>
      <c r="E205" s="38" t="str">
        <f t="shared" ca="1" si="20"/>
        <v/>
      </c>
      <c r="F205" s="39">
        <f t="shared" si="24"/>
        <v>0.13398867466880493</v>
      </c>
      <c r="G205" s="39" t="str">
        <f t="shared" ca="1" si="21"/>
        <v/>
      </c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5" ht="16.5" hidden="1" x14ac:dyDescent="0.3">
      <c r="A206" s="41">
        <v>2.02</v>
      </c>
      <c r="B206" s="41">
        <f t="shared" si="22"/>
        <v>0.2</v>
      </c>
      <c r="C206" s="41" t="str">
        <f t="shared" ca="1" si="19"/>
        <v/>
      </c>
      <c r="D206" s="38">
        <f t="shared" si="23"/>
        <v>0.35553252850599709</v>
      </c>
      <c r="E206" s="38" t="str">
        <f t="shared" ca="1" si="20"/>
        <v/>
      </c>
      <c r="F206" s="39">
        <f t="shared" si="24"/>
        <v>0.13265546508012172</v>
      </c>
      <c r="G206" s="39" t="str">
        <f t="shared" ca="1" si="21"/>
        <v/>
      </c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5" ht="16.5" hidden="1" x14ac:dyDescent="0.3">
      <c r="A207" s="41">
        <v>2.0300000000000002</v>
      </c>
      <c r="B207" s="41">
        <f t="shared" si="22"/>
        <v>0.2</v>
      </c>
      <c r="C207" s="41" t="str">
        <f t="shared" ca="1" si="19"/>
        <v/>
      </c>
      <c r="D207" s="38">
        <f t="shared" si="23"/>
        <v>0.35722532522580086</v>
      </c>
      <c r="E207" s="38" t="str">
        <f t="shared" ca="1" si="20"/>
        <v/>
      </c>
      <c r="F207" s="39">
        <f t="shared" si="24"/>
        <v>0.13133552114849303</v>
      </c>
      <c r="G207" s="39" t="str">
        <f t="shared" ca="1" si="21"/>
        <v/>
      </c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5" ht="16.5" hidden="1" x14ac:dyDescent="0.3">
      <c r="A208" s="41">
        <v>2.04</v>
      </c>
      <c r="B208" s="41">
        <f t="shared" si="22"/>
        <v>0.2</v>
      </c>
      <c r="C208" s="41" t="str">
        <f t="shared" ca="1" si="19"/>
        <v/>
      </c>
      <c r="D208" s="38">
        <f t="shared" si="23"/>
        <v>0.35889029103354464</v>
      </c>
      <c r="E208" s="38" t="str">
        <f t="shared" ca="1" si="20"/>
        <v/>
      </c>
      <c r="F208" s="39">
        <f t="shared" si="24"/>
        <v>0.13002871087842591</v>
      </c>
      <c r="G208" s="39" t="str">
        <f t="shared" ca="1" si="21"/>
        <v/>
      </c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5" ht="16.5" hidden="1" x14ac:dyDescent="0.3">
      <c r="A209" s="41">
        <v>2.0499999999999998</v>
      </c>
      <c r="B209" s="41">
        <f t="shared" si="22"/>
        <v>0.2</v>
      </c>
      <c r="C209" s="41" t="str">
        <f t="shared" ca="1" si="19"/>
        <v/>
      </c>
      <c r="D209" s="38">
        <f t="shared" si="23"/>
        <v>0.36052696246164795</v>
      </c>
      <c r="E209" s="38" t="str">
        <f t="shared" ca="1" si="20"/>
        <v/>
      </c>
      <c r="F209" s="39">
        <f t="shared" si="24"/>
        <v>0.12873490358780423</v>
      </c>
      <c r="G209" s="39" t="str">
        <f t="shared" ca="1" si="21"/>
        <v/>
      </c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5" ht="16.5" hidden="1" x14ac:dyDescent="0.3">
      <c r="A210" s="41">
        <v>2.06</v>
      </c>
      <c r="B210" s="41">
        <f t="shared" si="22"/>
        <v>0.2</v>
      </c>
      <c r="C210" s="41" t="str">
        <f t="shared" ca="1" si="19"/>
        <v/>
      </c>
      <c r="D210" s="38">
        <f t="shared" si="23"/>
        <v>0.36213488241309222</v>
      </c>
      <c r="E210" s="38" t="str">
        <f t="shared" ca="1" si="20"/>
        <v/>
      </c>
      <c r="F210" s="39">
        <f t="shared" si="24"/>
        <v>0.12745396989482075</v>
      </c>
      <c r="G210" s="39" t="str">
        <f t="shared" ca="1" si="21"/>
        <v/>
      </c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5" ht="16.5" hidden="1" x14ac:dyDescent="0.3">
      <c r="A211" s="41">
        <v>2.0699999999999998</v>
      </c>
      <c r="B211" s="41">
        <f t="shared" si="22"/>
        <v>0.2</v>
      </c>
      <c r="C211" s="41" t="str">
        <f t="shared" ca="1" si="19"/>
        <v/>
      </c>
      <c r="D211" s="38">
        <f t="shared" si="23"/>
        <v>0.36371360037371336</v>
      </c>
      <c r="E211" s="38" t="str">
        <f t="shared" ca="1" si="20"/>
        <v/>
      </c>
      <c r="F211" s="39">
        <f t="shared" si="24"/>
        <v>0.12618578170503877</v>
      </c>
      <c r="G211" s="39" t="str">
        <f t="shared" ca="1" si="21"/>
        <v/>
      </c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5" ht="16.5" hidden="1" x14ac:dyDescent="0.3">
      <c r="A212" s="41">
        <v>2.08</v>
      </c>
      <c r="B212" s="41">
        <f t="shared" si="22"/>
        <v>0.2</v>
      </c>
      <c r="C212" s="41" t="str">
        <f t="shared" ca="1" si="19"/>
        <v/>
      </c>
      <c r="D212" s="38">
        <f t="shared" si="23"/>
        <v>0.36526267262215389</v>
      </c>
      <c r="E212" s="38" t="str">
        <f t="shared" ca="1" si="20"/>
        <v/>
      </c>
      <c r="F212" s="39">
        <f t="shared" si="24"/>
        <v>0.12493021219858241</v>
      </c>
      <c r="G212" s="39" t="str">
        <f t="shared" ca="1" si="21"/>
        <v/>
      </c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5" ht="16.5" hidden="1" x14ac:dyDescent="0.3">
      <c r="A213" s="41">
        <v>2.09</v>
      </c>
      <c r="B213" s="41">
        <f t="shared" si="22"/>
        <v>0.2</v>
      </c>
      <c r="C213" s="41" t="str">
        <f t="shared" ca="1" si="19"/>
        <v/>
      </c>
      <c r="D213" s="38">
        <f t="shared" si="23"/>
        <v>0.36678166243733612</v>
      </c>
      <c r="E213" s="38" t="str">
        <f t="shared" ca="1" si="20"/>
        <v/>
      </c>
      <c r="F213" s="39">
        <f t="shared" si="24"/>
        <v>0.12368713581745483</v>
      </c>
      <c r="G213" s="39" t="str">
        <f t="shared" ca="1" si="21"/>
        <v/>
      </c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5" ht="16.5" hidden="1" x14ac:dyDescent="0.3">
      <c r="A214" s="41">
        <v>2.1</v>
      </c>
      <c r="B214" s="41">
        <f t="shared" si="22"/>
        <v>0.2</v>
      </c>
      <c r="C214" s="41" t="str">
        <f t="shared" ca="1" si="19"/>
        <v/>
      </c>
      <c r="D214" s="38">
        <f t="shared" si="23"/>
        <v>0.36827014030332339</v>
      </c>
      <c r="E214" s="38" t="str">
        <f t="shared" ca="1" si="20"/>
        <v/>
      </c>
      <c r="F214" s="39">
        <f t="shared" si="24"/>
        <v>0.12245642825298191</v>
      </c>
      <c r="G214" s="39" t="str">
        <f t="shared" ca="1" si="21"/>
        <v/>
      </c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5" ht="16.5" hidden="1" x14ac:dyDescent="0.3">
      <c r="A215" s="41">
        <v>2.11</v>
      </c>
      <c r="B215" s="41">
        <f t="shared" si="22"/>
        <v>0.2</v>
      </c>
      <c r="C215" s="41" t="str">
        <f t="shared" ca="1" si="19"/>
        <v/>
      </c>
      <c r="D215" s="38">
        <f t="shared" si="23"/>
        <v>0.36972768411143231</v>
      </c>
      <c r="E215" s="38" t="str">
        <f t="shared" ca="1" si="20"/>
        <v/>
      </c>
      <c r="F215" s="39">
        <f t="shared" si="24"/>
        <v>0.12123796643338168</v>
      </c>
      <c r="G215" s="39" t="str">
        <f t="shared" ca="1" si="21"/>
        <v/>
      </c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5" ht="16.5" hidden="1" x14ac:dyDescent="0.3">
      <c r="A216" s="41">
        <v>2.12</v>
      </c>
      <c r="B216" s="41">
        <f t="shared" si="22"/>
        <v>0.2</v>
      </c>
      <c r="C216" s="41" t="str">
        <f t="shared" ca="1" si="19"/>
        <v/>
      </c>
      <c r="D216" s="38">
        <f t="shared" si="23"/>
        <v>0.37115387935946603</v>
      </c>
      <c r="E216" s="38" t="str">
        <f t="shared" ca="1" si="20"/>
        <v/>
      </c>
      <c r="F216" s="39">
        <f t="shared" si="24"/>
        <v>0.12003162851145673</v>
      </c>
      <c r="G216" s="39" t="str">
        <f t="shared" ca="1" si="21"/>
        <v/>
      </c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5" ht="16.5" hidden="1" x14ac:dyDescent="0.3">
      <c r="A217" s="41">
        <v>2.13</v>
      </c>
      <c r="B217" s="41">
        <f t="shared" si="22"/>
        <v>0.2</v>
      </c>
      <c r="C217" s="41" t="str">
        <f t="shared" ca="1" si="19"/>
        <v/>
      </c>
      <c r="D217" s="38">
        <f t="shared" si="23"/>
        <v>0.37254831934793342</v>
      </c>
      <c r="E217" s="38" t="str">
        <f t="shared" ca="1" si="20"/>
        <v/>
      </c>
      <c r="F217" s="39">
        <f t="shared" si="24"/>
        <v>0.11883729385240965</v>
      </c>
      <c r="G217" s="39" t="str">
        <f t="shared" ca="1" si="21"/>
        <v/>
      </c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5" ht="16.5" hidden="1" x14ac:dyDescent="0.3">
      <c r="A218" s="41">
        <v>2.14</v>
      </c>
      <c r="B218" s="41">
        <f t="shared" si="22"/>
        <v>0.2</v>
      </c>
      <c r="C218" s="41" t="str">
        <f t="shared" ca="1" si="19"/>
        <v/>
      </c>
      <c r="D218" s="38">
        <f t="shared" si="23"/>
        <v>0.37391060537312842</v>
      </c>
      <c r="E218" s="38" t="str">
        <f t="shared" ca="1" si="20"/>
        <v/>
      </c>
      <c r="F218" s="39">
        <f t="shared" si="24"/>
        <v>0.11765484302177918</v>
      </c>
      <c r="G218" s="39" t="str">
        <f t="shared" ca="1" si="21"/>
        <v/>
      </c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5" ht="16.5" hidden="1" x14ac:dyDescent="0.3">
      <c r="A219" s="41">
        <v>2.15</v>
      </c>
      <c r="B219" s="41">
        <f t="shared" si="22"/>
        <v>0.2</v>
      </c>
      <c r="C219" s="41" t="str">
        <f t="shared" ca="1" si="19"/>
        <v/>
      </c>
      <c r="D219" s="38">
        <f t="shared" si="23"/>
        <v>0.37524034691693792</v>
      </c>
      <c r="E219" s="38" t="str">
        <f t="shared" ca="1" si="20"/>
        <v/>
      </c>
      <c r="F219" s="39">
        <f t="shared" si="24"/>
        <v>0.11648415777349697</v>
      </c>
      <c r="G219" s="39" t="str">
        <f t="shared" ca="1" si="21"/>
        <v/>
      </c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5" ht="16.5" hidden="1" x14ac:dyDescent="0.3">
      <c r="A220" s="41">
        <v>2.16</v>
      </c>
      <c r="B220" s="41">
        <f t="shared" si="22"/>
        <v>0.2</v>
      </c>
      <c r="C220" s="41" t="str">
        <f t="shared" ca="1" si="19"/>
        <v/>
      </c>
      <c r="D220" s="38">
        <f t="shared" si="23"/>
        <v>0.37653716183325397</v>
      </c>
      <c r="E220" s="38" t="str">
        <f t="shared" ca="1" si="20"/>
        <v/>
      </c>
      <c r="F220" s="39">
        <f t="shared" si="24"/>
        <v>0.11532512103806251</v>
      </c>
      <c r="G220" s="39" t="str">
        <f t="shared" ca="1" si="21"/>
        <v/>
      </c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5" ht="16.5" hidden="1" x14ac:dyDescent="0.3">
      <c r="A221" s="41">
        <v>2.17</v>
      </c>
      <c r="B221" s="41">
        <f t="shared" si="22"/>
        <v>0.2</v>
      </c>
      <c r="C221" s="41" t="str">
        <f t="shared" ca="1" si="19"/>
        <v/>
      </c>
      <c r="D221" s="38">
        <f t="shared" si="23"/>
        <v>0.37780067653086458</v>
      </c>
      <c r="E221" s="38" t="str">
        <f t="shared" ca="1" si="20"/>
        <v/>
      </c>
      <c r="F221" s="39">
        <f t="shared" si="24"/>
        <v>0.1141776169108365</v>
      </c>
      <c r="G221" s="39" t="str">
        <f t="shared" ca="1" si="21"/>
        <v/>
      </c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5" ht="16.5" hidden="1" x14ac:dyDescent="0.3">
      <c r="A222" s="41">
        <v>2.1800000000000002</v>
      </c>
      <c r="B222" s="41">
        <f t="shared" si="22"/>
        <v>0.2</v>
      </c>
      <c r="C222" s="41" t="str">
        <f t="shared" ca="1" si="19"/>
        <v/>
      </c>
      <c r="D222" s="38">
        <f t="shared" si="23"/>
        <v>0.37903052615270172</v>
      </c>
      <c r="E222" s="38" t="str">
        <f t="shared" ca="1" si="20"/>
        <v/>
      </c>
      <c r="F222" s="39">
        <f t="shared" si="24"/>
        <v>0.11304153064044985</v>
      </c>
      <c r="G222" s="39" t="str">
        <f t="shared" ca="1" si="21"/>
        <v/>
      </c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5" ht="16.5" hidden="1" x14ac:dyDescent="0.3">
      <c r="A223" s="41">
        <v>2.19</v>
      </c>
      <c r="B223" s="41">
        <f t="shared" si="22"/>
        <v>0.2</v>
      </c>
      <c r="C223" s="41" t="str">
        <f t="shared" ca="1" si="19"/>
        <v/>
      </c>
      <c r="D223" s="38">
        <f t="shared" si="23"/>
        <v>0.38022635475132494</v>
      </c>
      <c r="E223" s="38" t="str">
        <f t="shared" ca="1" si="20"/>
        <v/>
      </c>
      <c r="F223" s="39">
        <f t="shared" si="24"/>
        <v>0.11191674861732888</v>
      </c>
      <c r="G223" s="39" t="str">
        <f t="shared" ca="1" si="21"/>
        <v/>
      </c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5" ht="16.5" hidden="1" x14ac:dyDescent="0.3">
      <c r="A224" s="41">
        <v>2.2000000000000002</v>
      </c>
      <c r="B224" s="41">
        <f t="shared" si="22"/>
        <v>0.2</v>
      </c>
      <c r="C224" s="41" t="str">
        <f t="shared" ca="1" si="19"/>
        <v/>
      </c>
      <c r="D224" s="38">
        <f t="shared" si="23"/>
        <v>0.38138781546052414</v>
      </c>
      <c r="E224" s="38" t="str">
        <f t="shared" ca="1" si="20"/>
        <v/>
      </c>
      <c r="F224" s="39">
        <f t="shared" si="24"/>
        <v>0.11080315836233387</v>
      </c>
      <c r="G224" s="39" t="str">
        <f t="shared" ca="1" si="21"/>
        <v/>
      </c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5" ht="16.5" hidden="1" x14ac:dyDescent="0.3">
      <c r="A225" s="41">
        <v>2.21</v>
      </c>
      <c r="B225" s="41">
        <f t="shared" si="22"/>
        <v>0.2</v>
      </c>
      <c r="C225" s="41" t="str">
        <f t="shared" ca="1" si="19"/>
        <v/>
      </c>
      <c r="D225" s="38">
        <f t="shared" si="23"/>
        <v>0.38251457066292405</v>
      </c>
      <c r="E225" s="38" t="str">
        <f t="shared" ca="1" si="20"/>
        <v/>
      </c>
      <c r="F225" s="39">
        <f t="shared" si="24"/>
        <v>0.10970064851551141</v>
      </c>
      <c r="G225" s="39" t="str">
        <f t="shared" ca="1" si="21"/>
        <v/>
      </c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5" ht="16.5" hidden="1" x14ac:dyDescent="0.3">
      <c r="A226" s="41">
        <v>2.2200000000000002</v>
      </c>
      <c r="B226" s="41">
        <f t="shared" si="22"/>
        <v>0.2</v>
      </c>
      <c r="C226" s="41" t="str">
        <f t="shared" ca="1" si="19"/>
        <v/>
      </c>
      <c r="D226" s="38">
        <f t="shared" si="23"/>
        <v>0.38360629215347858</v>
      </c>
      <c r="E226" s="38" t="str">
        <f t="shared" ca="1" si="20"/>
        <v/>
      </c>
      <c r="F226" s="39">
        <f t="shared" si="24"/>
        <v>0.10860910882495796</v>
      </c>
      <c r="G226" s="39" t="str">
        <f t="shared" ca="1" si="21"/>
        <v/>
      </c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5" ht="16.5" hidden="1" x14ac:dyDescent="0.3">
      <c r="A227" s="41">
        <v>2.23</v>
      </c>
      <c r="B227" s="41">
        <f t="shared" si="22"/>
        <v>0.2</v>
      </c>
      <c r="C227" s="41" t="str">
        <f t="shared" ca="1" si="19"/>
        <v/>
      </c>
      <c r="D227" s="38">
        <f t="shared" si="23"/>
        <v>0.38466266129874283</v>
      </c>
      <c r="E227" s="38" t="str">
        <f t="shared" ca="1" si="20"/>
        <v/>
      </c>
      <c r="F227" s="39">
        <f t="shared" si="24"/>
        <v>0.10752843013579495</v>
      </c>
      <c r="G227" s="39" t="str">
        <f t="shared" ca="1" si="21"/>
        <v/>
      </c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5" ht="16.5" hidden="1" x14ac:dyDescent="0.3">
      <c r="A228" s="41">
        <v>2.2400000000000002</v>
      </c>
      <c r="B228" s="41">
        <f t="shared" si="22"/>
        <v>0.2</v>
      </c>
      <c r="C228" s="41" t="str">
        <f t="shared" ca="1" si="19"/>
        <v/>
      </c>
      <c r="D228" s="38">
        <f t="shared" si="23"/>
        <v>0.38568336919181612</v>
      </c>
      <c r="E228" s="38" t="str">
        <f t="shared" ca="1" si="20"/>
        <v/>
      </c>
      <c r="F228" s="39">
        <f t="shared" si="24"/>
        <v>0.10645850437925281</v>
      </c>
      <c r="G228" s="39" t="str">
        <f t="shared" ca="1" si="21"/>
        <v/>
      </c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5" ht="16.5" hidden="1" x14ac:dyDescent="0.3">
      <c r="A229" s="41">
        <v>2.25</v>
      </c>
      <c r="B229" s="41">
        <f t="shared" si="22"/>
        <v>0.2</v>
      </c>
      <c r="C229" s="41" t="str">
        <f t="shared" ca="1" si="19"/>
        <v/>
      </c>
      <c r="D229" s="38">
        <f t="shared" si="23"/>
        <v>0.38666811680284924</v>
      </c>
      <c r="E229" s="38" t="str">
        <f t="shared" ca="1" si="20"/>
        <v/>
      </c>
      <c r="F229" s="39">
        <f t="shared" si="24"/>
        <v>0.10539922456186433</v>
      </c>
      <c r="G229" s="39" t="str">
        <f t="shared" ca="1" si="21"/>
        <v/>
      </c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5" ht="16.5" hidden="1" x14ac:dyDescent="0.3">
      <c r="A230" s="41">
        <v>2.2600000000000002</v>
      </c>
      <c r="B230" s="41">
        <f t="shared" si="22"/>
        <v>0.2</v>
      </c>
      <c r="C230" s="41" t="str">
        <f t="shared" ca="1" si="19"/>
        <v/>
      </c>
      <c r="D230" s="38">
        <f t="shared" si="23"/>
        <v>0.38761661512501416</v>
      </c>
      <c r="E230" s="38" t="str">
        <f t="shared" ca="1" si="20"/>
        <v/>
      </c>
      <c r="F230" s="39">
        <f t="shared" si="24"/>
        <v>0.10435048475476499</v>
      </c>
      <c r="G230" s="39" t="str">
        <f t="shared" ca="1" si="21"/>
        <v/>
      </c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5" ht="16.5" hidden="1" x14ac:dyDescent="0.3">
      <c r="A231" s="41">
        <v>2.27</v>
      </c>
      <c r="B231" s="41">
        <f t="shared" si="22"/>
        <v>0.2</v>
      </c>
      <c r="C231" s="41" t="str">
        <f t="shared" ca="1" si="19"/>
        <v/>
      </c>
      <c r="D231" s="38">
        <f t="shared" si="23"/>
        <v>0.38852858531583589</v>
      </c>
      <c r="E231" s="38" t="str">
        <f t="shared" ca="1" si="20"/>
        <v/>
      </c>
      <c r="F231" s="39">
        <f t="shared" si="24"/>
        <v>0.1033121800831002</v>
      </c>
      <c r="G231" s="39" t="str">
        <f t="shared" ca="1" si="21"/>
        <v/>
      </c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5" ht="16.5" hidden="1" x14ac:dyDescent="0.3">
      <c r="A232" s="41">
        <v>2.2800000000000002</v>
      </c>
      <c r="B232" s="41">
        <f t="shared" si="22"/>
        <v>0.2</v>
      </c>
      <c r="C232" s="41" t="str">
        <f t="shared" ca="1" si="19"/>
        <v/>
      </c>
      <c r="D232" s="38">
        <f t="shared" si="23"/>
        <v>0.38940375883379047</v>
      </c>
      <c r="E232" s="38" t="str">
        <f t="shared" ca="1" si="20"/>
        <v/>
      </c>
      <c r="F232" s="39">
        <f t="shared" si="24"/>
        <v>0.10228420671553744</v>
      </c>
      <c r="G232" s="39" t="str">
        <f t="shared" ca="1" si="21"/>
        <v/>
      </c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5" ht="16.5" hidden="1" x14ac:dyDescent="0.3">
      <c r="A233" s="41">
        <v>2.29</v>
      </c>
      <c r="B233" s="41">
        <f t="shared" si="22"/>
        <v>0.2</v>
      </c>
      <c r="C233" s="41" t="str">
        <f t="shared" ca="1" si="19"/>
        <v/>
      </c>
      <c r="D233" s="38">
        <f t="shared" si="23"/>
        <v>0.39024187757007428</v>
      </c>
      <c r="E233" s="38" t="str">
        <f t="shared" ca="1" si="20"/>
        <v/>
      </c>
      <c r="F233" s="39">
        <f t="shared" si="24"/>
        <v>0.1012664618538834</v>
      </c>
      <c r="G233" s="39" t="str">
        <f t="shared" ca="1" si="21"/>
        <v/>
      </c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5" ht="16.5" hidden="1" x14ac:dyDescent="0.3">
      <c r="A234" s="41">
        <v>2.3000000000000003</v>
      </c>
      <c r="B234" s="41">
        <f t="shared" si="22"/>
        <v>0.2</v>
      </c>
      <c r="C234" s="41" t="str">
        <f t="shared" ca="1" si="19"/>
        <v/>
      </c>
      <c r="D234" s="38">
        <f t="shared" si="23"/>
        <v>0.39104269397545594</v>
      </c>
      <c r="E234" s="38" t="str">
        <f t="shared" ca="1" si="20"/>
        <v/>
      </c>
      <c r="F234" s="39">
        <f t="shared" si="24"/>
        <v>0.10025884372280371</v>
      </c>
      <c r="G234" s="39" t="str">
        <f t="shared" ca="1" si="21"/>
        <v/>
      </c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5" ht="16.5" hidden="1" x14ac:dyDescent="0.3">
      <c r="A235" s="41">
        <v>2.31</v>
      </c>
      <c r="B235" s="41">
        <f t="shared" si="22"/>
        <v>0.2</v>
      </c>
      <c r="C235" s="41" t="str">
        <f t="shared" ca="1" si="19"/>
        <v/>
      </c>
      <c r="D235" s="38">
        <f t="shared" si="23"/>
        <v>0.39180597118212113</v>
      </c>
      <c r="E235" s="38" t="str">
        <f t="shared" ca="1" si="20"/>
        <v/>
      </c>
      <c r="F235" s="39">
        <f t="shared" si="24"/>
        <v>9.9261251559645658E-2</v>
      </c>
      <c r="G235" s="39" t="str">
        <f t="shared" ca="1" si="21"/>
        <v/>
      </c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5" ht="16.5" hidden="1" x14ac:dyDescent="0.3">
      <c r="A236" s="41">
        <v>2.3199999999999998</v>
      </c>
      <c r="B236" s="41">
        <f t="shared" si="22"/>
        <v>0.2</v>
      </c>
      <c r="C236" s="41" t="str">
        <f t="shared" ca="1" si="19"/>
        <v/>
      </c>
      <c r="D236" s="38">
        <f t="shared" si="23"/>
        <v>0.3925314831204289</v>
      </c>
      <c r="E236" s="38" t="str">
        <f t="shared" ca="1" si="20"/>
        <v/>
      </c>
      <c r="F236" s="39">
        <f t="shared" si="24"/>
        <v>9.8273585604361544E-2</v>
      </c>
      <c r="G236" s="39" t="str">
        <f t="shared" ca="1" si="21"/>
        <v/>
      </c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5" ht="16.5" hidden="1" x14ac:dyDescent="0.3">
      <c r="A237" s="41">
        <v>2.33</v>
      </c>
      <c r="B237" s="41">
        <f t="shared" si="22"/>
        <v>0.2</v>
      </c>
      <c r="C237" s="41" t="str">
        <f t="shared" ca="1" si="19"/>
        <v/>
      </c>
      <c r="D237" s="38">
        <f t="shared" si="23"/>
        <v>0.39321901463049719</v>
      </c>
      <c r="E237" s="38" t="str">
        <f t="shared" ca="1" si="20"/>
        <v/>
      </c>
      <c r="F237" s="39">
        <f t="shared" si="24"/>
        <v>9.7295747089532758E-2</v>
      </c>
      <c r="G237" s="39" t="str">
        <f t="shared" ca="1" si="21"/>
        <v/>
      </c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5" ht="16.5" hidden="1" x14ac:dyDescent="0.3">
      <c r="A238" s="41">
        <v>2.34</v>
      </c>
      <c r="B238" s="41">
        <f t="shared" si="22"/>
        <v>0.2</v>
      </c>
      <c r="C238" s="41" t="str">
        <f t="shared" ca="1" si="19"/>
        <v/>
      </c>
      <c r="D238" s="38">
        <f t="shared" si="23"/>
        <v>0.39386836156854083</v>
      </c>
      <c r="E238" s="38" t="str">
        <f t="shared" ca="1" si="20"/>
        <v/>
      </c>
      <c r="F238" s="39">
        <f t="shared" si="24"/>
        <v>9.6327638230493035E-2</v>
      </c>
      <c r="G238" s="39" t="str">
        <f t="shared" ca="1" si="21"/>
        <v/>
      </c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5" ht="16.5" hidden="1" x14ac:dyDescent="0.3">
      <c r="A239" s="41">
        <v>2.35</v>
      </c>
      <c r="B239" s="41">
        <f t="shared" si="22"/>
        <v>0.2</v>
      </c>
      <c r="C239" s="41" t="str">
        <f t="shared" ca="1" si="19"/>
        <v/>
      </c>
      <c r="D239" s="38">
        <f t="shared" si="23"/>
        <v>0.39447933090788895</v>
      </c>
      <c r="E239" s="38" t="str">
        <f t="shared" ca="1" si="20"/>
        <v/>
      </c>
      <c r="F239" s="39">
        <f t="shared" si="24"/>
        <v>9.5369162215549613E-2</v>
      </c>
      <c r="G239" s="39" t="str">
        <f t="shared" ca="1" si="21"/>
        <v/>
      </c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5" ht="16.5" hidden="1" x14ac:dyDescent="0.3">
      <c r="A240" s="41">
        <v>2.36</v>
      </c>
      <c r="B240" s="41">
        <f t="shared" si="22"/>
        <v>0.2</v>
      </c>
      <c r="C240" s="41" t="str">
        <f t="shared" ca="1" si="19"/>
        <v/>
      </c>
      <c r="D240" s="38">
        <f t="shared" si="23"/>
        <v>0.39505174083461125</v>
      </c>
      <c r="E240" s="38" t="str">
        <f t="shared" ca="1" si="20"/>
        <v/>
      </c>
      <c r="F240" s="39">
        <f t="shared" si="24"/>
        <v>9.4420223196302347E-2</v>
      </c>
      <c r="G240" s="39" t="str">
        <f t="shared" ca="1" si="21"/>
        <v/>
      </c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5" ht="16.5" hidden="1" x14ac:dyDescent="0.3">
      <c r="A241" s="41">
        <v>2.37</v>
      </c>
      <c r="B241" s="41">
        <f t="shared" si="22"/>
        <v>0.2</v>
      </c>
      <c r="C241" s="41" t="str">
        <f t="shared" ca="1" si="19"/>
        <v/>
      </c>
      <c r="D241" s="38">
        <f t="shared" si="23"/>
        <v>0.39558542083768738</v>
      </c>
      <c r="E241" s="38" t="str">
        <f t="shared" ca="1" si="20"/>
        <v/>
      </c>
      <c r="F241" s="39">
        <f t="shared" si="24"/>
        <v>9.3480726278058465E-2</v>
      </c>
      <c r="G241" s="39" t="str">
        <f t="shared" ca="1" si="21"/>
        <v/>
      </c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5" ht="16.5" hidden="1" x14ac:dyDescent="0.3">
      <c r="A242" s="41">
        <v>2.38</v>
      </c>
      <c r="B242" s="41">
        <f t="shared" si="22"/>
        <v>0.2</v>
      </c>
      <c r="C242" s="41" t="str">
        <f t="shared" ca="1" si="19"/>
        <v/>
      </c>
      <c r="D242" s="38">
        <f t="shared" si="23"/>
        <v>0.3960802117936561</v>
      </c>
      <c r="E242" s="38" t="str">
        <f t="shared" ca="1" si="20"/>
        <v/>
      </c>
      <c r="F242" s="39">
        <f t="shared" si="24"/>
        <v>9.255057751034329E-2</v>
      </c>
      <c r="G242" s="39" t="str">
        <f t="shared" ca="1" si="21"/>
        <v/>
      </c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5" ht="16.5" hidden="1" x14ac:dyDescent="0.3">
      <c r="A243" s="41">
        <v>2.39</v>
      </c>
      <c r="B243" s="41">
        <f t="shared" si="22"/>
        <v>0.2</v>
      </c>
      <c r="C243" s="41" t="str">
        <f t="shared" ca="1" si="19"/>
        <v/>
      </c>
      <c r="D243" s="38">
        <f t="shared" si="23"/>
        <v>0.39653596604568581</v>
      </c>
      <c r="E243" s="38" t="str">
        <f t="shared" ca="1" si="20"/>
        <v/>
      </c>
      <c r="F243" s="39">
        <f t="shared" si="24"/>
        <v>9.1629683877504836E-2</v>
      </c>
      <c r="G243" s="39" t="str">
        <f t="shared" ca="1" si="21"/>
        <v/>
      </c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5" ht="16.5" hidden="1" x14ac:dyDescent="0.3">
      <c r="A244" s="41">
        <v>2.4</v>
      </c>
      <c r="B244" s="41">
        <f t="shared" si="22"/>
        <v>0.2</v>
      </c>
      <c r="C244" s="41" t="str">
        <f t="shared" ca="1" si="19"/>
        <v/>
      </c>
      <c r="D244" s="38">
        <f t="shared" si="23"/>
        <v>0.39695254747701181</v>
      </c>
      <c r="E244" s="38" t="str">
        <f t="shared" ca="1" si="20"/>
        <v/>
      </c>
      <c r="F244" s="39">
        <f t="shared" si="24"/>
        <v>9.0717953289412512E-2</v>
      </c>
      <c r="G244" s="39" t="str">
        <f t="shared" ca="1" si="21"/>
        <v/>
      </c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5" ht="16.5" hidden="1" x14ac:dyDescent="0.3">
      <c r="A245" s="41">
        <v>2.41</v>
      </c>
      <c r="B245" s="41">
        <f t="shared" si="22"/>
        <v>0.2</v>
      </c>
      <c r="C245" s="41" t="str">
        <f t="shared" ca="1" si="19"/>
        <v/>
      </c>
      <c r="D245" s="38">
        <f t="shared" si="23"/>
        <v>0.39732983157868834</v>
      </c>
      <c r="E245" s="38" t="str">
        <f t="shared" ca="1" si="20"/>
        <v/>
      </c>
      <c r="F245" s="39">
        <f t="shared" si="24"/>
        <v>8.9815294572247628E-2</v>
      </c>
      <c r="G245" s="39" t="str">
        <f t="shared" ca="1" si="21"/>
        <v/>
      </c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5" ht="16.5" hidden="1" x14ac:dyDescent="0.3">
      <c r="A246" s="41">
        <v>2.42</v>
      </c>
      <c r="B246" s="41">
        <f t="shared" si="22"/>
        <v>0.2</v>
      </c>
      <c r="C246" s="41" t="str">
        <f t="shared" ca="1" si="19"/>
        <v/>
      </c>
      <c r="D246" s="38">
        <f t="shared" si="23"/>
        <v>0.39766770551160885</v>
      </c>
      <c r="E246" s="38" t="str">
        <f t="shared" ca="1" si="20"/>
        <v/>
      </c>
      <c r="F246" s="39">
        <f t="shared" si="24"/>
        <v>8.8921617459386343E-2</v>
      </c>
      <c r="G246" s="39" t="str">
        <f t="shared" ca="1" si="21"/>
        <v/>
      </c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5" ht="16.5" hidden="1" x14ac:dyDescent="0.3">
      <c r="A247" s="41">
        <v>2.4300000000000002</v>
      </c>
      <c r="B247" s="41">
        <f t="shared" si="22"/>
        <v>0.2</v>
      </c>
      <c r="C247" s="41" t="str">
        <f t="shared" ca="1" si="19"/>
        <v/>
      </c>
      <c r="D247" s="38">
        <f t="shared" si="23"/>
        <v>0.39796606816275104</v>
      </c>
      <c r="E247" s="38" t="str">
        <f t="shared" ca="1" si="20"/>
        <v/>
      </c>
      <c r="F247" s="39">
        <f t="shared" si="24"/>
        <v>8.8036832582372548E-2</v>
      </c>
      <c r="G247" s="39" t="str">
        <f t="shared" ca="1" si="21"/>
        <v/>
      </c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5" ht="16.5" hidden="1" x14ac:dyDescent="0.3">
      <c r="A248" s="41">
        <v>2.44</v>
      </c>
      <c r="B248" s="41">
        <f t="shared" si="22"/>
        <v>0.2</v>
      </c>
      <c r="C248" s="41" t="str">
        <f t="shared" ca="1" si="19"/>
        <v/>
      </c>
      <c r="D248" s="38">
        <f t="shared" si="23"/>
        <v>0.39822483019560695</v>
      </c>
      <c r="E248" s="38" t="str">
        <f t="shared" ca="1" si="20"/>
        <v/>
      </c>
      <c r="F248" s="39">
        <f t="shared" si="24"/>
        <v>8.7160851461981298E-2</v>
      </c>
      <c r="G248" s="39" t="str">
        <f t="shared" ca="1" si="21"/>
        <v/>
      </c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5" ht="16.5" hidden="1" x14ac:dyDescent="0.3">
      <c r="A249" s="41">
        <v>2.4500000000000002</v>
      </c>
      <c r="B249" s="41">
        <f t="shared" si="22"/>
        <v>0.2</v>
      </c>
      <c r="C249" s="41" t="str">
        <f t="shared" ca="1" si="19"/>
        <v/>
      </c>
      <c r="D249" s="38">
        <f t="shared" si="23"/>
        <v>0.39844391409476404</v>
      </c>
      <c r="E249" s="38" t="str">
        <f t="shared" ca="1" si="20"/>
        <v/>
      </c>
      <c r="F249" s="39">
        <f t="shared" si="24"/>
        <v>8.6293586499370495E-2</v>
      </c>
      <c r="G249" s="39" t="str">
        <f t="shared" ca="1" si="21"/>
        <v/>
      </c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5" ht="16.5" hidden="1" x14ac:dyDescent="0.3">
      <c r="A250" s="41">
        <v>2.46</v>
      </c>
      <c r="B250" s="41">
        <f t="shared" si="22"/>
        <v>0.2</v>
      </c>
      <c r="C250" s="41" t="str">
        <f t="shared" ca="1" si="19"/>
        <v/>
      </c>
      <c r="D250" s="38">
        <f t="shared" si="23"/>
        <v>0.39862325420460504</v>
      </c>
      <c r="E250" s="38" t="str">
        <f t="shared" ca="1" si="20"/>
        <v/>
      </c>
      <c r="F250" s="39">
        <f t="shared" si="24"/>
        <v>8.5434950967321233E-2</v>
      </c>
      <c r="G250" s="39" t="str">
        <f t="shared" ca="1" si="21"/>
        <v/>
      </c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5" ht="16.5" hidden="1" x14ac:dyDescent="0.3">
      <c r="A251" s="41">
        <v>2.4700000000000002</v>
      </c>
      <c r="B251" s="41">
        <f t="shared" si="22"/>
        <v>0.2</v>
      </c>
      <c r="C251" s="41" t="str">
        <f t="shared" ca="1" si="19"/>
        <v/>
      </c>
      <c r="D251" s="38">
        <f t="shared" si="23"/>
        <v>0.39876279676209969</v>
      </c>
      <c r="E251" s="38" t="str">
        <f t="shared" ca="1" si="20"/>
        <v/>
      </c>
      <c r="F251" s="39">
        <f t="shared" si="24"/>
        <v>8.4584859001564691E-2</v>
      </c>
      <c r="G251" s="39" t="str">
        <f t="shared" ca="1" si="21"/>
        <v/>
      </c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5" ht="16.5" hidden="1" x14ac:dyDescent="0.3">
      <c r="A252" s="41">
        <v>2.48</v>
      </c>
      <c r="B252" s="41">
        <f t="shared" si="22"/>
        <v>0.2</v>
      </c>
      <c r="C252" s="41" t="str">
        <f t="shared" ca="1" si="19"/>
        <v/>
      </c>
      <c r="D252" s="38">
        <f t="shared" si="23"/>
        <v>0.39886249992366613</v>
      </c>
      <c r="E252" s="38" t="str">
        <f t="shared" ca="1" si="20"/>
        <v/>
      </c>
      <c r="F252" s="39">
        <f t="shared" si="24"/>
        <v>8.3743225592195963E-2</v>
      </c>
      <c r="G252" s="39" t="str">
        <f t="shared" ca="1" si="21"/>
        <v/>
      </c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5" ht="16.5" hidden="1" x14ac:dyDescent="0.3">
      <c r="A253" s="41">
        <v>2.4900000000000002</v>
      </c>
      <c r="B253" s="41">
        <f t="shared" si="22"/>
        <v>0.2</v>
      </c>
      <c r="C253" s="41" t="str">
        <f t="shared" ca="1" si="19"/>
        <v/>
      </c>
      <c r="D253" s="38">
        <f t="shared" si="23"/>
        <v>0.39892233378608216</v>
      </c>
      <c r="E253" s="38" t="str">
        <f t="shared" ca="1" si="20"/>
        <v/>
      </c>
      <c r="F253" s="39">
        <f t="shared" si="24"/>
        <v>8.2909966575172661E-2</v>
      </c>
      <c r="G253" s="39" t="str">
        <f t="shared" ca="1" si="21"/>
        <v/>
      </c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5" ht="16.5" hidden="1" x14ac:dyDescent="0.3">
      <c r="A254" s="41">
        <v>2.5</v>
      </c>
      <c r="B254" s="41">
        <f t="shared" si="22"/>
        <v>0.2</v>
      </c>
      <c r="C254" s="41" t="str">
        <f t="shared" ca="1" si="19"/>
        <v/>
      </c>
      <c r="D254" s="38">
        <f t="shared" si="23"/>
        <v>0.3989422804014327</v>
      </c>
      <c r="E254" s="38" t="str">
        <f t="shared" ca="1" si="20"/>
        <v/>
      </c>
      <c r="F254" s="39">
        <f t="shared" si="24"/>
        <v>8.20849986238988E-2</v>
      </c>
      <c r="G254" s="39" t="str">
        <f t="shared" ca="1" si="21"/>
        <v/>
      </c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5" ht="16.5" hidden="1" x14ac:dyDescent="0.3">
      <c r="A255" s="41">
        <v>2.5100000000000002</v>
      </c>
      <c r="B255" s="41">
        <f t="shared" si="22"/>
        <v>0.2</v>
      </c>
      <c r="C255" s="41" t="str">
        <f t="shared" ca="1" si="19"/>
        <v/>
      </c>
      <c r="D255" s="38">
        <f t="shared" si="23"/>
        <v>0.39892233378608216</v>
      </c>
      <c r="E255" s="38" t="str">
        <f t="shared" ca="1" si="20"/>
        <v/>
      </c>
      <c r="F255" s="39">
        <f t="shared" si="24"/>
        <v>8.1268239240891674E-2</v>
      </c>
      <c r="G255" s="39" t="str">
        <f t="shared" ca="1" si="21"/>
        <v/>
      </c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5" ht="16.5" hidden="1" x14ac:dyDescent="0.3">
      <c r="A256" s="41">
        <v>2.52</v>
      </c>
      <c r="B256" s="41">
        <f t="shared" si="22"/>
        <v>0.2</v>
      </c>
      <c r="C256" s="41" t="str">
        <f t="shared" ca="1" si="19"/>
        <v/>
      </c>
      <c r="D256" s="38">
        <f t="shared" si="23"/>
        <v>0.39886249992366613</v>
      </c>
      <c r="E256" s="38" t="str">
        <f t="shared" ca="1" si="20"/>
        <v/>
      </c>
      <c r="F256" s="39">
        <f t="shared" si="24"/>
        <v>8.0459606749532439E-2</v>
      </c>
      <c r="G256" s="39" t="str">
        <f t="shared" ca="1" si="21"/>
        <v/>
      </c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5" ht="16.5" hidden="1" x14ac:dyDescent="0.3">
      <c r="A257" s="41">
        <v>2.5300000000000002</v>
      </c>
      <c r="B257" s="41">
        <f t="shared" si="22"/>
        <v>0.2</v>
      </c>
      <c r="C257" s="41" t="str">
        <f t="shared" ca="1" si="19"/>
        <v/>
      </c>
      <c r="D257" s="38">
        <f t="shared" si="23"/>
        <v>0.39876279676209969</v>
      </c>
      <c r="E257" s="38" t="str">
        <f t="shared" ca="1" si="20"/>
        <v/>
      </c>
      <c r="F257" s="39">
        <f t="shared" si="24"/>
        <v>7.9659020285898011E-2</v>
      </c>
      <c r="G257" s="39" t="str">
        <f t="shared" ca="1" si="21"/>
        <v/>
      </c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5" ht="16.5" hidden="1" x14ac:dyDescent="0.3">
      <c r="A258" s="41">
        <v>2.54</v>
      </c>
      <c r="B258" s="41">
        <f t="shared" si="22"/>
        <v>0.2</v>
      </c>
      <c r="C258" s="41" t="str">
        <f t="shared" ca="1" si="19"/>
        <v/>
      </c>
      <c r="D258" s="38">
        <f t="shared" si="23"/>
        <v>0.39862325420460504</v>
      </c>
      <c r="E258" s="38" t="str">
        <f t="shared" ca="1" si="20"/>
        <v/>
      </c>
      <c r="F258" s="39">
        <f t="shared" si="24"/>
        <v>7.8866399790674946E-2</v>
      </c>
      <c r="G258" s="39" t="str">
        <f t="shared" ca="1" si="21"/>
        <v/>
      </c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5" ht="16.5" hidden="1" x14ac:dyDescent="0.3">
      <c r="A259" s="41">
        <v>2.5500000000000003</v>
      </c>
      <c r="B259" s="41">
        <f t="shared" si="22"/>
        <v>0.2</v>
      </c>
      <c r="C259" s="41" t="str">
        <f t="shared" ca="1" si="19"/>
        <v/>
      </c>
      <c r="D259" s="38">
        <f t="shared" si="23"/>
        <v>0.39844391409476398</v>
      </c>
      <c r="E259" s="38" t="str">
        <f t="shared" ca="1" si="20"/>
        <v/>
      </c>
      <c r="F259" s="39">
        <f t="shared" si="24"/>
        <v>7.8081666001153127E-2</v>
      </c>
      <c r="G259" s="39" t="str">
        <f t="shared" ca="1" si="21"/>
        <v/>
      </c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5" ht="16.5" hidden="1" x14ac:dyDescent="0.3">
      <c r="A260" s="41">
        <v>2.56</v>
      </c>
      <c r="B260" s="41">
        <f t="shared" si="22"/>
        <v>0.2</v>
      </c>
      <c r="C260" s="41" t="str">
        <f t="shared" ref="C260:C323" ca="1" si="25">IF(AND(A260&gt;=$B$1,A260&lt;=$C$1),0.2,"")</f>
        <v/>
      </c>
      <c r="D260" s="38">
        <f t="shared" si="23"/>
        <v>0.39822483019560695</v>
      </c>
      <c r="E260" s="38" t="str">
        <f t="shared" ref="E260:E323" ca="1" si="26">IF(AND(A260&gt;=$B$1,A260&lt;=$C$1),_xlfn.NORM.S.DIST(A260-2.5,0),"")</f>
        <v/>
      </c>
      <c r="F260" s="39">
        <f t="shared" si="24"/>
        <v>7.7304740443299741E-2</v>
      </c>
      <c r="G260" s="39" t="str">
        <f t="shared" ref="G260:G323" ca="1" si="27">IF(AND(A260&gt;=$B$1,A260&lt;=$C$1),_xlfn.EXPON.DIST(A260,1/$F$3,0),"")</f>
        <v/>
      </c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5" ht="16.5" hidden="1" x14ac:dyDescent="0.3">
      <c r="A261" s="41">
        <v>2.57</v>
      </c>
      <c r="B261" s="41">
        <f t="shared" ref="B261:B324" si="28">1/5</f>
        <v>0.2</v>
      </c>
      <c r="C261" s="41" t="str">
        <f t="shared" ca="1" si="25"/>
        <v/>
      </c>
      <c r="D261" s="38">
        <f t="shared" ref="D261:D324" si="29">_xlfn.NORM.S.DIST(A261-2.5,0)</f>
        <v>0.39796606816275104</v>
      </c>
      <c r="E261" s="38" t="str">
        <f t="shared" ca="1" si="26"/>
        <v/>
      </c>
      <c r="F261" s="39">
        <f t="shared" ref="F261:F324" si="30">_xlfn.EXPON.DIST(A261,1/$F$3,0)</f>
        <v>7.6535545423911513E-2</v>
      </c>
      <c r="G261" s="39" t="str">
        <f t="shared" ca="1" si="27"/>
        <v/>
      </c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5" ht="16.5" hidden="1" x14ac:dyDescent="0.3">
      <c r="A262" s="41">
        <v>2.58</v>
      </c>
      <c r="B262" s="41">
        <f t="shared" si="28"/>
        <v>0.2</v>
      </c>
      <c r="C262" s="41" t="str">
        <f t="shared" ca="1" si="25"/>
        <v/>
      </c>
      <c r="D262" s="38">
        <f t="shared" si="29"/>
        <v>0.39766770551160885</v>
      </c>
      <c r="E262" s="38" t="str">
        <f t="shared" ca="1" si="26"/>
        <v/>
      </c>
      <c r="F262" s="39">
        <f t="shared" si="30"/>
        <v>7.5774004022845481E-2</v>
      </c>
      <c r="G262" s="39" t="str">
        <f t="shared" ca="1" si="27"/>
        <v/>
      </c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5" ht="16.5" hidden="1" x14ac:dyDescent="0.3">
      <c r="A263" s="41">
        <v>2.59</v>
      </c>
      <c r="B263" s="41">
        <f t="shared" si="28"/>
        <v>0.2</v>
      </c>
      <c r="C263" s="41" t="str">
        <f t="shared" ca="1" si="25"/>
        <v/>
      </c>
      <c r="D263" s="38">
        <f t="shared" si="29"/>
        <v>0.39732983157868834</v>
      </c>
      <c r="E263" s="38" t="str">
        <f t="shared" ca="1" si="26"/>
        <v/>
      </c>
      <c r="F263" s="39">
        <f t="shared" si="30"/>
        <v>7.5020040085326978E-2</v>
      </c>
      <c r="G263" s="39" t="str">
        <f t="shared" ca="1" si="27"/>
        <v/>
      </c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5" ht="16.5" hidden="1" x14ac:dyDescent="0.3">
      <c r="A264" s="41">
        <v>2.6</v>
      </c>
      <c r="B264" s="41">
        <f t="shared" si="28"/>
        <v>0.2</v>
      </c>
      <c r="C264" s="41" t="str">
        <f t="shared" ca="1" si="25"/>
        <v/>
      </c>
      <c r="D264" s="38">
        <f t="shared" si="29"/>
        <v>0.39695254747701181</v>
      </c>
      <c r="E264" s="38" t="str">
        <f t="shared" ca="1" si="26"/>
        <v/>
      </c>
      <c r="F264" s="39">
        <f t="shared" si="30"/>
        <v>7.4273578214333877E-2</v>
      </c>
      <c r="G264" s="39" t="str">
        <f t="shared" ca="1" si="27"/>
        <v/>
      </c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5" ht="16.5" hidden="1" x14ac:dyDescent="0.3">
      <c r="A265" s="41">
        <v>2.61</v>
      </c>
      <c r="B265" s="41">
        <f t="shared" si="28"/>
        <v>0.2</v>
      </c>
      <c r="C265" s="41" t="str">
        <f t="shared" ca="1" si="25"/>
        <v/>
      </c>
      <c r="D265" s="38">
        <f t="shared" si="29"/>
        <v>0.39653596604568581</v>
      </c>
      <c r="E265" s="38" t="str">
        <f t="shared" ca="1" si="26"/>
        <v/>
      </c>
      <c r="F265" s="39">
        <f t="shared" si="30"/>
        <v>7.3534543763057097E-2</v>
      </c>
      <c r="G265" s="39" t="str">
        <f t="shared" ca="1" si="27"/>
        <v/>
      </c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5" ht="16.5" hidden="1" x14ac:dyDescent="0.3">
      <c r="A266" s="41">
        <v>2.62</v>
      </c>
      <c r="B266" s="41">
        <f t="shared" si="28"/>
        <v>0.2</v>
      </c>
      <c r="C266" s="41" t="str">
        <f t="shared" ca="1" si="25"/>
        <v/>
      </c>
      <c r="D266" s="38">
        <f t="shared" si="29"/>
        <v>0.3960802117936561</v>
      </c>
      <c r="E266" s="38" t="str">
        <f t="shared" ca="1" si="26"/>
        <v/>
      </c>
      <c r="F266" s="39">
        <f t="shared" si="30"/>
        <v>7.2802862827435588E-2</v>
      </c>
      <c r="G266" s="39" t="str">
        <f t="shared" ca="1" si="27"/>
        <v/>
      </c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5" ht="16.5" hidden="1" x14ac:dyDescent="0.3">
      <c r="A267" s="41">
        <v>2.63</v>
      </c>
      <c r="B267" s="41">
        <f t="shared" si="28"/>
        <v>0.2</v>
      </c>
      <c r="C267" s="41" t="str">
        <f t="shared" ca="1" si="25"/>
        <v/>
      </c>
      <c r="D267" s="38">
        <f t="shared" si="29"/>
        <v>0.39558542083768738</v>
      </c>
      <c r="E267" s="38" t="str">
        <f t="shared" ca="1" si="26"/>
        <v/>
      </c>
      <c r="F267" s="39">
        <f t="shared" si="30"/>
        <v>7.20784622387661E-2</v>
      </c>
      <c r="G267" s="39" t="str">
        <f t="shared" ca="1" si="27"/>
        <v/>
      </c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3"/>
      <c r="AA267" s="3"/>
      <c r="AB267" s="3"/>
      <c r="AC267" s="3"/>
      <c r="AD267" s="3"/>
      <c r="AE267" s="3"/>
      <c r="AF267" s="3"/>
      <c r="AG267" s="3"/>
      <c r="AH267" s="3"/>
      <c r="AI267" s="3"/>
    </row>
    <row r="268" spans="1:35" ht="16.5" hidden="1" x14ac:dyDescent="0.3">
      <c r="A268" s="41">
        <v>2.64</v>
      </c>
      <c r="B268" s="41">
        <f t="shared" si="28"/>
        <v>0.2</v>
      </c>
      <c r="C268" s="41" t="str">
        <f t="shared" ca="1" si="25"/>
        <v/>
      </c>
      <c r="D268" s="38">
        <f t="shared" si="29"/>
        <v>0.39505174083461125</v>
      </c>
      <c r="E268" s="38" t="str">
        <f t="shared" ca="1" si="26"/>
        <v/>
      </c>
      <c r="F268" s="39">
        <f t="shared" si="30"/>
        <v>7.1361269556386053E-2</v>
      </c>
      <c r="G268" s="39" t="str">
        <f t="shared" ca="1" si="27"/>
        <v/>
      </c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3"/>
      <c r="AA268" s="3"/>
      <c r="AB268" s="3"/>
      <c r="AC268" s="3"/>
      <c r="AD268" s="3"/>
      <c r="AE268" s="3"/>
      <c r="AF268" s="3"/>
      <c r="AG268" s="3"/>
      <c r="AH268" s="3"/>
      <c r="AI268" s="3"/>
    </row>
    <row r="269" spans="1:35" ht="16.5" hidden="1" x14ac:dyDescent="0.3">
      <c r="A269" s="41">
        <v>2.65</v>
      </c>
      <c r="B269" s="41">
        <f t="shared" si="28"/>
        <v>0.2</v>
      </c>
      <c r="C269" s="41" t="str">
        <f t="shared" ca="1" si="25"/>
        <v/>
      </c>
      <c r="D269" s="38">
        <f t="shared" si="29"/>
        <v>0.39447933090788895</v>
      </c>
      <c r="E269" s="38" t="str">
        <f t="shared" ca="1" si="26"/>
        <v/>
      </c>
      <c r="F269" s="39">
        <f t="shared" si="30"/>
        <v>7.0651213060429596E-2</v>
      </c>
      <c r="G269" s="39" t="str">
        <f t="shared" ca="1" si="27"/>
        <v/>
      </c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3"/>
      <c r="AA269" s="3"/>
      <c r="AB269" s="3"/>
      <c r="AC269" s="3"/>
      <c r="AD269" s="3"/>
      <c r="AE269" s="3"/>
      <c r="AF269" s="3"/>
      <c r="AG269" s="3"/>
      <c r="AH269" s="3"/>
      <c r="AI269" s="3"/>
    </row>
    <row r="270" spans="1:35" ht="16.5" hidden="1" x14ac:dyDescent="0.3">
      <c r="A270" s="41">
        <v>2.66</v>
      </c>
      <c r="B270" s="41">
        <f t="shared" si="28"/>
        <v>0.2</v>
      </c>
      <c r="C270" s="41" t="str">
        <f t="shared" ca="1" si="25"/>
        <v/>
      </c>
      <c r="D270" s="38">
        <f t="shared" si="29"/>
        <v>0.39386836156854083</v>
      </c>
      <c r="E270" s="38" t="str">
        <f t="shared" ca="1" si="26"/>
        <v/>
      </c>
      <c r="F270" s="39">
        <f t="shared" si="30"/>
        <v>6.9948221744655356E-2</v>
      </c>
      <c r="G270" s="39" t="str">
        <f t="shared" ca="1" si="27"/>
        <v/>
      </c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3"/>
      <c r="AA270" s="3"/>
      <c r="AB270" s="3"/>
      <c r="AC270" s="3"/>
      <c r="AD270" s="3"/>
      <c r="AE270" s="3"/>
      <c r="AF270" s="3"/>
      <c r="AG270" s="3"/>
      <c r="AH270" s="3"/>
      <c r="AI270" s="3"/>
    </row>
    <row r="271" spans="1:35" ht="16.5" hidden="1" x14ac:dyDescent="0.3">
      <c r="A271" s="41">
        <v>2.67</v>
      </c>
      <c r="B271" s="41">
        <f t="shared" si="28"/>
        <v>0.2</v>
      </c>
      <c r="C271" s="41" t="str">
        <f t="shared" ca="1" si="25"/>
        <v/>
      </c>
      <c r="D271" s="38">
        <f t="shared" si="29"/>
        <v>0.39321901463049719</v>
      </c>
      <c r="E271" s="38" t="str">
        <f t="shared" ca="1" si="26"/>
        <v/>
      </c>
      <c r="F271" s="39">
        <f t="shared" si="30"/>
        <v>6.9252225309345994E-2</v>
      </c>
      <c r="G271" s="39" t="str">
        <f t="shared" ca="1" si="27"/>
        <v/>
      </c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3"/>
      <c r="AA271" s="3"/>
      <c r="AB271" s="3"/>
      <c r="AC271" s="3"/>
      <c r="AD271" s="3"/>
      <c r="AE271" s="3"/>
      <c r="AF271" s="3"/>
      <c r="AG271" s="3"/>
      <c r="AH271" s="3"/>
      <c r="AI271" s="3"/>
    </row>
    <row r="272" spans="1:35" ht="16.5" hidden="1" x14ac:dyDescent="0.3">
      <c r="A272" s="41">
        <v>2.68</v>
      </c>
      <c r="B272" s="41">
        <f t="shared" si="28"/>
        <v>0.2</v>
      </c>
      <c r="C272" s="41" t="str">
        <f t="shared" ca="1" si="25"/>
        <v/>
      </c>
      <c r="D272" s="38">
        <f t="shared" si="29"/>
        <v>0.3925314831204289</v>
      </c>
      <c r="E272" s="38" t="str">
        <f t="shared" ca="1" si="26"/>
        <v/>
      </c>
      <c r="F272" s="39">
        <f t="shared" si="30"/>
        <v>6.8563154154277911E-2</v>
      </c>
      <c r="G272" s="39" t="str">
        <f t="shared" ca="1" si="27"/>
        <v/>
      </c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3"/>
      <c r="AA272" s="3"/>
      <c r="AB272" s="3"/>
      <c r="AC272" s="3"/>
      <c r="AD272" s="3"/>
      <c r="AE272" s="3"/>
      <c r="AF272" s="3"/>
      <c r="AG272" s="3"/>
      <c r="AH272" s="3"/>
      <c r="AI272" s="3"/>
    </row>
    <row r="273" spans="1:35" ht="16.5" hidden="1" x14ac:dyDescent="0.3">
      <c r="A273" s="41">
        <v>2.69</v>
      </c>
      <c r="B273" s="41">
        <f t="shared" si="28"/>
        <v>0.2</v>
      </c>
      <c r="C273" s="41" t="str">
        <f t="shared" ca="1" si="25"/>
        <v/>
      </c>
      <c r="D273" s="38">
        <f t="shared" si="29"/>
        <v>0.39180597118212113</v>
      </c>
      <c r="E273" s="38" t="str">
        <f t="shared" ca="1" si="26"/>
        <v/>
      </c>
      <c r="F273" s="39">
        <f t="shared" si="30"/>
        <v>6.7880939371761442E-2</v>
      </c>
      <c r="G273" s="39" t="str">
        <f t="shared" ca="1" si="27"/>
        <v/>
      </c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3"/>
      <c r="AA273" s="3"/>
      <c r="AB273" s="3"/>
      <c r="AC273" s="3"/>
      <c r="AD273" s="3"/>
      <c r="AE273" s="3"/>
      <c r="AF273" s="3"/>
      <c r="AG273" s="3"/>
      <c r="AH273" s="3"/>
      <c r="AI273" s="3"/>
    </row>
    <row r="274" spans="1:35" ht="16.5" hidden="1" x14ac:dyDescent="0.3">
      <c r="A274" s="41">
        <v>2.7</v>
      </c>
      <c r="B274" s="41">
        <f t="shared" si="28"/>
        <v>0.2</v>
      </c>
      <c r="C274" s="41" t="str">
        <f t="shared" ca="1" si="25"/>
        <v/>
      </c>
      <c r="D274" s="38">
        <f t="shared" si="29"/>
        <v>0.39104269397545588</v>
      </c>
      <c r="E274" s="38" t="str">
        <f t="shared" ca="1" si="26"/>
        <v/>
      </c>
      <c r="F274" s="39">
        <f t="shared" si="30"/>
        <v>6.7205512739749756E-2</v>
      </c>
      <c r="G274" s="39" t="str">
        <f t="shared" ca="1" si="27"/>
        <v/>
      </c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3"/>
      <c r="AA274" s="3"/>
      <c r="AB274" s="3"/>
      <c r="AC274" s="3"/>
      <c r="AD274" s="3"/>
      <c r="AE274" s="3"/>
      <c r="AF274" s="3"/>
      <c r="AG274" s="3"/>
      <c r="AH274" s="3"/>
      <c r="AI274" s="3"/>
    </row>
    <row r="275" spans="1:35" ht="16.5" hidden="1" x14ac:dyDescent="0.3">
      <c r="A275" s="41">
        <v>2.71</v>
      </c>
      <c r="B275" s="41">
        <f t="shared" si="28"/>
        <v>0.2</v>
      </c>
      <c r="C275" s="41" t="str">
        <f t="shared" ca="1" si="25"/>
        <v/>
      </c>
      <c r="D275" s="38">
        <f t="shared" si="29"/>
        <v>0.39024187757007428</v>
      </c>
      <c r="E275" s="38" t="str">
        <f t="shared" ca="1" si="26"/>
        <v/>
      </c>
      <c r="F275" s="39">
        <f t="shared" si="30"/>
        <v>6.6536806715016855E-2</v>
      </c>
      <c r="G275" s="39" t="str">
        <f t="shared" ca="1" si="27"/>
        <v/>
      </c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3"/>
      <c r="AA275" s="3"/>
      <c r="AB275" s="3"/>
      <c r="AC275" s="3"/>
      <c r="AD275" s="3"/>
      <c r="AE275" s="3"/>
      <c r="AF275" s="3"/>
      <c r="AG275" s="3"/>
      <c r="AH275" s="3"/>
      <c r="AI275" s="3"/>
    </row>
    <row r="276" spans="1:35" ht="16.5" hidden="1" x14ac:dyDescent="0.3">
      <c r="A276" s="41">
        <v>2.72</v>
      </c>
      <c r="B276" s="41">
        <f t="shared" si="28"/>
        <v>0.2</v>
      </c>
      <c r="C276" s="41" t="str">
        <f t="shared" ca="1" si="25"/>
        <v/>
      </c>
      <c r="D276" s="38">
        <f t="shared" si="29"/>
        <v>0.38940375883379041</v>
      </c>
      <c r="E276" s="38" t="str">
        <f t="shared" ca="1" si="26"/>
        <v/>
      </c>
      <c r="F276" s="39">
        <f t="shared" si="30"/>
        <v>6.5874754426402948E-2</v>
      </c>
      <c r="G276" s="39" t="str">
        <f t="shared" ca="1" si="27"/>
        <v/>
      </c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3"/>
      <c r="AA276" s="3"/>
      <c r="AB276" s="3"/>
      <c r="AC276" s="3"/>
      <c r="AD276" s="3"/>
      <c r="AE276" s="3"/>
      <c r="AF276" s="3"/>
      <c r="AG276" s="3"/>
      <c r="AH276" s="3"/>
      <c r="AI276" s="3"/>
    </row>
    <row r="277" spans="1:35" ht="16.5" hidden="1" x14ac:dyDescent="0.3">
      <c r="A277" s="41">
        <v>2.73</v>
      </c>
      <c r="B277" s="41">
        <f t="shared" si="28"/>
        <v>0.2</v>
      </c>
      <c r="C277" s="41" t="str">
        <f t="shared" ca="1" si="25"/>
        <v/>
      </c>
      <c r="D277" s="38">
        <f t="shared" si="29"/>
        <v>0.38852858531583589</v>
      </c>
      <c r="E277" s="38" t="str">
        <f t="shared" ca="1" si="26"/>
        <v/>
      </c>
      <c r="F277" s="39">
        <f t="shared" si="30"/>
        <v>6.5219289668127525E-2</v>
      </c>
      <c r="G277" s="39" t="str">
        <f t="shared" ca="1" si="27"/>
        <v/>
      </c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3"/>
      <c r="AA277" s="3"/>
      <c r="AB277" s="3"/>
      <c r="AC277" s="3"/>
      <c r="AD277" s="3"/>
      <c r="AE277" s="3"/>
      <c r="AF277" s="3"/>
      <c r="AG277" s="3"/>
      <c r="AH277" s="3"/>
      <c r="AI277" s="3"/>
    </row>
    <row r="278" spans="1:35" ht="16.5" hidden="1" x14ac:dyDescent="0.3">
      <c r="A278" s="41">
        <v>2.74</v>
      </c>
      <c r="B278" s="41">
        <f t="shared" si="28"/>
        <v>0.2</v>
      </c>
      <c r="C278" s="41" t="str">
        <f t="shared" ca="1" si="25"/>
        <v/>
      </c>
      <c r="D278" s="38">
        <f t="shared" si="29"/>
        <v>0.38761661512501411</v>
      </c>
      <c r="E278" s="38" t="str">
        <f t="shared" ca="1" si="26"/>
        <v/>
      </c>
      <c r="F278" s="39">
        <f t="shared" si="30"/>
        <v>6.457034689316847E-2</v>
      </c>
      <c r="G278" s="39" t="str">
        <f t="shared" ca="1" si="27"/>
        <v/>
      </c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3"/>
      <c r="AA278" s="3"/>
      <c r="AB278" s="3"/>
      <c r="AC278" s="3"/>
      <c r="AD278" s="3"/>
      <c r="AE278" s="3"/>
      <c r="AF278" s="3"/>
      <c r="AG278" s="3"/>
      <c r="AH278" s="3"/>
      <c r="AI278" s="3"/>
    </row>
    <row r="279" spans="1:35" ht="16.5" hidden="1" x14ac:dyDescent="0.3">
      <c r="A279" s="41">
        <v>2.75</v>
      </c>
      <c r="B279" s="41">
        <f t="shared" si="28"/>
        <v>0.2</v>
      </c>
      <c r="C279" s="41" t="str">
        <f t="shared" ca="1" si="25"/>
        <v/>
      </c>
      <c r="D279" s="38">
        <f t="shared" si="29"/>
        <v>0.38666811680284924</v>
      </c>
      <c r="E279" s="38" t="str">
        <f t="shared" ca="1" si="26"/>
        <v/>
      </c>
      <c r="F279" s="39">
        <f t="shared" si="30"/>
        <v>6.392786120670757E-2</v>
      </c>
      <c r="G279" s="39" t="str">
        <f t="shared" ca="1" si="27"/>
        <v/>
      </c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3"/>
      <c r="AA279" s="3"/>
      <c r="AB279" s="3"/>
      <c r="AC279" s="3"/>
      <c r="AD279" s="3"/>
      <c r="AE279" s="3"/>
      <c r="AF279" s="3"/>
      <c r="AG279" s="3"/>
      <c r="AH279" s="3"/>
      <c r="AI279" s="3"/>
    </row>
    <row r="280" spans="1:35" ht="16.5" hidden="1" x14ac:dyDescent="0.3">
      <c r="A280" s="41">
        <v>2.7600000000000002</v>
      </c>
      <c r="B280" s="41">
        <f t="shared" si="28"/>
        <v>0.2</v>
      </c>
      <c r="C280" s="41" t="str">
        <f t="shared" ca="1" si="25"/>
        <v/>
      </c>
      <c r="D280" s="38">
        <f t="shared" si="29"/>
        <v>0.38568336919181606</v>
      </c>
      <c r="E280" s="38" t="str">
        <f t="shared" ca="1" si="26"/>
        <v/>
      </c>
      <c r="F280" s="39">
        <f t="shared" si="30"/>
        <v>6.3291768359640704E-2</v>
      </c>
      <c r="G280" s="39" t="str">
        <f t="shared" ca="1" si="27"/>
        <v/>
      </c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3"/>
      <c r="AA280" s="3"/>
      <c r="AB280" s="3"/>
      <c r="AC280" s="3"/>
      <c r="AD280" s="3"/>
      <c r="AE280" s="3"/>
      <c r="AF280" s="3"/>
      <c r="AG280" s="3"/>
      <c r="AH280" s="3"/>
      <c r="AI280" s="3"/>
    </row>
    <row r="281" spans="1:35" ht="16.5" hidden="1" x14ac:dyDescent="0.3">
      <c r="A281" s="41">
        <v>2.77</v>
      </c>
      <c r="B281" s="41">
        <f t="shared" si="28"/>
        <v>0.2</v>
      </c>
      <c r="C281" s="41" t="str">
        <f t="shared" ca="1" si="25"/>
        <v/>
      </c>
      <c r="D281" s="38">
        <f t="shared" si="29"/>
        <v>0.38466266129874283</v>
      </c>
      <c r="E281" s="38" t="str">
        <f t="shared" ca="1" si="26"/>
        <v/>
      </c>
      <c r="F281" s="39">
        <f t="shared" si="30"/>
        <v>6.2662004742153152E-2</v>
      </c>
      <c r="G281" s="39" t="str">
        <f t="shared" ca="1" si="27"/>
        <v/>
      </c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3"/>
      <c r="AA281" s="3"/>
      <c r="AB281" s="3"/>
      <c r="AC281" s="3"/>
      <c r="AD281" s="3"/>
      <c r="AE281" s="3"/>
      <c r="AF281" s="3"/>
      <c r="AG281" s="3"/>
      <c r="AH281" s="3"/>
      <c r="AI281" s="3"/>
    </row>
    <row r="282" spans="1:35" ht="16.5" hidden="1" x14ac:dyDescent="0.3">
      <c r="A282" s="41">
        <v>2.7800000000000002</v>
      </c>
      <c r="B282" s="41">
        <f t="shared" si="28"/>
        <v>0.2</v>
      </c>
      <c r="C282" s="41" t="str">
        <f t="shared" ca="1" si="25"/>
        <v/>
      </c>
      <c r="D282" s="38">
        <f t="shared" si="29"/>
        <v>0.38360629215347852</v>
      </c>
      <c r="E282" s="38" t="str">
        <f t="shared" ca="1" si="26"/>
        <v/>
      </c>
      <c r="F282" s="39">
        <f t="shared" si="30"/>
        <v>6.203850737735829E-2</v>
      </c>
      <c r="G282" s="39" t="str">
        <f t="shared" ca="1" si="27"/>
        <v/>
      </c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3"/>
      <c r="AA282" s="3"/>
      <c r="AB282" s="3"/>
      <c r="AC282" s="3"/>
      <c r="AD282" s="3"/>
      <c r="AE282" s="3"/>
      <c r="AF282" s="3"/>
      <c r="AG282" s="3"/>
      <c r="AH282" s="3"/>
      <c r="AI282" s="3"/>
    </row>
    <row r="283" spans="1:35" ht="16.5" hidden="1" x14ac:dyDescent="0.3">
      <c r="A283" s="41">
        <v>2.79</v>
      </c>
      <c r="B283" s="41">
        <f t="shared" si="28"/>
        <v>0.2</v>
      </c>
      <c r="C283" s="41" t="str">
        <f t="shared" ca="1" si="25"/>
        <v/>
      </c>
      <c r="D283" s="38">
        <f t="shared" si="29"/>
        <v>0.38251457066292405</v>
      </c>
      <c r="E283" s="38" t="str">
        <f t="shared" ca="1" si="26"/>
        <v/>
      </c>
      <c r="F283" s="39">
        <f t="shared" si="30"/>
        <v>6.1421213915000127E-2</v>
      </c>
      <c r="G283" s="39" t="str">
        <f t="shared" ca="1" si="27"/>
        <v/>
      </c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3"/>
      <c r="AA283" s="3"/>
      <c r="AB283" s="3"/>
      <c r="AC283" s="3"/>
      <c r="AD283" s="3"/>
      <c r="AE283" s="3"/>
      <c r="AF283" s="3"/>
      <c r="AG283" s="3"/>
      <c r="AH283" s="3"/>
      <c r="AI283" s="3"/>
    </row>
    <row r="284" spans="1:35" ht="16.5" hidden="1" x14ac:dyDescent="0.3">
      <c r="A284" s="41">
        <v>2.8000000000000003</v>
      </c>
      <c r="B284" s="41">
        <f t="shared" si="28"/>
        <v>0.2</v>
      </c>
      <c r="C284" s="41" t="str">
        <f t="shared" ca="1" si="25"/>
        <v/>
      </c>
      <c r="D284" s="38">
        <f t="shared" si="29"/>
        <v>0.38138781546052408</v>
      </c>
      <c r="E284" s="38" t="str">
        <f t="shared" ca="1" si="26"/>
        <v/>
      </c>
      <c r="F284" s="39">
        <f t="shared" si="30"/>
        <v>6.0810062625217952E-2</v>
      </c>
      <c r="G284" s="39" t="str">
        <f t="shared" ca="1" si="27"/>
        <v/>
      </c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3"/>
      <c r="AA284" s="3"/>
      <c r="AB284" s="3"/>
      <c r="AC284" s="3"/>
      <c r="AD284" s="3"/>
      <c r="AE284" s="3"/>
      <c r="AF284" s="3"/>
      <c r="AG284" s="3"/>
      <c r="AH284" s="3"/>
      <c r="AI284" s="3"/>
    </row>
    <row r="285" spans="1:35" ht="16.5" hidden="1" x14ac:dyDescent="0.3">
      <c r="A285" s="41">
        <v>2.81</v>
      </c>
      <c r="B285" s="41">
        <f t="shared" si="28"/>
        <v>0.2</v>
      </c>
      <c r="C285" s="41" t="str">
        <f t="shared" ca="1" si="25"/>
        <v/>
      </c>
      <c r="D285" s="38">
        <f t="shared" si="29"/>
        <v>0.38022635475132494</v>
      </c>
      <c r="E285" s="38" t="str">
        <f t="shared" ca="1" si="26"/>
        <v/>
      </c>
      <c r="F285" s="39">
        <f t="shared" si="30"/>
        <v>6.0204992392373542E-2</v>
      </c>
      <c r="G285" s="39" t="str">
        <f t="shared" ca="1" si="27"/>
        <v/>
      </c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3"/>
      <c r="AA285" s="3"/>
      <c r="AB285" s="3"/>
      <c r="AC285" s="3"/>
      <c r="AD285" s="3"/>
      <c r="AE285" s="3"/>
      <c r="AF285" s="3"/>
      <c r="AG285" s="3"/>
      <c r="AH285" s="3"/>
      <c r="AI285" s="3"/>
    </row>
    <row r="286" spans="1:35" ht="16.5" hidden="1" x14ac:dyDescent="0.3">
      <c r="A286" s="41">
        <v>2.82</v>
      </c>
      <c r="B286" s="41">
        <f t="shared" si="28"/>
        <v>0.2</v>
      </c>
      <c r="C286" s="41" t="str">
        <f t="shared" ca="1" si="25"/>
        <v/>
      </c>
      <c r="D286" s="38">
        <f t="shared" si="29"/>
        <v>0.37903052615270172</v>
      </c>
      <c r="E286" s="38" t="str">
        <f t="shared" ca="1" si="26"/>
        <v/>
      </c>
      <c r="F286" s="39">
        <f t="shared" si="30"/>
        <v>5.9605942708939368E-2</v>
      </c>
      <c r="G286" s="39" t="str">
        <f t="shared" ca="1" si="27"/>
        <v/>
      </c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3"/>
      <c r="AA286" s="3"/>
      <c r="AB286" s="3"/>
      <c r="AC286" s="3"/>
      <c r="AD286" s="3"/>
      <c r="AE286" s="3"/>
      <c r="AF286" s="3"/>
      <c r="AG286" s="3"/>
      <c r="AH286" s="3"/>
      <c r="AI286" s="3"/>
    </row>
    <row r="287" spans="1:35" ht="16.5" hidden="1" x14ac:dyDescent="0.3">
      <c r="A287" s="41">
        <v>2.83</v>
      </c>
      <c r="B287" s="41">
        <f t="shared" si="28"/>
        <v>0.2</v>
      </c>
      <c r="C287" s="41" t="str">
        <f t="shared" ca="1" si="25"/>
        <v/>
      </c>
      <c r="D287" s="38">
        <f t="shared" si="29"/>
        <v>0.37780067653086458</v>
      </c>
      <c r="E287" s="38" t="str">
        <f t="shared" ca="1" si="26"/>
        <v/>
      </c>
      <c r="F287" s="39">
        <f t="shared" si="30"/>
        <v>5.9012853669447841E-2</v>
      </c>
      <c r="G287" s="39" t="str">
        <f t="shared" ca="1" si="27"/>
        <v/>
      </c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3"/>
      <c r="AA287" s="3"/>
      <c r="AB287" s="3"/>
      <c r="AC287" s="3"/>
      <c r="AD287" s="3"/>
      <c r="AE287" s="3"/>
      <c r="AF287" s="3"/>
      <c r="AG287" s="3"/>
      <c r="AH287" s="3"/>
      <c r="AI287" s="3"/>
    </row>
    <row r="288" spans="1:35" ht="16.5" hidden="1" x14ac:dyDescent="0.3">
      <c r="A288" s="41">
        <v>2.84</v>
      </c>
      <c r="B288" s="41">
        <f t="shared" si="28"/>
        <v>0.2</v>
      </c>
      <c r="C288" s="41" t="str">
        <f t="shared" ca="1" si="25"/>
        <v/>
      </c>
      <c r="D288" s="38">
        <f t="shared" si="29"/>
        <v>0.37653716183325397</v>
      </c>
      <c r="E288" s="38" t="str">
        <f t="shared" ca="1" si="26"/>
        <v/>
      </c>
      <c r="F288" s="39">
        <f t="shared" si="30"/>
        <v>5.8425665964500828E-2</v>
      </c>
      <c r="G288" s="39" t="str">
        <f t="shared" ca="1" si="27"/>
        <v/>
      </c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3"/>
      <c r="AA288" s="3"/>
      <c r="AB288" s="3"/>
      <c r="AC288" s="3"/>
      <c r="AD288" s="3"/>
      <c r="AE288" s="3"/>
      <c r="AF288" s="3"/>
      <c r="AG288" s="3"/>
      <c r="AH288" s="3"/>
      <c r="AI288" s="3"/>
    </row>
    <row r="289" spans="1:35" ht="16.5" hidden="1" x14ac:dyDescent="0.3">
      <c r="A289" s="41">
        <v>2.85</v>
      </c>
      <c r="B289" s="41">
        <f t="shared" si="28"/>
        <v>0.2</v>
      </c>
      <c r="C289" s="41" t="str">
        <f t="shared" ca="1" si="25"/>
        <v/>
      </c>
      <c r="D289" s="38">
        <f t="shared" si="29"/>
        <v>0.37524034691693792</v>
      </c>
      <c r="E289" s="38" t="str">
        <f t="shared" ca="1" si="26"/>
        <v/>
      </c>
      <c r="F289" s="39">
        <f t="shared" si="30"/>
        <v>5.7844320874838456E-2</v>
      </c>
      <c r="G289" s="39" t="str">
        <f t="shared" ca="1" si="27"/>
        <v/>
      </c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3"/>
      <c r="AA289" s="3"/>
      <c r="AB289" s="3"/>
      <c r="AC289" s="3"/>
      <c r="AD289" s="3"/>
      <c r="AE289" s="3"/>
      <c r="AF289" s="3"/>
      <c r="AG289" s="3"/>
      <c r="AH289" s="3"/>
      <c r="AI289" s="3"/>
    </row>
    <row r="290" spans="1:35" ht="16.5" hidden="1" x14ac:dyDescent="0.3">
      <c r="A290" s="41">
        <v>2.86</v>
      </c>
      <c r="B290" s="41">
        <f t="shared" si="28"/>
        <v>0.2</v>
      </c>
      <c r="C290" s="41" t="str">
        <f t="shared" ca="1" si="25"/>
        <v/>
      </c>
      <c r="D290" s="38">
        <f t="shared" si="29"/>
        <v>0.37391060537312842</v>
      </c>
      <c r="E290" s="38" t="str">
        <f t="shared" ca="1" si="26"/>
        <v/>
      </c>
      <c r="F290" s="39">
        <f t="shared" si="30"/>
        <v>5.7268760265467358E-2</v>
      </c>
      <c r="G290" s="39" t="str">
        <f t="shared" ca="1" si="27"/>
        <v/>
      </c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3"/>
      <c r="AA290" s="3"/>
      <c r="AB290" s="3"/>
      <c r="AC290" s="3"/>
      <c r="AD290" s="3"/>
      <c r="AE290" s="3"/>
      <c r="AF290" s="3"/>
      <c r="AG290" s="3"/>
      <c r="AH290" s="3"/>
      <c r="AI290" s="3"/>
    </row>
    <row r="291" spans="1:35" ht="16.5" hidden="1" x14ac:dyDescent="0.3">
      <c r="A291" s="41">
        <v>2.87</v>
      </c>
      <c r="B291" s="41">
        <f t="shared" si="28"/>
        <v>0.2</v>
      </c>
      <c r="C291" s="41" t="str">
        <f t="shared" ca="1" si="25"/>
        <v/>
      </c>
      <c r="D291" s="38">
        <f t="shared" si="29"/>
        <v>0.37254831934793342</v>
      </c>
      <c r="E291" s="38" t="str">
        <f t="shared" ca="1" si="26"/>
        <v/>
      </c>
      <c r="F291" s="39">
        <f t="shared" si="30"/>
        <v>5.6698926579846903E-2</v>
      </c>
      <c r="G291" s="39" t="str">
        <f t="shared" ca="1" si="27"/>
        <v/>
      </c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3"/>
      <c r="AA291" s="3"/>
      <c r="AB291" s="3"/>
      <c r="AC291" s="3"/>
      <c r="AD291" s="3"/>
      <c r="AE291" s="3"/>
      <c r="AF291" s="3"/>
      <c r="AG291" s="3"/>
      <c r="AH291" s="3"/>
      <c r="AI291" s="3"/>
    </row>
    <row r="292" spans="1:35" ht="16.5" hidden="1" x14ac:dyDescent="0.3">
      <c r="A292" s="41">
        <v>2.88</v>
      </c>
      <c r="B292" s="41">
        <f t="shared" si="28"/>
        <v>0.2</v>
      </c>
      <c r="C292" s="41" t="str">
        <f t="shared" ca="1" si="25"/>
        <v/>
      </c>
      <c r="D292" s="38">
        <f t="shared" si="29"/>
        <v>0.37115387935946603</v>
      </c>
      <c r="E292" s="38" t="str">
        <f t="shared" ca="1" si="26"/>
        <v/>
      </c>
      <c r="F292" s="39">
        <f t="shared" si="30"/>
        <v>5.6134762834133725E-2</v>
      </c>
      <c r="G292" s="39" t="str">
        <f t="shared" ca="1" si="27"/>
        <v/>
      </c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3"/>
      <c r="AA292" s="3"/>
      <c r="AB292" s="3"/>
      <c r="AC292" s="3"/>
      <c r="AD292" s="3"/>
      <c r="AE292" s="3"/>
      <c r="AF292" s="3"/>
      <c r="AG292" s="3"/>
      <c r="AH292" s="3"/>
      <c r="AI292" s="3"/>
    </row>
    <row r="293" spans="1:35" ht="16.5" hidden="1" x14ac:dyDescent="0.3">
      <c r="A293" s="41">
        <v>2.89</v>
      </c>
      <c r="B293" s="41">
        <f t="shared" si="28"/>
        <v>0.2</v>
      </c>
      <c r="C293" s="41" t="str">
        <f t="shared" ca="1" si="25"/>
        <v/>
      </c>
      <c r="D293" s="38">
        <f t="shared" si="29"/>
        <v>0.36972768411143231</v>
      </c>
      <c r="E293" s="38" t="str">
        <f t="shared" ca="1" si="26"/>
        <v/>
      </c>
      <c r="F293" s="39">
        <f t="shared" si="30"/>
        <v>5.5576212611483058E-2</v>
      </c>
      <c r="G293" s="39" t="str">
        <f t="shared" ca="1" si="27"/>
        <v/>
      </c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3"/>
      <c r="AA293" s="3"/>
      <c r="AB293" s="3"/>
      <c r="AC293" s="3"/>
      <c r="AD293" s="3"/>
      <c r="AE293" s="3"/>
      <c r="AF293" s="3"/>
      <c r="AG293" s="3"/>
      <c r="AH293" s="3"/>
      <c r="AI293" s="3"/>
    </row>
    <row r="294" spans="1:35" ht="16.5" hidden="1" x14ac:dyDescent="0.3">
      <c r="A294" s="41">
        <v>2.9</v>
      </c>
      <c r="B294" s="41">
        <f t="shared" si="28"/>
        <v>0.2</v>
      </c>
      <c r="C294" s="41" t="str">
        <f t="shared" ca="1" si="25"/>
        <v/>
      </c>
      <c r="D294" s="38">
        <f t="shared" si="29"/>
        <v>0.36827014030332339</v>
      </c>
      <c r="E294" s="38" t="str">
        <f t="shared" ca="1" si="26"/>
        <v/>
      </c>
      <c r="F294" s="39">
        <f t="shared" si="30"/>
        <v>5.5023220056407231E-2</v>
      </c>
      <c r="G294" s="39" t="str">
        <f t="shared" ca="1" si="27"/>
        <v/>
      </c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3"/>
      <c r="AA294" s="3"/>
      <c r="AB294" s="3"/>
      <c r="AC294" s="3"/>
      <c r="AD294" s="3"/>
      <c r="AE294" s="3"/>
      <c r="AF294" s="3"/>
      <c r="AG294" s="3"/>
      <c r="AH294" s="3"/>
      <c r="AI294" s="3"/>
    </row>
    <row r="295" spans="1:35" ht="16.5" hidden="1" x14ac:dyDescent="0.3">
      <c r="A295" s="41">
        <v>2.91</v>
      </c>
      <c r="B295" s="41">
        <f t="shared" si="28"/>
        <v>0.2</v>
      </c>
      <c r="C295" s="41" t="str">
        <f t="shared" ca="1" si="25"/>
        <v/>
      </c>
      <c r="D295" s="38">
        <f t="shared" si="29"/>
        <v>0.36678166243733612</v>
      </c>
      <c r="E295" s="38" t="str">
        <f t="shared" ca="1" si="26"/>
        <v/>
      </c>
      <c r="F295" s="39">
        <f t="shared" si="30"/>
        <v>5.4475729869189859E-2</v>
      </c>
      <c r="G295" s="39" t="str">
        <f t="shared" ca="1" si="27"/>
        <v/>
      </c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3"/>
      <c r="AA295" s="3"/>
      <c r="AB295" s="3"/>
      <c r="AC295" s="3"/>
      <c r="AD295" s="3"/>
      <c r="AE295" s="3"/>
      <c r="AF295" s="3"/>
      <c r="AG295" s="3"/>
      <c r="AH295" s="3"/>
      <c r="AI295" s="3"/>
    </row>
    <row r="296" spans="1:35" ht="16.5" hidden="1" x14ac:dyDescent="0.3">
      <c r="A296" s="41">
        <v>2.92</v>
      </c>
      <c r="B296" s="41">
        <f t="shared" si="28"/>
        <v>0.2</v>
      </c>
      <c r="C296" s="41" t="str">
        <f t="shared" ca="1" si="25"/>
        <v/>
      </c>
      <c r="D296" s="38">
        <f t="shared" si="29"/>
        <v>0.36526267262215389</v>
      </c>
      <c r="E296" s="38" t="str">
        <f t="shared" ca="1" si="26"/>
        <v/>
      </c>
      <c r="F296" s="39">
        <f t="shared" si="30"/>
        <v>5.3933687300356019E-2</v>
      </c>
      <c r="G296" s="39" t="str">
        <f t="shared" ca="1" si="27"/>
        <v/>
      </c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3"/>
      <c r="AA296" s="3"/>
      <c r="AB296" s="3"/>
      <c r="AC296" s="3"/>
      <c r="AD296" s="3"/>
      <c r="AE296" s="3"/>
      <c r="AF296" s="3"/>
      <c r="AG296" s="3"/>
      <c r="AH296" s="3"/>
      <c r="AI296" s="3"/>
    </row>
    <row r="297" spans="1:35" ht="16.5" hidden="1" x14ac:dyDescent="0.3">
      <c r="A297" s="41">
        <v>2.93</v>
      </c>
      <c r="B297" s="41">
        <f t="shared" si="28"/>
        <v>0.2</v>
      </c>
      <c r="C297" s="41" t="str">
        <f t="shared" ca="1" si="25"/>
        <v/>
      </c>
      <c r="D297" s="38">
        <f t="shared" si="29"/>
        <v>0.36371360037371336</v>
      </c>
      <c r="E297" s="38" t="str">
        <f t="shared" ca="1" si="26"/>
        <v/>
      </c>
      <c r="F297" s="39">
        <f t="shared" si="30"/>
        <v>5.3397038145197084E-2</v>
      </c>
      <c r="G297" s="39" t="str">
        <f t="shared" ca="1" si="27"/>
        <v/>
      </c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3"/>
      <c r="AA297" s="3"/>
      <c r="AB297" s="3"/>
      <c r="AC297" s="3"/>
      <c r="AD297" s="3"/>
      <c r="AE297" s="3"/>
      <c r="AF297" s="3"/>
      <c r="AG297" s="3"/>
      <c r="AH297" s="3"/>
      <c r="AI297" s="3"/>
    </row>
    <row r="298" spans="1:35" ht="16.5" hidden="1" x14ac:dyDescent="0.3">
      <c r="A298" s="41">
        <v>2.94</v>
      </c>
      <c r="B298" s="41">
        <f t="shared" si="28"/>
        <v>0.2</v>
      </c>
      <c r="C298" s="41" t="str">
        <f t="shared" ca="1" si="25"/>
        <v/>
      </c>
      <c r="D298" s="38">
        <f t="shared" si="29"/>
        <v>0.36213488241309222</v>
      </c>
      <c r="E298" s="38" t="str">
        <f t="shared" ca="1" si="26"/>
        <v/>
      </c>
      <c r="F298" s="39">
        <f t="shared" si="30"/>
        <v>5.2865728738350368E-2</v>
      </c>
      <c r="G298" s="39" t="str">
        <f t="shared" ca="1" si="27"/>
        <v/>
      </c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3"/>
      <c r="AA298" s="3"/>
      <c r="AB298" s="3"/>
      <c r="AC298" s="3"/>
      <c r="AD298" s="3"/>
      <c r="AE298" s="3"/>
      <c r="AF298" s="3"/>
      <c r="AG298" s="3"/>
      <c r="AH298" s="3"/>
      <c r="AI298" s="3"/>
    </row>
    <row r="299" spans="1:35" ht="16.5" hidden="1" x14ac:dyDescent="0.3">
      <c r="A299" s="41">
        <v>2.95</v>
      </c>
      <c r="B299" s="41">
        <f t="shared" si="28"/>
        <v>0.2</v>
      </c>
      <c r="C299" s="41" t="str">
        <f t="shared" ca="1" si="25"/>
        <v/>
      </c>
      <c r="D299" s="38">
        <f t="shared" si="29"/>
        <v>0.36052696246164795</v>
      </c>
      <c r="E299" s="38" t="str">
        <f t="shared" ca="1" si="26"/>
        <v/>
      </c>
      <c r="F299" s="39">
        <f t="shared" si="30"/>
        <v>5.2339705948432381E-2</v>
      </c>
      <c r="G299" s="39" t="str">
        <f t="shared" ca="1" si="27"/>
        <v/>
      </c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3"/>
      <c r="AA299" s="3"/>
      <c r="AB299" s="3"/>
      <c r="AC299" s="3"/>
      <c r="AD299" s="3"/>
      <c r="AE299" s="3"/>
      <c r="AF299" s="3"/>
      <c r="AG299" s="3"/>
      <c r="AH299" s="3"/>
      <c r="AI299" s="3"/>
    </row>
    <row r="300" spans="1:35" ht="16.5" hidden="1" x14ac:dyDescent="0.3">
      <c r="A300" s="41">
        <v>2.96</v>
      </c>
      <c r="B300" s="41">
        <f t="shared" si="28"/>
        <v>0.2</v>
      </c>
      <c r="C300" s="41" t="str">
        <f t="shared" ca="1" si="25"/>
        <v/>
      </c>
      <c r="D300" s="38">
        <f t="shared" si="29"/>
        <v>0.35889029103354464</v>
      </c>
      <c r="E300" s="38" t="str">
        <f t="shared" ca="1" si="26"/>
        <v/>
      </c>
      <c r="F300" s="39">
        <f t="shared" si="30"/>
        <v>5.1818917172725833E-2</v>
      </c>
      <c r="G300" s="39" t="str">
        <f t="shared" ca="1" si="27"/>
        <v/>
      </c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3"/>
      <c r="AA300" s="3"/>
      <c r="AB300" s="3"/>
      <c r="AC300" s="3"/>
      <c r="AD300" s="3"/>
      <c r="AE300" s="3"/>
      <c r="AF300" s="3"/>
      <c r="AG300" s="3"/>
      <c r="AH300" s="3"/>
      <c r="AI300" s="3"/>
    </row>
    <row r="301" spans="1:35" ht="16.5" hidden="1" x14ac:dyDescent="0.3">
      <c r="A301" s="41">
        <v>2.97</v>
      </c>
      <c r="B301" s="41">
        <f t="shared" si="28"/>
        <v>0.2</v>
      </c>
      <c r="C301" s="41" t="str">
        <f t="shared" ca="1" si="25"/>
        <v/>
      </c>
      <c r="D301" s="38">
        <f t="shared" si="29"/>
        <v>0.3572253252258008</v>
      </c>
      <c r="E301" s="38" t="str">
        <f t="shared" ca="1" si="26"/>
        <v/>
      </c>
      <c r="F301" s="39">
        <f t="shared" si="30"/>
        <v>5.1303310331919108E-2</v>
      </c>
      <c r="G301" s="39" t="str">
        <f t="shared" ca="1" si="27"/>
        <v/>
      </c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3"/>
      <c r="AA301" s="3"/>
      <c r="AB301" s="3"/>
      <c r="AC301" s="3"/>
      <c r="AD301" s="3"/>
      <c r="AE301" s="3"/>
      <c r="AF301" s="3"/>
      <c r="AG301" s="3"/>
      <c r="AH301" s="3"/>
      <c r="AI301" s="3"/>
    </row>
    <row r="302" spans="1:35" ht="16.5" hidden="1" x14ac:dyDescent="0.3">
      <c r="A302" s="41">
        <v>2.98</v>
      </c>
      <c r="B302" s="41">
        <f t="shared" si="28"/>
        <v>0.2</v>
      </c>
      <c r="C302" s="41" t="str">
        <f t="shared" ca="1" si="25"/>
        <v/>
      </c>
      <c r="D302" s="38">
        <f t="shared" si="29"/>
        <v>0.35553252850599709</v>
      </c>
      <c r="E302" s="38" t="str">
        <f t="shared" ca="1" si="26"/>
        <v/>
      </c>
      <c r="F302" s="39">
        <f t="shared" si="30"/>
        <v>5.0792833864898503E-2</v>
      </c>
      <c r="G302" s="39" t="str">
        <f t="shared" ca="1" si="27"/>
        <v/>
      </c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3"/>
      <c r="AA302" s="3"/>
      <c r="AB302" s="3"/>
      <c r="AC302" s="3"/>
      <c r="AD302" s="3"/>
      <c r="AE302" s="3"/>
      <c r="AF302" s="3"/>
      <c r="AG302" s="3"/>
      <c r="AH302" s="3"/>
      <c r="AI302" s="3"/>
    </row>
    <row r="303" spans="1:35" ht="16.5" hidden="1" x14ac:dyDescent="0.3">
      <c r="A303" s="41">
        <v>2.99</v>
      </c>
      <c r="B303" s="41">
        <f t="shared" si="28"/>
        <v>0.2</v>
      </c>
      <c r="C303" s="41" t="str">
        <f t="shared" ca="1" si="25"/>
        <v/>
      </c>
      <c r="D303" s="38">
        <f t="shared" si="29"/>
        <v>0.35381237049777964</v>
      </c>
      <c r="E303" s="38" t="str">
        <f t="shared" ca="1" si="26"/>
        <v/>
      </c>
      <c r="F303" s="39">
        <f t="shared" si="30"/>
        <v>5.0287436723591865E-2</v>
      </c>
      <c r="G303" s="39" t="str">
        <f t="shared" ca="1" si="27"/>
        <v/>
      </c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3"/>
      <c r="AA303" s="3"/>
      <c r="AB303" s="3"/>
      <c r="AC303" s="3"/>
      <c r="AD303" s="3"/>
      <c r="AE303" s="3"/>
      <c r="AF303" s="3"/>
      <c r="AG303" s="3"/>
      <c r="AH303" s="3"/>
      <c r="AI303" s="3"/>
    </row>
    <row r="304" spans="1:35" ht="16.5" hidden="1" x14ac:dyDescent="0.3">
      <c r="A304" s="41">
        <v>3</v>
      </c>
      <c r="B304" s="41">
        <f t="shared" si="28"/>
        <v>0.2</v>
      </c>
      <c r="C304" s="41" t="str">
        <f t="shared" ca="1" si="25"/>
        <v/>
      </c>
      <c r="D304" s="38">
        <f t="shared" si="29"/>
        <v>0.35206532676429952</v>
      </c>
      <c r="E304" s="38" t="str">
        <f t="shared" ca="1" si="26"/>
        <v/>
      </c>
      <c r="F304" s="39">
        <f t="shared" si="30"/>
        <v>4.9787068367863944E-2</v>
      </c>
      <c r="G304" s="39" t="str">
        <f t="shared" ca="1" si="27"/>
        <v/>
      </c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3"/>
      <c r="AA304" s="3"/>
      <c r="AB304" s="3"/>
      <c r="AC304" s="3"/>
      <c r="AD304" s="3"/>
      <c r="AE304" s="3"/>
      <c r="AF304" s="3"/>
      <c r="AG304" s="3"/>
      <c r="AH304" s="3"/>
      <c r="AI304" s="3"/>
    </row>
    <row r="305" spans="1:35" ht="16.5" hidden="1" x14ac:dyDescent="0.3">
      <c r="A305" s="41">
        <v>3.0100000000000002</v>
      </c>
      <c r="B305" s="41">
        <f t="shared" si="28"/>
        <v>0.2</v>
      </c>
      <c r="C305" s="41" t="str">
        <f t="shared" ca="1" si="25"/>
        <v/>
      </c>
      <c r="D305" s="38">
        <f t="shared" si="29"/>
        <v>0.35029187858972577</v>
      </c>
      <c r="E305" s="38" t="str">
        <f t="shared" ca="1" si="26"/>
        <v/>
      </c>
      <c r="F305" s="39">
        <f t="shared" si="30"/>
        <v>4.929167876046215E-2</v>
      </c>
      <c r="G305" s="39" t="str">
        <f t="shared" ca="1" si="27"/>
        <v/>
      </c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3"/>
      <c r="AA305" s="3"/>
      <c r="AB305" s="3"/>
      <c r="AC305" s="3"/>
      <c r="AD305" s="3"/>
      <c r="AE305" s="3"/>
      <c r="AF305" s="3"/>
      <c r="AG305" s="3"/>
      <c r="AH305" s="3"/>
      <c r="AI305" s="3"/>
    </row>
    <row r="306" spans="1:35" ht="16.5" hidden="1" x14ac:dyDescent="0.3">
      <c r="A306" s="41">
        <v>3.02</v>
      </c>
      <c r="B306" s="41">
        <f t="shared" si="28"/>
        <v>0.2</v>
      </c>
      <c r="C306" s="41" t="str">
        <f t="shared" ca="1" si="25"/>
        <v/>
      </c>
      <c r="D306" s="38">
        <f t="shared" si="29"/>
        <v>0.34849251275897447</v>
      </c>
      <c r="E306" s="38" t="str">
        <f t="shared" ca="1" si="26"/>
        <v/>
      </c>
      <c r="F306" s="39">
        <f t="shared" si="30"/>
        <v>4.8801218362012962E-2</v>
      </c>
      <c r="G306" s="39" t="str">
        <f t="shared" ca="1" si="27"/>
        <v/>
      </c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3"/>
      <c r="AA306" s="3"/>
      <c r="AB306" s="3"/>
      <c r="AC306" s="3"/>
      <c r="AD306" s="3"/>
      <c r="AE306" s="3"/>
      <c r="AF306" s="3"/>
      <c r="AG306" s="3"/>
      <c r="AH306" s="3"/>
      <c r="AI306" s="3"/>
    </row>
    <row r="307" spans="1:35" ht="16.5" hidden="1" x14ac:dyDescent="0.3">
      <c r="A307" s="41">
        <v>3.0300000000000002</v>
      </c>
      <c r="B307" s="41">
        <f t="shared" si="28"/>
        <v>0.2</v>
      </c>
      <c r="C307" s="41" t="str">
        <f t="shared" ca="1" si="25"/>
        <v/>
      </c>
      <c r="D307" s="38">
        <f t="shared" si="29"/>
        <v>0.3466677213357916</v>
      </c>
      <c r="E307" s="38" t="str">
        <f t="shared" ca="1" si="26"/>
        <v/>
      </c>
      <c r="F307" s="39">
        <f t="shared" si="30"/>
        <v>4.8315638126067768E-2</v>
      </c>
      <c r="G307" s="39" t="str">
        <f t="shared" ca="1" si="27"/>
        <v/>
      </c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3"/>
      <c r="AA307" s="3"/>
      <c r="AB307" s="3"/>
      <c r="AC307" s="3"/>
      <c r="AD307" s="3"/>
      <c r="AE307" s="3"/>
      <c r="AF307" s="3"/>
      <c r="AG307" s="3"/>
      <c r="AH307" s="3"/>
      <c r="AI307" s="3"/>
    </row>
    <row r="308" spans="1:35" ht="16.5" hidden="1" x14ac:dyDescent="0.3">
      <c r="A308" s="41">
        <v>3.04</v>
      </c>
      <c r="B308" s="41">
        <f t="shared" si="28"/>
        <v>0.2</v>
      </c>
      <c r="C308" s="41" t="str">
        <f t="shared" ca="1" si="25"/>
        <v/>
      </c>
      <c r="D308" s="38">
        <f t="shared" si="29"/>
        <v>0.34481800143933333</v>
      </c>
      <c r="E308" s="38" t="str">
        <f t="shared" ca="1" si="26"/>
        <v/>
      </c>
      <c r="F308" s="39">
        <f t="shared" si="30"/>
        <v>4.7834889494198368E-2</v>
      </c>
      <c r="G308" s="39" t="str">
        <f t="shared" ca="1" si="27"/>
        <v/>
      </c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3"/>
      <c r="AA308" s="3"/>
      <c r="AB308" s="3"/>
      <c r="AC308" s="3"/>
      <c r="AD308" s="3"/>
      <c r="AE308" s="3"/>
      <c r="AF308" s="3"/>
      <c r="AG308" s="3"/>
      <c r="AH308" s="3"/>
      <c r="AI308" s="3"/>
    </row>
    <row r="309" spans="1:35" ht="16.5" hidden="1" x14ac:dyDescent="0.3">
      <c r="A309" s="41">
        <v>3.0500000000000003</v>
      </c>
      <c r="B309" s="41">
        <f t="shared" si="28"/>
        <v>0.2</v>
      </c>
      <c r="C309" s="41" t="str">
        <f t="shared" ca="1" si="25"/>
        <v/>
      </c>
      <c r="D309" s="38">
        <f t="shared" si="29"/>
        <v>0.3429438550193839</v>
      </c>
      <c r="E309" s="38" t="str">
        <f t="shared" ca="1" si="26"/>
        <v/>
      </c>
      <c r="F309" s="39">
        <f t="shared" si="30"/>
        <v>4.7358924391140908E-2</v>
      </c>
      <c r="G309" s="39" t="str">
        <f t="shared" ca="1" si="27"/>
        <v/>
      </c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3"/>
      <c r="AA309" s="3"/>
      <c r="AB309" s="3"/>
      <c r="AC309" s="3"/>
      <c r="AD309" s="3"/>
      <c r="AE309" s="3"/>
      <c r="AF309" s="3"/>
      <c r="AG309" s="3"/>
      <c r="AH309" s="3"/>
      <c r="AI309" s="3"/>
    </row>
    <row r="310" spans="1:35" ht="16.5" hidden="1" x14ac:dyDescent="0.3">
      <c r="A310" s="41">
        <v>3.06</v>
      </c>
      <c r="B310" s="41">
        <f t="shared" si="28"/>
        <v>0.2</v>
      </c>
      <c r="C310" s="41" t="str">
        <f t="shared" ca="1" si="25"/>
        <v/>
      </c>
      <c r="D310" s="38">
        <f t="shared" si="29"/>
        <v>0.34104578863035256</v>
      </c>
      <c r="E310" s="38" t="str">
        <f t="shared" ca="1" si="26"/>
        <v/>
      </c>
      <c r="F310" s="39">
        <f t="shared" si="30"/>
        <v>4.6887695219988486E-2</v>
      </c>
      <c r="G310" s="39" t="str">
        <f t="shared" ca="1" si="27"/>
        <v/>
      </c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3"/>
      <c r="AA310" s="3"/>
      <c r="AB310" s="3"/>
      <c r="AC310" s="3"/>
      <c r="AD310" s="3"/>
      <c r="AE310" s="3"/>
      <c r="AF310" s="3"/>
      <c r="AG310" s="3"/>
      <c r="AH310" s="3"/>
      <c r="AI310" s="3"/>
    </row>
    <row r="311" spans="1:35" ht="16.5" hidden="1" x14ac:dyDescent="0.3">
      <c r="A311" s="41">
        <v>3.0700000000000003</v>
      </c>
      <c r="B311" s="41">
        <f t="shared" si="28"/>
        <v>0.2</v>
      </c>
      <c r="C311" s="41" t="str">
        <f t="shared" ca="1" si="25"/>
        <v/>
      </c>
      <c r="D311" s="38">
        <f t="shared" si="29"/>
        <v>0.33912431320419212</v>
      </c>
      <c r="E311" s="38" t="str">
        <f t="shared" ca="1" si="26"/>
        <v/>
      </c>
      <c r="F311" s="39">
        <f t="shared" si="30"/>
        <v>4.642115485743125E-2</v>
      </c>
      <c r="G311" s="39" t="str">
        <f t="shared" ca="1" si="27"/>
        <v/>
      </c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3"/>
      <c r="AA311" s="3"/>
      <c r="AB311" s="3"/>
      <c r="AC311" s="3"/>
      <c r="AD311" s="3"/>
      <c r="AE311" s="3"/>
      <c r="AF311" s="3"/>
      <c r="AG311" s="3"/>
      <c r="AH311" s="3"/>
      <c r="AI311" s="3"/>
    </row>
    <row r="312" spans="1:35" ht="16.5" hidden="1" x14ac:dyDescent="0.3">
      <c r="A312" s="41">
        <v>3.08</v>
      </c>
      <c r="B312" s="41">
        <f t="shared" si="28"/>
        <v>0.2</v>
      </c>
      <c r="C312" s="41" t="str">
        <f t="shared" ca="1" si="25"/>
        <v/>
      </c>
      <c r="D312" s="38">
        <f t="shared" si="29"/>
        <v>0.33717994382238053</v>
      </c>
      <c r="E312" s="38" t="str">
        <f t="shared" ca="1" si="26"/>
        <v/>
      </c>
      <c r="F312" s="39">
        <f t="shared" si="30"/>
        <v>4.5959256649044204E-2</v>
      </c>
      <c r="G312" s="39" t="str">
        <f t="shared" ca="1" si="27"/>
        <v/>
      </c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3"/>
      <c r="AA312" s="3"/>
      <c r="AB312" s="3"/>
      <c r="AC312" s="3"/>
      <c r="AD312" s="3"/>
      <c r="AE312" s="3"/>
      <c r="AF312" s="3"/>
      <c r="AG312" s="3"/>
      <c r="AH312" s="3"/>
      <c r="AI312" s="3"/>
    </row>
    <row r="313" spans="1:35" ht="16.5" hidden="1" x14ac:dyDescent="0.3">
      <c r="A313" s="41">
        <v>3.09</v>
      </c>
      <c r="B313" s="41">
        <f t="shared" si="28"/>
        <v>0.2</v>
      </c>
      <c r="C313" s="41" t="str">
        <f t="shared" ca="1" si="25"/>
        <v/>
      </c>
      <c r="D313" s="38">
        <f t="shared" si="29"/>
        <v>0.33521319948710615</v>
      </c>
      <c r="E313" s="38" t="str">
        <f t="shared" ca="1" si="26"/>
        <v/>
      </c>
      <c r="F313" s="39">
        <f t="shared" si="30"/>
        <v>4.550195440462157E-2</v>
      </c>
      <c r="G313" s="39" t="str">
        <f t="shared" ca="1" si="27"/>
        <v/>
      </c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3"/>
      <c r="AA313" s="3"/>
      <c r="AB313" s="3"/>
      <c r="AC313" s="3"/>
      <c r="AD313" s="3"/>
      <c r="AE313" s="3"/>
      <c r="AF313" s="3"/>
      <c r="AG313" s="3"/>
      <c r="AH313" s="3"/>
      <c r="AI313" s="3"/>
    </row>
    <row r="314" spans="1:35" ht="16.5" hidden="1" x14ac:dyDescent="0.3">
      <c r="A314" s="41">
        <v>3.1</v>
      </c>
      <c r="B314" s="41">
        <f t="shared" si="28"/>
        <v>0.2</v>
      </c>
      <c r="C314" s="41" t="str">
        <f t="shared" ca="1" si="25"/>
        <v/>
      </c>
      <c r="D314" s="38">
        <f t="shared" si="29"/>
        <v>0.33322460289179967</v>
      </c>
      <c r="E314" s="38" t="str">
        <f t="shared" ca="1" si="26"/>
        <v/>
      </c>
      <c r="F314" s="39">
        <f t="shared" si="30"/>
        <v>4.5049202393557801E-2</v>
      </c>
      <c r="G314" s="39" t="str">
        <f t="shared" ca="1" si="27"/>
        <v/>
      </c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3"/>
      <c r="AA314" s="3"/>
      <c r="AB314" s="3"/>
      <c r="AC314" s="3"/>
      <c r="AD314" s="3"/>
      <c r="AE314" s="3"/>
      <c r="AF314" s="3"/>
      <c r="AG314" s="3"/>
      <c r="AH314" s="3"/>
      <c r="AI314" s="3"/>
    </row>
    <row r="315" spans="1:35" ht="16.5" hidden="1" x14ac:dyDescent="0.3">
      <c r="A315" s="41">
        <v>3.11</v>
      </c>
      <c r="B315" s="41">
        <f t="shared" si="28"/>
        <v>0.2</v>
      </c>
      <c r="C315" s="41" t="str">
        <f t="shared" ca="1" si="25"/>
        <v/>
      </c>
      <c r="D315" s="38">
        <f t="shared" si="29"/>
        <v>0.33121468019115297</v>
      </c>
      <c r="E315" s="38" t="str">
        <f t="shared" ca="1" si="26"/>
        <v/>
      </c>
      <c r="F315" s="39">
        <f t="shared" si="30"/>
        <v>4.4600955340274535E-2</v>
      </c>
      <c r="G315" s="39" t="str">
        <f t="shared" ca="1" si="27"/>
        <v/>
      </c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3"/>
      <c r="AA315" s="3"/>
      <c r="AB315" s="3"/>
      <c r="AC315" s="3"/>
      <c r="AD315" s="3"/>
      <c r="AE315" s="3"/>
      <c r="AF315" s="3"/>
      <c r="AG315" s="3"/>
      <c r="AH315" s="3"/>
      <c r="AI315" s="3"/>
    </row>
    <row r="316" spans="1:35" ht="16.5" hidden="1" x14ac:dyDescent="0.3">
      <c r="A316" s="41">
        <v>3.12</v>
      </c>
      <c r="B316" s="41">
        <f t="shared" si="28"/>
        <v>0.2</v>
      </c>
      <c r="C316" s="41" t="str">
        <f t="shared" ca="1" si="25"/>
        <v/>
      </c>
      <c r="D316" s="38">
        <f t="shared" si="29"/>
        <v>0.32918396077076478</v>
      </c>
      <c r="E316" s="38" t="str">
        <f t="shared" ca="1" si="26"/>
        <v/>
      </c>
      <c r="F316" s="39">
        <f t="shared" si="30"/>
        <v>4.415716841969286E-2</v>
      </c>
      <c r="G316" s="39" t="str">
        <f t="shared" ca="1" si="27"/>
        <v/>
      </c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3"/>
      <c r="AA316" s="3"/>
      <c r="AB316" s="3"/>
      <c r="AC316" s="3"/>
      <c r="AD316" s="3"/>
      <c r="AE316" s="3"/>
      <c r="AF316" s="3"/>
      <c r="AG316" s="3"/>
      <c r="AH316" s="3"/>
      <c r="AI316" s="3"/>
    </row>
    <row r="317" spans="1:35" ht="16.5" hidden="1" x14ac:dyDescent="0.3">
      <c r="A317" s="41">
        <v>3.13</v>
      </c>
      <c r="B317" s="41">
        <f t="shared" si="28"/>
        <v>0.2</v>
      </c>
      <c r="C317" s="41" t="str">
        <f t="shared" ca="1" si="25"/>
        <v/>
      </c>
      <c r="D317" s="38">
        <f t="shared" si="29"/>
        <v>0.32713297701655447</v>
      </c>
      <c r="E317" s="38" t="str">
        <f t="shared" ca="1" si="26"/>
        <v/>
      </c>
      <c r="F317" s="39">
        <f t="shared" si="30"/>
        <v>4.3717797252750941E-2</v>
      </c>
      <c r="G317" s="39" t="str">
        <f t="shared" ca="1" si="27"/>
        <v/>
      </c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3"/>
      <c r="AA317" s="3"/>
      <c r="AB317" s="3"/>
      <c r="AC317" s="3"/>
      <c r="AD317" s="3"/>
      <c r="AE317" s="3"/>
      <c r="AF317" s="3"/>
      <c r="AG317" s="3"/>
      <c r="AH317" s="3"/>
      <c r="AI317" s="3"/>
    </row>
    <row r="318" spans="1:35" ht="16.5" hidden="1" x14ac:dyDescent="0.3">
      <c r="A318" s="41">
        <v>3.14</v>
      </c>
      <c r="B318" s="41">
        <f t="shared" si="28"/>
        <v>0.2</v>
      </c>
      <c r="C318" s="41" t="str">
        <f t="shared" ca="1" si="25"/>
        <v/>
      </c>
      <c r="D318" s="38">
        <f t="shared" si="29"/>
        <v>0.32506226408408212</v>
      </c>
      <c r="E318" s="38" t="str">
        <f t="shared" ca="1" si="26"/>
        <v/>
      </c>
      <c r="F318" s="39">
        <f t="shared" si="30"/>
        <v>4.3282797901965896E-2</v>
      </c>
      <c r="G318" s="39" t="str">
        <f t="shared" ca="1" si="27"/>
        <v/>
      </c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3"/>
      <c r="AA318" s="3"/>
      <c r="AB318" s="3"/>
      <c r="AC318" s="3"/>
      <c r="AD318" s="3"/>
      <c r="AE318" s="3"/>
      <c r="AF318" s="3"/>
      <c r="AG318" s="3"/>
      <c r="AH318" s="3"/>
      <c r="AI318" s="3"/>
    </row>
    <row r="319" spans="1:35" ht="16.5" hidden="1" x14ac:dyDescent="0.3">
      <c r="A319" s="41">
        <v>3.15</v>
      </c>
      <c r="B319" s="41">
        <f t="shared" si="28"/>
        <v>0.2</v>
      </c>
      <c r="C319" s="41" t="str">
        <f t="shared" ca="1" si="25"/>
        <v/>
      </c>
      <c r="D319" s="38">
        <f t="shared" si="29"/>
        <v>0.32297235966791432</v>
      </c>
      <c r="E319" s="38" t="str">
        <f t="shared" ca="1" si="26"/>
        <v/>
      </c>
      <c r="F319" s="39">
        <f t="shared" si="30"/>
        <v>4.2852126867040187E-2</v>
      </c>
      <c r="G319" s="39" t="str">
        <f t="shared" ca="1" si="27"/>
        <v/>
      </c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3"/>
      <c r="AA319" s="3"/>
      <c r="AB319" s="3"/>
      <c r="AC319" s="3"/>
      <c r="AD319" s="3"/>
      <c r="AE319" s="3"/>
      <c r="AF319" s="3"/>
      <c r="AG319" s="3"/>
      <c r="AH319" s="3"/>
      <c r="AI319" s="3"/>
    </row>
    <row r="320" spans="1:35" ht="16.5" hidden="1" x14ac:dyDescent="0.3">
      <c r="A320" s="41">
        <v>3.16</v>
      </c>
      <c r="B320" s="41">
        <f t="shared" si="28"/>
        <v>0.2</v>
      </c>
      <c r="C320" s="41" t="str">
        <f t="shared" ca="1" si="25"/>
        <v/>
      </c>
      <c r="D320" s="38">
        <f t="shared" si="29"/>
        <v>0.32086380377117246</v>
      </c>
      <c r="E320" s="38" t="str">
        <f t="shared" ca="1" si="26"/>
        <v/>
      </c>
      <c r="F320" s="39">
        <f t="shared" si="30"/>
        <v>4.2425741080511385E-2</v>
      </c>
      <c r="G320" s="39" t="str">
        <f t="shared" ca="1" si="27"/>
        <v/>
      </c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3"/>
      <c r="AA320" s="3"/>
      <c r="AB320" s="3"/>
      <c r="AC320" s="3"/>
      <c r="AD320" s="3"/>
      <c r="AE320" s="3"/>
      <c r="AF320" s="3"/>
      <c r="AG320" s="3"/>
      <c r="AH320" s="3"/>
      <c r="AI320" s="3"/>
    </row>
    <row r="321" spans="1:35" ht="16.5" hidden="1" x14ac:dyDescent="0.3">
      <c r="A321" s="41">
        <v>3.17</v>
      </c>
      <c r="B321" s="41">
        <f t="shared" si="28"/>
        <v>0.2</v>
      </c>
      <c r="C321" s="41" t="str">
        <f t="shared" ca="1" si="25"/>
        <v/>
      </c>
      <c r="D321" s="38">
        <f t="shared" si="29"/>
        <v>0.31873713847540158</v>
      </c>
      <c r="E321" s="38" t="str">
        <f t="shared" ca="1" si="26"/>
        <v/>
      </c>
      <c r="F321" s="39">
        <f t="shared" si="30"/>
        <v>4.2003597903445551E-2</v>
      </c>
      <c r="G321" s="39" t="str">
        <f t="shared" ca="1" si="27"/>
        <v/>
      </c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3"/>
      <c r="AA321" s="3"/>
      <c r="AB321" s="3"/>
      <c r="AC321" s="3"/>
      <c r="AD321" s="3"/>
      <c r="AE321" s="3"/>
      <c r="AF321" s="3"/>
      <c r="AG321" s="3"/>
      <c r="AH321" s="3"/>
      <c r="AI321" s="3"/>
    </row>
    <row r="322" spans="1:35" ht="16.5" hidden="1" x14ac:dyDescent="0.3">
      <c r="A322" s="41">
        <v>3.18</v>
      </c>
      <c r="B322" s="41">
        <f t="shared" si="28"/>
        <v>0.2</v>
      </c>
      <c r="C322" s="41" t="str">
        <f t="shared" ca="1" si="25"/>
        <v/>
      </c>
      <c r="D322" s="38">
        <f t="shared" si="29"/>
        <v>0.31659290771089277</v>
      </c>
      <c r="E322" s="38" t="str">
        <f t="shared" ca="1" si="26"/>
        <v/>
      </c>
      <c r="F322" s="39">
        <f t="shared" si="30"/>
        <v>4.1585655121173161E-2</v>
      </c>
      <c r="G322" s="39" t="str">
        <f t="shared" ca="1" si="27"/>
        <v/>
      </c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3"/>
      <c r="AA322" s="3"/>
      <c r="AB322" s="3"/>
      <c r="AC322" s="3"/>
      <c r="AD322" s="3"/>
      <c r="AE322" s="3"/>
      <c r="AF322" s="3"/>
      <c r="AG322" s="3"/>
      <c r="AH322" s="3"/>
      <c r="AI322" s="3"/>
    </row>
    <row r="323" spans="1:35" ht="16.5" hidden="1" x14ac:dyDescent="0.3">
      <c r="A323" s="41">
        <v>3.19</v>
      </c>
      <c r="B323" s="41">
        <f t="shared" si="28"/>
        <v>0.2</v>
      </c>
      <c r="C323" s="41" t="str">
        <f t="shared" ca="1" si="25"/>
        <v/>
      </c>
      <c r="D323" s="38">
        <f t="shared" si="29"/>
        <v>0.31443165702759734</v>
      </c>
      <c r="E323" s="38" t="str">
        <f t="shared" ca="1" si="26"/>
        <v/>
      </c>
      <c r="F323" s="39">
        <f t="shared" si="30"/>
        <v>4.117187093906774E-2</v>
      </c>
      <c r="G323" s="39" t="str">
        <f t="shared" ca="1" si="27"/>
        <v/>
      </c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3"/>
      <c r="AA323" s="3"/>
      <c r="AB323" s="3"/>
      <c r="AC323" s="3"/>
      <c r="AD323" s="3"/>
      <c r="AE323" s="3"/>
      <c r="AF323" s="3"/>
      <c r="AG323" s="3"/>
      <c r="AH323" s="3"/>
      <c r="AI323" s="3"/>
    </row>
    <row r="324" spans="1:35" ht="16.5" hidden="1" x14ac:dyDescent="0.3">
      <c r="A324" s="41">
        <v>3.2</v>
      </c>
      <c r="B324" s="41">
        <f t="shared" si="28"/>
        <v>0.2</v>
      </c>
      <c r="C324" s="41" t="str">
        <f t="shared" ref="C324:C387" ca="1" si="31">IF(AND(A324&gt;=$B$1,A324&lt;=$C$1),0.2,"")</f>
        <v/>
      </c>
      <c r="D324" s="38">
        <f t="shared" si="29"/>
        <v>0.31225393336676122</v>
      </c>
      <c r="E324" s="38" t="str">
        <f t="shared" ref="E324:E387" ca="1" si="32">IF(AND(A324&gt;=$B$1,A324&lt;=$C$1),_xlfn.NORM.S.DIST(A324-2.5,0),"")</f>
        <v/>
      </c>
      <c r="F324" s="39">
        <f t="shared" si="30"/>
        <v>4.0762203978366211E-2</v>
      </c>
      <c r="G324" s="39" t="str">
        <f t="shared" ref="G324:G387" ca="1" si="33">IF(AND(A324&gt;=$B$1,A324&lt;=$C$1),_xlfn.EXPON.DIST(A324,1/$F$3,0),"")</f>
        <v/>
      </c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3"/>
      <c r="AA324" s="3"/>
      <c r="AB324" s="3"/>
      <c r="AC324" s="3"/>
      <c r="AD324" s="3"/>
      <c r="AE324" s="3"/>
      <c r="AF324" s="3"/>
      <c r="AG324" s="3"/>
      <c r="AH324" s="3"/>
      <c r="AI324" s="3"/>
    </row>
    <row r="325" spans="1:35" ht="16.5" hidden="1" x14ac:dyDescent="0.3">
      <c r="A325" s="41">
        <v>3.21</v>
      </c>
      <c r="B325" s="41">
        <f t="shared" ref="B325:B388" si="34">1/5</f>
        <v>0.2</v>
      </c>
      <c r="C325" s="41" t="str">
        <f t="shared" ca="1" si="31"/>
        <v/>
      </c>
      <c r="D325" s="38">
        <f t="shared" ref="D325:D388" si="35">_xlfn.NORM.S.DIST(A325-2.5,0)</f>
        <v>0.31006028483341613</v>
      </c>
      <c r="E325" s="38" t="str">
        <f t="shared" ca="1" si="32"/>
        <v/>
      </c>
      <c r="F325" s="39">
        <f t="shared" ref="F325:F388" si="36">_xlfn.EXPON.DIST(A325,1/$F$3,0)</f>
        <v>4.0356613272031147E-2</v>
      </c>
      <c r="G325" s="39" t="str">
        <f t="shared" ca="1" si="33"/>
        <v/>
      </c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3"/>
      <c r="AA325" s="3"/>
      <c r="AB325" s="3"/>
      <c r="AC325" s="3"/>
      <c r="AD325" s="3"/>
      <c r="AE325" s="3"/>
      <c r="AF325" s="3"/>
      <c r="AG325" s="3"/>
      <c r="AH325" s="3"/>
      <c r="AI325" s="3"/>
    </row>
    <row r="326" spans="1:35" ht="16.5" hidden="1" x14ac:dyDescent="0.3">
      <c r="A326" s="41">
        <v>3.22</v>
      </c>
      <c r="B326" s="41">
        <f t="shared" si="34"/>
        <v>0.2</v>
      </c>
      <c r="C326" s="41" t="str">
        <f t="shared" ca="1" si="31"/>
        <v/>
      </c>
      <c r="D326" s="38">
        <f t="shared" si="35"/>
        <v>0.30785126046985289</v>
      </c>
      <c r="E326" s="38" t="str">
        <f t="shared" ca="1" si="32"/>
        <v/>
      </c>
      <c r="F326" s="39">
        <f t="shared" si="36"/>
        <v>3.9955058260653896E-2</v>
      </c>
      <c r="G326" s="39" t="str">
        <f t="shared" ca="1" si="33"/>
        <v/>
      </c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3"/>
      <c r="AA326" s="3"/>
      <c r="AB326" s="3"/>
      <c r="AC326" s="3"/>
      <c r="AD326" s="3"/>
      <c r="AE326" s="3"/>
      <c r="AF326" s="3"/>
      <c r="AG326" s="3"/>
      <c r="AH326" s="3"/>
      <c r="AI326" s="3"/>
    </row>
    <row r="327" spans="1:35" ht="16.5" hidden="1" x14ac:dyDescent="0.3">
      <c r="A327" s="41">
        <v>3.23</v>
      </c>
      <c r="B327" s="41">
        <f t="shared" si="34"/>
        <v>0.2</v>
      </c>
      <c r="C327" s="41" t="str">
        <f t="shared" ca="1" si="31"/>
        <v/>
      </c>
      <c r="D327" s="38">
        <f t="shared" si="35"/>
        <v>0.30562741003020988</v>
      </c>
      <c r="E327" s="38" t="str">
        <f t="shared" ca="1" si="32"/>
        <v/>
      </c>
      <c r="F327" s="39">
        <f t="shared" si="36"/>
        <v>3.9557498788398725E-2</v>
      </c>
      <c r="G327" s="39" t="str">
        <f t="shared" ca="1" si="33"/>
        <v/>
      </c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3"/>
      <c r="AA327" s="3"/>
      <c r="AB327" s="3"/>
      <c r="AC327" s="3"/>
      <c r="AD327" s="3"/>
      <c r="AE327" s="3"/>
      <c r="AF327" s="3"/>
      <c r="AG327" s="3"/>
      <c r="AH327" s="3"/>
      <c r="AI327" s="3"/>
    </row>
    <row r="328" spans="1:35" ht="16.5" hidden="1" x14ac:dyDescent="0.3">
      <c r="A328" s="41">
        <v>3.24</v>
      </c>
      <c r="B328" s="41">
        <f t="shared" si="34"/>
        <v>0.2</v>
      </c>
      <c r="C328" s="41" t="str">
        <f t="shared" ca="1" si="31"/>
        <v/>
      </c>
      <c r="D328" s="38">
        <f t="shared" si="35"/>
        <v>0.30338928375630009</v>
      </c>
      <c r="E328" s="38" t="str">
        <f t="shared" ca="1" si="32"/>
        <v/>
      </c>
      <c r="F328" s="39">
        <f t="shared" si="36"/>
        <v>3.9163895098987066E-2</v>
      </c>
      <c r="G328" s="39" t="str">
        <f t="shared" ca="1" si="33"/>
        <v/>
      </c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3"/>
      <c r="AA328" s="3"/>
      <c r="AB328" s="3"/>
      <c r="AC328" s="3"/>
      <c r="AD328" s="3"/>
      <c r="AE328" s="3"/>
      <c r="AF328" s="3"/>
      <c r="AG328" s="3"/>
      <c r="AH328" s="3"/>
      <c r="AI328" s="3"/>
    </row>
    <row r="329" spans="1:35" ht="16.5" hidden="1" x14ac:dyDescent="0.3">
      <c r="A329" s="41">
        <v>3.25</v>
      </c>
      <c r="B329" s="41">
        <f t="shared" si="34"/>
        <v>0.2</v>
      </c>
      <c r="C329" s="41" t="str">
        <f t="shared" ca="1" si="31"/>
        <v/>
      </c>
      <c r="D329" s="38">
        <f t="shared" si="35"/>
        <v>0.30113743215480443</v>
      </c>
      <c r="E329" s="38" t="str">
        <f t="shared" ca="1" si="32"/>
        <v/>
      </c>
      <c r="F329" s="39">
        <f t="shared" si="36"/>
        <v>3.8774207831722009E-2</v>
      </c>
      <c r="G329" s="39" t="str">
        <f t="shared" ca="1" si="33"/>
        <v/>
      </c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3"/>
      <c r="AA329" s="3"/>
      <c r="AB329" s="3"/>
      <c r="AC329" s="3"/>
      <c r="AD329" s="3"/>
      <c r="AE329" s="3"/>
      <c r="AF329" s="3"/>
      <c r="AG329" s="3"/>
      <c r="AH329" s="3"/>
      <c r="AI329" s="3"/>
    </row>
    <row r="330" spans="1:35" ht="16.5" hidden="1" x14ac:dyDescent="0.3">
      <c r="A330" s="41">
        <v>3.2600000000000002</v>
      </c>
      <c r="B330" s="41">
        <f t="shared" si="34"/>
        <v>0.2</v>
      </c>
      <c r="C330" s="41" t="str">
        <f t="shared" ca="1" si="31"/>
        <v/>
      </c>
      <c r="D330" s="38">
        <f t="shared" si="35"/>
        <v>0.2988724057759527</v>
      </c>
      <c r="E330" s="38" t="str">
        <f t="shared" ca="1" si="32"/>
        <v/>
      </c>
      <c r="F330" s="39">
        <f t="shared" si="36"/>
        <v>3.8388398017552054E-2</v>
      </c>
      <c r="G330" s="39" t="str">
        <f t="shared" ca="1" si="33"/>
        <v/>
      </c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3"/>
      <c r="AA330" s="3"/>
      <c r="AB330" s="3"/>
      <c r="AC330" s="3"/>
      <c r="AD330" s="3"/>
      <c r="AE330" s="3"/>
      <c r="AF330" s="3"/>
      <c r="AG330" s="3"/>
      <c r="AH330" s="3"/>
      <c r="AI330" s="3"/>
    </row>
    <row r="331" spans="1:35" ht="16.5" hidden="1" x14ac:dyDescent="0.3">
      <c r="A331" s="41">
        <v>3.27</v>
      </c>
      <c r="B331" s="41">
        <f t="shared" si="34"/>
        <v>0.2</v>
      </c>
      <c r="C331" s="41" t="str">
        <f t="shared" ca="1" si="31"/>
        <v/>
      </c>
      <c r="D331" s="38">
        <f t="shared" si="35"/>
        <v>0.29659475499381571</v>
      </c>
      <c r="E331" s="38" t="str">
        <f t="shared" ca="1" si="32"/>
        <v/>
      </c>
      <c r="F331" s="39">
        <f t="shared" si="36"/>
        <v>3.8006427075174314E-2</v>
      </c>
      <c r="G331" s="39" t="str">
        <f t="shared" ca="1" si="33"/>
        <v/>
      </c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3"/>
      <c r="AA331" s="3"/>
      <c r="AB331" s="3"/>
      <c r="AC331" s="3"/>
      <c r="AD331" s="3"/>
      <c r="AE331" s="3"/>
      <c r="AF331" s="3"/>
      <c r="AG331" s="3"/>
      <c r="AH331" s="3"/>
      <c r="AI331" s="3"/>
    </row>
    <row r="332" spans="1:35" ht="16.5" hidden="1" x14ac:dyDescent="0.3">
      <c r="A332" s="41">
        <v>3.2800000000000002</v>
      </c>
      <c r="B332" s="41">
        <f t="shared" si="34"/>
        <v>0.2</v>
      </c>
      <c r="C332" s="41" t="str">
        <f t="shared" ca="1" si="31"/>
        <v/>
      </c>
      <c r="D332" s="38">
        <f t="shared" si="35"/>
        <v>0.29430502978832507</v>
      </c>
      <c r="E332" s="38" t="str">
        <f t="shared" ca="1" si="32"/>
        <v/>
      </c>
      <c r="F332" s="39">
        <f t="shared" si="36"/>
        <v>3.76282568071762E-2</v>
      </c>
      <c r="G332" s="39" t="str">
        <f t="shared" ca="1" si="33"/>
        <v/>
      </c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3"/>
      <c r="AA332" s="3"/>
      <c r="AB332" s="3"/>
      <c r="AC332" s="3"/>
      <c r="AD332" s="3"/>
      <c r="AE332" s="3"/>
      <c r="AF332" s="3"/>
      <c r="AG332" s="3"/>
      <c r="AH332" s="3"/>
      <c r="AI332" s="3"/>
    </row>
    <row r="333" spans="1:35" ht="16.5" hidden="1" x14ac:dyDescent="0.3">
      <c r="A333" s="41">
        <v>3.29</v>
      </c>
      <c r="B333" s="41">
        <f t="shared" si="34"/>
        <v>0.2</v>
      </c>
      <c r="C333" s="41" t="str">
        <f t="shared" ca="1" si="31"/>
        <v/>
      </c>
      <c r="D333" s="38">
        <f t="shared" si="35"/>
        <v>0.29200377952914142</v>
      </c>
      <c r="E333" s="38" t="str">
        <f t="shared" ca="1" si="32"/>
        <v/>
      </c>
      <c r="F333" s="39">
        <f t="shared" si="36"/>
        <v>3.7253849396215809E-2</v>
      </c>
      <c r="G333" s="39" t="str">
        <f t="shared" ca="1" si="33"/>
        <v/>
      </c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3"/>
      <c r="AA333" s="3"/>
      <c r="AB333" s="3"/>
      <c r="AC333" s="3"/>
      <c r="AD333" s="3"/>
      <c r="AE333" s="3"/>
      <c r="AF333" s="3"/>
      <c r="AG333" s="3"/>
      <c r="AH333" s="3"/>
      <c r="AI333" s="3"/>
    </row>
    <row r="334" spans="1:35" ht="16.5" hidden="1" x14ac:dyDescent="0.3">
      <c r="A334" s="41">
        <v>3.3000000000000003</v>
      </c>
      <c r="B334" s="41">
        <f t="shared" si="34"/>
        <v>0.2</v>
      </c>
      <c r="C334" s="41" t="str">
        <f t="shared" ca="1" si="31"/>
        <v/>
      </c>
      <c r="D334" s="38">
        <f t="shared" si="35"/>
        <v>0.28969155276148267</v>
      </c>
      <c r="E334" s="38" t="str">
        <f t="shared" ca="1" si="32"/>
        <v/>
      </c>
      <c r="F334" s="39">
        <f t="shared" si="36"/>
        <v>3.6883167401239994E-2</v>
      </c>
      <c r="G334" s="39" t="str">
        <f t="shared" ca="1" si="33"/>
        <v/>
      </c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3"/>
      <c r="AA334" s="3"/>
      <c r="AB334" s="3"/>
      <c r="AC334" s="3"/>
      <c r="AD334" s="3"/>
      <c r="AE334" s="3"/>
      <c r="AF334" s="3"/>
      <c r="AG334" s="3"/>
      <c r="AH334" s="3"/>
      <c r="AI334" s="3"/>
    </row>
    <row r="335" spans="1:35" ht="16.5" hidden="1" x14ac:dyDescent="0.3">
      <c r="A335" s="41">
        <v>3.31</v>
      </c>
      <c r="B335" s="41">
        <f t="shared" si="34"/>
        <v>0.2</v>
      </c>
      <c r="C335" s="41" t="str">
        <f t="shared" ca="1" si="31"/>
        <v/>
      </c>
      <c r="D335" s="38">
        <f t="shared" si="35"/>
        <v>0.28736889699402829</v>
      </c>
      <c r="E335" s="38" t="str">
        <f t="shared" ca="1" si="32"/>
        <v/>
      </c>
      <c r="F335" s="39">
        <f t="shared" si="36"/>
        <v>3.6516173753740402E-2</v>
      </c>
      <c r="G335" s="39" t="str">
        <f t="shared" ca="1" si="33"/>
        <v/>
      </c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3"/>
      <c r="AA335" s="3"/>
      <c r="AB335" s="3"/>
      <c r="AC335" s="3"/>
      <c r="AD335" s="3"/>
      <c r="AE335" s="3"/>
      <c r="AF335" s="3"/>
      <c r="AG335" s="3"/>
      <c r="AH335" s="3"/>
      <c r="AI335" s="3"/>
    </row>
    <row r="336" spans="1:35" ht="16.5" hidden="1" x14ac:dyDescent="0.3">
      <c r="A336" s="41">
        <v>3.3200000000000003</v>
      </c>
      <c r="B336" s="41">
        <f t="shared" si="34"/>
        <v>0.2</v>
      </c>
      <c r="C336" s="41" t="str">
        <f t="shared" ca="1" si="31"/>
        <v/>
      </c>
      <c r="D336" s="38">
        <f t="shared" si="35"/>
        <v>0.28503635848900716</v>
      </c>
      <c r="E336" s="38" t="str">
        <f t="shared" ca="1" si="32"/>
        <v/>
      </c>
      <c r="F336" s="39">
        <f t="shared" si="36"/>
        <v>3.6152831754046412E-2</v>
      </c>
      <c r="G336" s="39" t="str">
        <f t="shared" ca="1" si="33"/>
        <v/>
      </c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3"/>
      <c r="AA336" s="3"/>
      <c r="AB336" s="3"/>
      <c r="AC336" s="3"/>
      <c r="AD336" s="3"/>
      <c r="AE336" s="3"/>
      <c r="AF336" s="3"/>
      <c r="AG336" s="3"/>
      <c r="AH336" s="3"/>
      <c r="AI336" s="3"/>
    </row>
    <row r="337" spans="1:35" ht="16.5" hidden="1" x14ac:dyDescent="0.3">
      <c r="A337" s="41">
        <v>3.33</v>
      </c>
      <c r="B337" s="41">
        <f t="shared" si="34"/>
        <v>0.2</v>
      </c>
      <c r="C337" s="41" t="str">
        <f t="shared" ca="1" si="31"/>
        <v/>
      </c>
      <c r="D337" s="38">
        <f t="shared" si="35"/>
        <v>0.28269448205458025</v>
      </c>
      <c r="E337" s="38" t="str">
        <f t="shared" ca="1" si="32"/>
        <v/>
      </c>
      <c r="F337" s="39">
        <f t="shared" si="36"/>
        <v>3.5793105067655297E-2</v>
      </c>
      <c r="G337" s="39" t="str">
        <f t="shared" ca="1" si="33"/>
        <v/>
      </c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3"/>
      <c r="AA337" s="3"/>
      <c r="AB337" s="3"/>
      <c r="AC337" s="3"/>
      <c r="AD337" s="3"/>
      <c r="AE337" s="3"/>
      <c r="AF337" s="3"/>
      <c r="AG337" s="3"/>
      <c r="AH337" s="3"/>
      <c r="AI337" s="3"/>
    </row>
    <row r="338" spans="1:35" ht="16.5" hidden="1" x14ac:dyDescent="0.3">
      <c r="A338" s="41">
        <v>3.34</v>
      </c>
      <c r="B338" s="41">
        <f t="shared" si="34"/>
        <v>0.2</v>
      </c>
      <c r="C338" s="41" t="str">
        <f t="shared" ca="1" si="31"/>
        <v/>
      </c>
      <c r="D338" s="38">
        <f t="shared" si="35"/>
        <v>0.28034381083962062</v>
      </c>
      <c r="E338" s="38" t="str">
        <f t="shared" ca="1" si="32"/>
        <v/>
      </c>
      <c r="F338" s="39">
        <f t="shared" si="36"/>
        <v>3.543695772159864E-2</v>
      </c>
      <c r="G338" s="39" t="str">
        <f t="shared" ca="1" si="33"/>
        <v/>
      </c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3"/>
      <c r="AA338" s="3"/>
      <c r="AB338" s="3"/>
      <c r="AC338" s="3"/>
      <c r="AD338" s="3"/>
      <c r="AE338" s="3"/>
      <c r="AF338" s="3"/>
      <c r="AG338" s="3"/>
      <c r="AH338" s="3"/>
      <c r="AI338" s="3"/>
    </row>
    <row r="339" spans="1:35" ht="16.5" hidden="1" x14ac:dyDescent="0.3">
      <c r="A339" s="41">
        <v>3.35</v>
      </c>
      <c r="B339" s="41">
        <f t="shared" si="34"/>
        <v>0.2</v>
      </c>
      <c r="C339" s="41" t="str">
        <f t="shared" ca="1" si="31"/>
        <v/>
      </c>
      <c r="D339" s="38">
        <f t="shared" si="35"/>
        <v>0.27798488613099642</v>
      </c>
      <c r="E339" s="38" t="str">
        <f t="shared" ca="1" si="32"/>
        <v/>
      </c>
      <c r="F339" s="39">
        <f t="shared" si="36"/>
        <v>3.5084354100845025E-2</v>
      </c>
      <c r="G339" s="39" t="str">
        <f t="shared" ca="1" si="33"/>
        <v/>
      </c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3"/>
      <c r="AA339" s="3"/>
      <c r="AB339" s="3"/>
      <c r="AC339" s="3"/>
      <c r="AD339" s="3"/>
      <c r="AE339" s="3"/>
      <c r="AF339" s="3"/>
      <c r="AG339" s="3"/>
      <c r="AH339" s="3"/>
      <c r="AI339" s="3"/>
    </row>
    <row r="340" spans="1:35" ht="16.5" hidden="1" x14ac:dyDescent="0.3">
      <c r="A340" s="41">
        <v>3.36</v>
      </c>
      <c r="B340" s="41">
        <f t="shared" si="34"/>
        <v>0.2</v>
      </c>
      <c r="C340" s="41" t="str">
        <f t="shared" ca="1" si="31"/>
        <v/>
      </c>
      <c r="D340" s="38">
        <f t="shared" si="35"/>
        <v>0.27561824715345667</v>
      </c>
      <c r="E340" s="38" t="str">
        <f t="shared" ca="1" si="32"/>
        <v/>
      </c>
      <c r="F340" s="39">
        <f t="shared" si="36"/>
        <v>3.4735258944738563E-2</v>
      </c>
      <c r="G340" s="39" t="str">
        <f t="shared" ca="1" si="33"/>
        <v/>
      </c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3"/>
      <c r="AA340" s="3"/>
      <c r="AB340" s="3"/>
      <c r="AC340" s="3"/>
      <c r="AD340" s="3"/>
      <c r="AE340" s="3"/>
      <c r="AF340" s="3"/>
      <c r="AG340" s="3"/>
      <c r="AH340" s="3"/>
      <c r="AI340" s="3"/>
    </row>
    <row r="341" spans="1:35" ht="16.5" hidden="1" x14ac:dyDescent="0.3">
      <c r="A341" s="41">
        <v>3.37</v>
      </c>
      <c r="B341" s="41">
        <f t="shared" si="34"/>
        <v>0.2</v>
      </c>
      <c r="C341" s="41" t="str">
        <f t="shared" ca="1" si="31"/>
        <v/>
      </c>
      <c r="D341" s="38">
        <f t="shared" si="35"/>
        <v>0.27324443087221623</v>
      </c>
      <c r="E341" s="38" t="str">
        <f t="shared" ca="1" si="32"/>
        <v/>
      </c>
      <c r="F341" s="39">
        <f t="shared" si="36"/>
        <v>3.4389637343472709E-2</v>
      </c>
      <c r="G341" s="39" t="str">
        <f t="shared" ca="1" si="33"/>
        <v/>
      </c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3"/>
      <c r="AA341" s="3"/>
      <c r="AB341" s="3"/>
      <c r="AC341" s="3"/>
      <c r="AD341" s="3"/>
      <c r="AE341" s="3"/>
      <c r="AF341" s="3"/>
      <c r="AG341" s="3"/>
      <c r="AH341" s="3"/>
      <c r="AI341" s="3"/>
    </row>
    <row r="342" spans="1:35" ht="16.5" hidden="1" x14ac:dyDescent="0.3">
      <c r="A342" s="41">
        <v>3.38</v>
      </c>
      <c r="B342" s="41">
        <f t="shared" si="34"/>
        <v>0.2</v>
      </c>
      <c r="C342" s="41" t="str">
        <f t="shared" ca="1" si="31"/>
        <v/>
      </c>
      <c r="D342" s="38">
        <f t="shared" si="35"/>
        <v>0.27086397179833804</v>
      </c>
      <c r="E342" s="38" t="str">
        <f t="shared" ca="1" si="32"/>
        <v/>
      </c>
      <c r="F342" s="39">
        <f t="shared" si="36"/>
        <v>3.4047454734599344E-2</v>
      </c>
      <c r="G342" s="39" t="str">
        <f t="shared" ca="1" si="33"/>
        <v/>
      </c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3"/>
      <c r="AA342" s="3"/>
      <c r="AB342" s="3"/>
      <c r="AC342" s="3"/>
      <c r="AD342" s="3"/>
      <c r="AE342" s="3"/>
      <c r="AF342" s="3"/>
      <c r="AG342" s="3"/>
      <c r="AH342" s="3"/>
      <c r="AI342" s="3"/>
    </row>
    <row r="343" spans="1:35" ht="16.5" hidden="1" x14ac:dyDescent="0.3">
      <c r="A343" s="41">
        <v>3.39</v>
      </c>
      <c r="B343" s="41">
        <f t="shared" si="34"/>
        <v>0.2</v>
      </c>
      <c r="C343" s="41" t="str">
        <f t="shared" ca="1" si="31"/>
        <v/>
      </c>
      <c r="D343" s="38">
        <f t="shared" si="35"/>
        <v>0.26847740179700236</v>
      </c>
      <c r="E343" s="38" t="str">
        <f t="shared" ca="1" si="32"/>
        <v/>
      </c>
      <c r="F343" s="39">
        <f t="shared" si="36"/>
        <v>3.3708676899572396E-2</v>
      </c>
      <c r="G343" s="39" t="str">
        <f t="shared" ca="1" si="33"/>
        <v/>
      </c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3"/>
      <c r="AA343" s="3"/>
      <c r="AB343" s="3"/>
      <c r="AC343" s="3"/>
      <c r="AD343" s="3"/>
      <c r="AE343" s="3"/>
      <c r="AF343" s="3"/>
      <c r="AG343" s="3"/>
      <c r="AH343" s="3"/>
      <c r="AI343" s="3"/>
    </row>
    <row r="344" spans="1:35" ht="16.5" hidden="1" x14ac:dyDescent="0.3">
      <c r="A344" s="41">
        <v>3.4</v>
      </c>
      <c r="B344" s="41">
        <f t="shared" si="34"/>
        <v>0.2</v>
      </c>
      <c r="C344" s="41" t="str">
        <f t="shared" ca="1" si="31"/>
        <v/>
      </c>
      <c r="D344" s="38">
        <f t="shared" si="35"/>
        <v>0.26608524989875487</v>
      </c>
      <c r="E344" s="38" t="str">
        <f t="shared" ca="1" si="32"/>
        <v/>
      </c>
      <c r="F344" s="39">
        <f t="shared" si="36"/>
        <v>3.337326996032608E-2</v>
      </c>
      <c r="G344" s="39" t="str">
        <f t="shared" ca="1" si="33"/>
        <v/>
      </c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3"/>
      <c r="AA344" s="3"/>
      <c r="AB344" s="3"/>
      <c r="AC344" s="3"/>
      <c r="AD344" s="3"/>
      <c r="AE344" s="3"/>
      <c r="AF344" s="3"/>
      <c r="AG344" s="3"/>
      <c r="AH344" s="3"/>
      <c r="AI344" s="3"/>
    </row>
    <row r="345" spans="1:35" ht="16.5" hidden="1" x14ac:dyDescent="0.3">
      <c r="A345" s="41">
        <v>3.41</v>
      </c>
      <c r="B345" s="41">
        <f t="shared" si="34"/>
        <v>0.2</v>
      </c>
      <c r="C345" s="41" t="str">
        <f t="shared" ca="1" si="31"/>
        <v/>
      </c>
      <c r="D345" s="38">
        <f t="shared" si="35"/>
        <v>0.26368804211381813</v>
      </c>
      <c r="E345" s="38" t="str">
        <f t="shared" ca="1" si="32"/>
        <v/>
      </c>
      <c r="F345" s="39">
        <f t="shared" si="36"/>
        <v>3.3041200375886932E-2</v>
      </c>
      <c r="G345" s="39" t="str">
        <f t="shared" ca="1" si="33"/>
        <v/>
      </c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3"/>
      <c r="AA345" s="3"/>
      <c r="AB345" s="3"/>
      <c r="AC345" s="3"/>
      <c r="AD345" s="3"/>
      <c r="AE345" s="3"/>
      <c r="AF345" s="3"/>
      <c r="AG345" s="3"/>
      <c r="AH345" s="3"/>
      <c r="AI345" s="3"/>
    </row>
    <row r="346" spans="1:35" ht="16.5" hidden="1" x14ac:dyDescent="0.3">
      <c r="A346" s="41">
        <v>3.42</v>
      </c>
      <c r="B346" s="41">
        <f t="shared" si="34"/>
        <v>0.2</v>
      </c>
      <c r="C346" s="41" t="str">
        <f t="shared" ca="1" si="31"/>
        <v/>
      </c>
      <c r="D346" s="38">
        <f t="shared" si="35"/>
        <v>0.26128630124955315</v>
      </c>
      <c r="E346" s="38" t="str">
        <f t="shared" ca="1" si="32"/>
        <v/>
      </c>
      <c r="F346" s="39">
        <f t="shared" si="36"/>
        <v>3.2712434939019819E-2</v>
      </c>
      <c r="G346" s="39" t="str">
        <f t="shared" ca="1" si="33"/>
        <v/>
      </c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3"/>
      <c r="AA346" s="3"/>
      <c r="AB346" s="3"/>
      <c r="AC346" s="3"/>
      <c r="AD346" s="3"/>
      <c r="AE346" s="3"/>
      <c r="AF346" s="3"/>
      <c r="AG346" s="3"/>
      <c r="AH346" s="3"/>
      <c r="AI346" s="3"/>
    </row>
    <row r="347" spans="1:35" ht="16.5" hidden="1" x14ac:dyDescent="0.3">
      <c r="A347" s="41">
        <v>3.43</v>
      </c>
      <c r="B347" s="41">
        <f t="shared" si="34"/>
        <v>0.2</v>
      </c>
      <c r="C347" s="41" t="str">
        <f t="shared" ca="1" si="31"/>
        <v/>
      </c>
      <c r="D347" s="38">
        <f t="shared" si="35"/>
        <v>0.2588805467311488</v>
      </c>
      <c r="E347" s="38" t="str">
        <f t="shared" ca="1" si="32"/>
        <v/>
      </c>
      <c r="F347" s="39">
        <f t="shared" si="36"/>
        <v>3.238694077290704E-2</v>
      </c>
      <c r="G347" s="39" t="str">
        <f t="shared" ca="1" si="33"/>
        <v/>
      </c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3"/>
      <c r="AA347" s="3"/>
      <c r="AB347" s="3"/>
      <c r="AC347" s="3"/>
      <c r="AD347" s="3"/>
      <c r="AE347" s="3"/>
      <c r="AF347" s="3"/>
      <c r="AG347" s="3"/>
      <c r="AH347" s="3"/>
      <c r="AI347" s="3"/>
    </row>
    <row r="348" spans="1:35" ht="16.5" hidden="1" x14ac:dyDescent="0.3">
      <c r="A348" s="41">
        <v>3.44</v>
      </c>
      <c r="B348" s="41">
        <f t="shared" si="34"/>
        <v>0.2</v>
      </c>
      <c r="C348" s="41" t="str">
        <f t="shared" ca="1" si="31"/>
        <v/>
      </c>
      <c r="D348" s="38">
        <f t="shared" si="35"/>
        <v>0.25647129442562033</v>
      </c>
      <c r="E348" s="38" t="str">
        <f t="shared" ca="1" si="32"/>
        <v/>
      </c>
      <c r="F348" s="39">
        <f t="shared" si="36"/>
        <v>3.2064685327860769E-2</v>
      </c>
      <c r="G348" s="39" t="str">
        <f t="shared" ca="1" si="33"/>
        <v/>
      </c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3"/>
      <c r="AA348" s="3"/>
      <c r="AB348" s="3"/>
      <c r="AC348" s="3"/>
      <c r="AD348" s="3"/>
      <c r="AE348" s="3"/>
      <c r="AF348" s="3"/>
      <c r="AG348" s="3"/>
      <c r="AH348" s="3"/>
      <c r="AI348" s="3"/>
    </row>
    <row r="349" spans="1:35" ht="16.5" hidden="1" x14ac:dyDescent="0.3">
      <c r="A349" s="41">
        <v>3.45</v>
      </c>
      <c r="B349" s="41">
        <f t="shared" si="34"/>
        <v>0.2</v>
      </c>
      <c r="C349" s="41" t="str">
        <f t="shared" ca="1" si="31"/>
        <v/>
      </c>
      <c r="D349" s="38">
        <f t="shared" si="35"/>
        <v>0.25405905646918897</v>
      </c>
      <c r="E349" s="38" t="str">
        <f t="shared" ca="1" si="32"/>
        <v/>
      </c>
      <c r="F349" s="39">
        <f t="shared" si="36"/>
        <v>3.1745636378067939E-2</v>
      </c>
      <c r="G349" s="39" t="str">
        <f t="shared" ca="1" si="33"/>
        <v/>
      </c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3"/>
      <c r="AA349" s="3"/>
      <c r="AB349" s="3"/>
      <c r="AC349" s="3"/>
      <c r="AD349" s="3"/>
      <c r="AE349" s="3"/>
      <c r="AF349" s="3"/>
      <c r="AG349" s="3"/>
      <c r="AH349" s="3"/>
      <c r="AI349" s="3"/>
    </row>
    <row r="350" spans="1:35" ht="16.5" hidden="1" x14ac:dyDescent="0.3">
      <c r="A350" s="41">
        <v>3.46</v>
      </c>
      <c r="B350" s="41">
        <f t="shared" si="34"/>
        <v>0.2</v>
      </c>
      <c r="C350" s="41" t="str">
        <f t="shared" ca="1" si="31"/>
        <v/>
      </c>
      <c r="D350" s="38">
        <f t="shared" si="35"/>
        <v>0.25164434109811712</v>
      </c>
      <c r="E350" s="38" t="str">
        <f t="shared" ca="1" si="32"/>
        <v/>
      </c>
      <c r="F350" s="39">
        <f t="shared" si="36"/>
        <v>3.142976201836771E-2</v>
      </c>
      <c r="G350" s="39" t="str">
        <f t="shared" ca="1" si="33"/>
        <v/>
      </c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3"/>
      <c r="AA350" s="3"/>
      <c r="AB350" s="3"/>
      <c r="AC350" s="3"/>
      <c r="AD350" s="3"/>
      <c r="AE350" s="3"/>
      <c r="AF350" s="3"/>
      <c r="AG350" s="3"/>
      <c r="AH350" s="3"/>
      <c r="AI350" s="3"/>
    </row>
    <row r="351" spans="1:35" ht="16.5" hidden="1" x14ac:dyDescent="0.3">
      <c r="A351" s="41">
        <v>3.47</v>
      </c>
      <c r="B351" s="41">
        <f t="shared" si="34"/>
        <v>0.2</v>
      </c>
      <c r="C351" s="41" t="str">
        <f t="shared" ca="1" si="31"/>
        <v/>
      </c>
      <c r="D351" s="38">
        <f t="shared" si="35"/>
        <v>0.24922765248306586</v>
      </c>
      <c r="E351" s="38" t="str">
        <f t="shared" ca="1" si="32"/>
        <v/>
      </c>
      <c r="F351" s="39">
        <f t="shared" si="36"/>
        <v>3.1117030661060859E-2</v>
      </c>
      <c r="G351" s="39" t="str">
        <f t="shared" ca="1" si="33"/>
        <v/>
      </c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3"/>
      <c r="AA351" s="3"/>
      <c r="AB351" s="3"/>
      <c r="AC351" s="3"/>
      <c r="AD351" s="3"/>
      <c r="AE351" s="3"/>
      <c r="AF351" s="3"/>
      <c r="AG351" s="3"/>
      <c r="AH351" s="3"/>
      <c r="AI351" s="3"/>
    </row>
    <row r="352" spans="1:35" ht="16.5" hidden="1" x14ac:dyDescent="0.3">
      <c r="A352" s="41">
        <v>3.48</v>
      </c>
      <c r="B352" s="41">
        <f t="shared" si="34"/>
        <v>0.2</v>
      </c>
      <c r="C352" s="41" t="str">
        <f t="shared" ca="1" si="31"/>
        <v/>
      </c>
      <c r="D352" s="38">
        <f t="shared" si="35"/>
        <v>0.24680949056704274</v>
      </c>
      <c r="E352" s="38" t="str">
        <f t="shared" ca="1" si="32"/>
        <v/>
      </c>
      <c r="F352" s="39">
        <f t="shared" si="36"/>
        <v>3.0807411032751076E-2</v>
      </c>
      <c r="G352" s="39" t="str">
        <f t="shared" ca="1" si="33"/>
        <v/>
      </c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3"/>
      <c r="AA352" s="3"/>
      <c r="AB352" s="3"/>
      <c r="AC352" s="3"/>
      <c r="AD352" s="3"/>
      <c r="AE352" s="3"/>
      <c r="AF352" s="3"/>
      <c r="AG352" s="3"/>
      <c r="AH352" s="3"/>
      <c r="AI352" s="3"/>
    </row>
    <row r="353" spans="1:35" ht="16.5" hidden="1" x14ac:dyDescent="0.3">
      <c r="A353" s="41">
        <v>3.49</v>
      </c>
      <c r="B353" s="41">
        <f t="shared" si="34"/>
        <v>0.2</v>
      </c>
      <c r="C353" s="41" t="str">
        <f t="shared" ca="1" si="31"/>
        <v/>
      </c>
      <c r="D353" s="38">
        <f t="shared" si="35"/>
        <v>0.24439035090699954</v>
      </c>
      <c r="E353" s="38" t="str">
        <f t="shared" ca="1" si="32"/>
        <v/>
      </c>
      <c r="F353" s="39">
        <f t="shared" si="36"/>
        <v>3.0500872171217483E-2</v>
      </c>
      <c r="G353" s="39" t="str">
        <f t="shared" ca="1" si="33"/>
        <v/>
      </c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3"/>
      <c r="AA353" s="3"/>
      <c r="AB353" s="3"/>
      <c r="AC353" s="3"/>
      <c r="AD353" s="3"/>
      <c r="AE353" s="3"/>
      <c r="AF353" s="3"/>
      <c r="AG353" s="3"/>
      <c r="AH353" s="3"/>
      <c r="AI353" s="3"/>
    </row>
    <row r="354" spans="1:35" ht="16.5" hidden="1" x14ac:dyDescent="0.3">
      <c r="A354" s="41">
        <v>3.5</v>
      </c>
      <c r="B354" s="41">
        <f t="shared" si="34"/>
        <v>0.2</v>
      </c>
      <c r="C354" s="41" t="str">
        <f t="shared" ca="1" si="31"/>
        <v/>
      </c>
      <c r="D354" s="38">
        <f t="shared" si="35"/>
        <v>0.24197072451914337</v>
      </c>
      <c r="E354" s="38" t="str">
        <f t="shared" ca="1" si="32"/>
        <v/>
      </c>
      <c r="F354" s="39">
        <f t="shared" si="36"/>
        <v>3.0197383422318501E-2</v>
      </c>
      <c r="G354" s="39" t="str">
        <f t="shared" ca="1" si="33"/>
        <v/>
      </c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3"/>
      <c r="AA354" s="3"/>
      <c r="AB354" s="3"/>
      <c r="AC354" s="3"/>
      <c r="AD354" s="3"/>
      <c r="AE354" s="3"/>
      <c r="AF354" s="3"/>
      <c r="AG354" s="3"/>
      <c r="AH354" s="3"/>
      <c r="AI354" s="3"/>
    </row>
    <row r="355" spans="1:35" ht="16.5" hidden="1" x14ac:dyDescent="0.3">
      <c r="A355" s="41">
        <v>3.5100000000000002</v>
      </c>
      <c r="B355" s="41">
        <f t="shared" si="34"/>
        <v>0.2</v>
      </c>
      <c r="C355" s="41" t="str">
        <f t="shared" ca="1" si="31"/>
        <v/>
      </c>
      <c r="D355" s="38">
        <f t="shared" si="35"/>
        <v>0.23955109772801331</v>
      </c>
      <c r="E355" s="38" t="str">
        <f t="shared" ca="1" si="32"/>
        <v/>
      </c>
      <c r="F355" s="39">
        <f t="shared" si="36"/>
        <v>2.9896914436926308E-2</v>
      </c>
      <c r="G355" s="39" t="str">
        <f t="shared" ca="1" si="33"/>
        <v/>
      </c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3"/>
      <c r="AA355" s="3"/>
      <c r="AB355" s="3"/>
      <c r="AC355" s="3"/>
      <c r="AD355" s="3"/>
      <c r="AE355" s="3"/>
      <c r="AF355" s="3"/>
      <c r="AG355" s="3"/>
      <c r="AH355" s="3"/>
      <c r="AI355" s="3"/>
    </row>
    <row r="356" spans="1:35" ht="16.5" hidden="1" x14ac:dyDescent="0.3">
      <c r="A356" s="41">
        <v>3.52</v>
      </c>
      <c r="B356" s="41">
        <f t="shared" si="34"/>
        <v>0.2</v>
      </c>
      <c r="C356" s="41" t="str">
        <f t="shared" ca="1" si="31"/>
        <v/>
      </c>
      <c r="D356" s="38">
        <f t="shared" si="35"/>
        <v>0.23713195201937959</v>
      </c>
      <c r="E356" s="38" t="str">
        <f t="shared" ca="1" si="32"/>
        <v/>
      </c>
      <c r="F356" s="39">
        <f t="shared" si="36"/>
        <v>2.9599435167891999E-2</v>
      </c>
      <c r="G356" s="39" t="str">
        <f t="shared" ca="1" si="33"/>
        <v/>
      </c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3"/>
      <c r="AA356" s="3"/>
      <c r="AB356" s="3"/>
      <c r="AC356" s="3"/>
      <c r="AD356" s="3"/>
      <c r="AE356" s="3"/>
      <c r="AF356" s="3"/>
      <c r="AG356" s="3"/>
      <c r="AH356" s="3"/>
      <c r="AI356" s="3"/>
    </row>
    <row r="357" spans="1:35" ht="16.5" hidden="1" x14ac:dyDescent="0.3">
      <c r="A357" s="41">
        <v>3.5300000000000002</v>
      </c>
      <c r="B357" s="41">
        <f t="shared" si="34"/>
        <v>0.2</v>
      </c>
      <c r="C357" s="41" t="str">
        <f t="shared" ca="1" si="31"/>
        <v/>
      </c>
      <c r="D357" s="38">
        <f t="shared" si="35"/>
        <v>0.23471376389701173</v>
      </c>
      <c r="E357" s="38" t="str">
        <f t="shared" ca="1" si="32"/>
        <v/>
      </c>
      <c r="F357" s="39">
        <f t="shared" si="36"/>
        <v>2.9304915867040746E-2</v>
      </c>
      <c r="G357" s="39" t="str">
        <f t="shared" ca="1" si="33"/>
        <v/>
      </c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3"/>
      <c r="AA357" s="3"/>
      <c r="AB357" s="3"/>
      <c r="AC357" s="3"/>
      <c r="AD357" s="3"/>
      <c r="AE357" s="3"/>
      <c r="AF357" s="3"/>
      <c r="AG357" s="3"/>
      <c r="AH357" s="3"/>
      <c r="AI357" s="3"/>
    </row>
    <row r="358" spans="1:35" ht="16.5" hidden="1" x14ac:dyDescent="0.3">
      <c r="A358" s="41">
        <v>3.54</v>
      </c>
      <c r="B358" s="41">
        <f t="shared" si="34"/>
        <v>0.2</v>
      </c>
      <c r="C358" s="41" t="str">
        <f t="shared" ca="1" si="31"/>
        <v/>
      </c>
      <c r="D358" s="38">
        <f t="shared" si="35"/>
        <v>0.2322970047433662</v>
      </c>
      <c r="E358" s="38" t="str">
        <f t="shared" ca="1" si="32"/>
        <v/>
      </c>
      <c r="F358" s="39">
        <f t="shared" si="36"/>
        <v>2.9013327082197053E-2</v>
      </c>
      <c r="G358" s="39" t="str">
        <f t="shared" ca="1" si="33"/>
        <v/>
      </c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3"/>
      <c r="AA358" s="3"/>
      <c r="AB358" s="3"/>
      <c r="AC358" s="3"/>
      <c r="AD358" s="3"/>
      <c r="AE358" s="3"/>
      <c r="AF358" s="3"/>
      <c r="AG358" s="3"/>
      <c r="AH358" s="3"/>
      <c r="AI358" s="3"/>
    </row>
    <row r="359" spans="1:35" ht="16.5" hidden="1" x14ac:dyDescent="0.3">
      <c r="A359" s="41">
        <v>3.5500000000000003</v>
      </c>
      <c r="B359" s="41">
        <f t="shared" si="34"/>
        <v>0.2</v>
      </c>
      <c r="C359" s="41" t="str">
        <f t="shared" ca="1" si="31"/>
        <v/>
      </c>
      <c r="D359" s="38">
        <f t="shared" si="35"/>
        <v>0.22988214068423296</v>
      </c>
      <c r="E359" s="38" t="str">
        <f t="shared" ca="1" si="32"/>
        <v/>
      </c>
      <c r="F359" s="39">
        <f t="shared" si="36"/>
        <v>2.8724639654239423E-2</v>
      </c>
      <c r="G359" s="39" t="str">
        <f t="shared" ca="1" si="33"/>
        <v/>
      </c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3"/>
      <c r="AA359" s="3"/>
      <c r="AB359" s="3"/>
      <c r="AC359" s="3"/>
      <c r="AD359" s="3"/>
      <c r="AE359" s="3"/>
      <c r="AF359" s="3"/>
      <c r="AG359" s="3"/>
      <c r="AH359" s="3"/>
      <c r="AI359" s="3"/>
    </row>
    <row r="360" spans="1:35" ht="16.5" hidden="1" x14ac:dyDescent="0.3">
      <c r="A360" s="41">
        <v>3.56</v>
      </c>
      <c r="B360" s="41">
        <f t="shared" si="34"/>
        <v>0.2</v>
      </c>
      <c r="C360" s="41" t="str">
        <f t="shared" ca="1" si="31"/>
        <v/>
      </c>
      <c r="D360" s="38">
        <f t="shared" si="35"/>
        <v>0.22746963245738591</v>
      </c>
      <c r="E360" s="38" t="str">
        <f t="shared" ca="1" si="32"/>
        <v/>
      </c>
      <c r="F360" s="39">
        <f t="shared" si="36"/>
        <v>2.8438824714184505E-2</v>
      </c>
      <c r="G360" s="39" t="str">
        <f t="shared" ca="1" si="33"/>
        <v/>
      </c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3"/>
      <c r="AA360" s="3"/>
      <c r="AB360" s="3"/>
      <c r="AC360" s="3"/>
      <c r="AD360" s="3"/>
      <c r="AE360" s="3"/>
      <c r="AF360" s="3"/>
      <c r="AG360" s="3"/>
      <c r="AH360" s="3"/>
      <c r="AI360" s="3"/>
    </row>
    <row r="361" spans="1:35" ht="16.5" hidden="1" x14ac:dyDescent="0.3">
      <c r="A361" s="41">
        <v>3.5700000000000003</v>
      </c>
      <c r="B361" s="41">
        <f t="shared" si="34"/>
        <v>0.2</v>
      </c>
      <c r="C361" s="41" t="str">
        <f t="shared" ca="1" si="31"/>
        <v/>
      </c>
      <c r="D361" s="38">
        <f t="shared" si="35"/>
        <v>0.22505993528526957</v>
      </c>
      <c r="E361" s="38" t="str">
        <f t="shared" ca="1" si="32"/>
        <v/>
      </c>
      <c r="F361" s="39">
        <f t="shared" si="36"/>
        <v>2.8155853680300096E-2</v>
      </c>
      <c r="G361" s="39" t="str">
        <f t="shared" ca="1" si="33"/>
        <v/>
      </c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3"/>
      <c r="AA361" s="3"/>
      <c r="AB361" s="3"/>
      <c r="AC361" s="3"/>
      <c r="AD361" s="3"/>
      <c r="AE361" s="3"/>
      <c r="AF361" s="3"/>
      <c r="AG361" s="3"/>
      <c r="AH361" s="3"/>
      <c r="AI361" s="3"/>
    </row>
    <row r="362" spans="1:35" ht="16.5" hidden="1" x14ac:dyDescent="0.3">
      <c r="A362" s="41">
        <v>3.58</v>
      </c>
      <c r="B362" s="41">
        <f t="shared" si="34"/>
        <v>0.2</v>
      </c>
      <c r="C362" s="41" t="str">
        <f t="shared" ca="1" si="31"/>
        <v/>
      </c>
      <c r="D362" s="38">
        <f t="shared" si="35"/>
        <v>0.22265349875176113</v>
      </c>
      <c r="E362" s="38" t="str">
        <f t="shared" ca="1" si="32"/>
        <v/>
      </c>
      <c r="F362" s="39">
        <f t="shared" si="36"/>
        <v>2.7875698255247015E-2</v>
      </c>
      <c r="G362" s="39" t="str">
        <f t="shared" ca="1" si="33"/>
        <v/>
      </c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3"/>
      <c r="AA362" s="3"/>
      <c r="AB362" s="3"/>
      <c r="AC362" s="3"/>
      <c r="AD362" s="3"/>
      <c r="AE362" s="3"/>
      <c r="AF362" s="3"/>
      <c r="AG362" s="3"/>
      <c r="AH362" s="3"/>
      <c r="AI362" s="3"/>
    </row>
    <row r="363" spans="1:35" ht="16.5" hidden="1" x14ac:dyDescent="0.3">
      <c r="A363" s="41">
        <v>3.59</v>
      </c>
      <c r="B363" s="41">
        <f t="shared" si="34"/>
        <v>0.2</v>
      </c>
      <c r="C363" s="41" t="str">
        <f t="shared" ca="1" si="31"/>
        <v/>
      </c>
      <c r="D363" s="38">
        <f t="shared" si="35"/>
        <v>0.22025076668303334</v>
      </c>
      <c r="E363" s="38" t="str">
        <f t="shared" ca="1" si="32"/>
        <v/>
      </c>
      <c r="F363" s="39">
        <f t="shared" si="36"/>
        <v>2.7598330423249287E-2</v>
      </c>
      <c r="G363" s="39" t="str">
        <f t="shared" ca="1" si="33"/>
        <v/>
      </c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3"/>
      <c r="AA363" s="3"/>
      <c r="AB363" s="3"/>
      <c r="AC363" s="3"/>
      <c r="AD363" s="3"/>
      <c r="AE363" s="3"/>
      <c r="AF363" s="3"/>
      <c r="AG363" s="3"/>
      <c r="AH363" s="3"/>
      <c r="AI363" s="3"/>
    </row>
    <row r="364" spans="1:35" ht="16.5" hidden="1" x14ac:dyDescent="0.3">
      <c r="A364" s="41">
        <v>3.6</v>
      </c>
      <c r="B364" s="41">
        <f t="shared" si="34"/>
        <v>0.2</v>
      </c>
      <c r="C364" s="41" t="str">
        <f t="shared" ca="1" si="31"/>
        <v/>
      </c>
      <c r="D364" s="38">
        <f t="shared" si="35"/>
        <v>0.21785217703255053</v>
      </c>
      <c r="E364" s="38" t="str">
        <f t="shared" ca="1" si="32"/>
        <v/>
      </c>
      <c r="F364" s="39">
        <f t="shared" si="36"/>
        <v>2.7323722447292559E-2</v>
      </c>
      <c r="G364" s="39" t="str">
        <f t="shared" ca="1" si="33"/>
        <v/>
      </c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3"/>
      <c r="AA364" s="3"/>
      <c r="AB364" s="3"/>
      <c r="AC364" s="3"/>
      <c r="AD364" s="3"/>
      <c r="AE364" s="3"/>
      <c r="AF364" s="3"/>
      <c r="AG364" s="3"/>
      <c r="AH364" s="3"/>
      <c r="AI364" s="3"/>
    </row>
    <row r="365" spans="1:35" ht="16.5" hidden="1" x14ac:dyDescent="0.3">
      <c r="A365" s="41">
        <v>3.61</v>
      </c>
      <c r="B365" s="41">
        <f t="shared" si="34"/>
        <v>0.2</v>
      </c>
      <c r="C365" s="41" t="str">
        <f t="shared" ca="1" si="31"/>
        <v/>
      </c>
      <c r="D365" s="38">
        <f t="shared" si="35"/>
        <v>0.21545816177021973</v>
      </c>
      <c r="E365" s="38" t="str">
        <f t="shared" ca="1" si="32"/>
        <v/>
      </c>
      <c r="F365" s="39">
        <f t="shared" si="36"/>
        <v>2.7051846866350416E-2</v>
      </c>
      <c r="G365" s="39" t="str">
        <f t="shared" ca="1" si="33"/>
        <v/>
      </c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3"/>
      <c r="AA365" s="3"/>
      <c r="AB365" s="3"/>
      <c r="AC365" s="3"/>
      <c r="AD365" s="3"/>
      <c r="AE365" s="3"/>
      <c r="AF365" s="3"/>
      <c r="AG365" s="3"/>
      <c r="AH365" s="3"/>
      <c r="AI365" s="3"/>
    </row>
    <row r="366" spans="1:35" ht="16.5" hidden="1" x14ac:dyDescent="0.3">
      <c r="A366" s="41">
        <v>3.62</v>
      </c>
      <c r="B366" s="41">
        <f t="shared" si="34"/>
        <v>0.2</v>
      </c>
      <c r="C366" s="41" t="str">
        <f t="shared" ca="1" si="31"/>
        <v/>
      </c>
      <c r="D366" s="38">
        <f t="shared" si="35"/>
        <v>0.21306914677571784</v>
      </c>
      <c r="E366" s="38" t="str">
        <f t="shared" ca="1" si="32"/>
        <v/>
      </c>
      <c r="F366" s="39">
        <f t="shared" si="36"/>
        <v>2.6782676492638175E-2</v>
      </c>
      <c r="G366" s="39" t="str">
        <f t="shared" ca="1" si="33"/>
        <v/>
      </c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3"/>
      <c r="AA366" s="3"/>
      <c r="AB366" s="3"/>
      <c r="AC366" s="3"/>
      <c r="AD366" s="3"/>
      <c r="AE366" s="3"/>
      <c r="AF366" s="3"/>
      <c r="AG366" s="3"/>
      <c r="AH366" s="3"/>
      <c r="AI366" s="3"/>
    </row>
    <row r="367" spans="1:35" ht="16.5" hidden="1" x14ac:dyDescent="0.3">
      <c r="A367" s="41">
        <v>3.63</v>
      </c>
      <c r="B367" s="41">
        <f t="shared" si="34"/>
        <v>0.2</v>
      </c>
      <c r="C367" s="41" t="str">
        <f t="shared" ca="1" si="31"/>
        <v/>
      </c>
      <c r="D367" s="38">
        <f t="shared" si="35"/>
        <v>0.21068555173601533</v>
      </c>
      <c r="E367" s="38" t="str">
        <f t="shared" ca="1" si="32"/>
        <v/>
      </c>
      <c r="F367" s="39">
        <f t="shared" si="36"/>
        <v>2.6516184408894181E-2</v>
      </c>
      <c r="G367" s="39" t="str">
        <f t="shared" ca="1" si="33"/>
        <v/>
      </c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3"/>
      <c r="AA367" s="3"/>
      <c r="AB367" s="3"/>
      <c r="AC367" s="3"/>
      <c r="AD367" s="3"/>
      <c r="AE367" s="3"/>
      <c r="AF367" s="3"/>
      <c r="AG367" s="3"/>
      <c r="AH367" s="3"/>
      <c r="AI367" s="3"/>
    </row>
    <row r="368" spans="1:35" ht="16.5" hidden="1" x14ac:dyDescent="0.3">
      <c r="A368" s="41">
        <v>3.64</v>
      </c>
      <c r="B368" s="41">
        <f t="shared" si="34"/>
        <v>0.2</v>
      </c>
      <c r="C368" s="41" t="str">
        <f t="shared" ca="1" si="31"/>
        <v/>
      </c>
      <c r="D368" s="38">
        <f t="shared" si="35"/>
        <v>0.20830779004710831</v>
      </c>
      <c r="E368" s="38" t="str">
        <f t="shared" ca="1" si="32"/>
        <v/>
      </c>
      <c r="F368" s="39">
        <f t="shared" si="36"/>
        <v>2.6252343965687961E-2</v>
      </c>
      <c r="G368" s="39" t="str">
        <f t="shared" ca="1" si="33"/>
        <v/>
      </c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3"/>
      <c r="AA368" s="3"/>
      <c r="AB368" s="3"/>
      <c r="AC368" s="3"/>
      <c r="AD368" s="3"/>
      <c r="AE368" s="3"/>
      <c r="AF368" s="3"/>
      <c r="AG368" s="3"/>
      <c r="AH368" s="3"/>
      <c r="AI368" s="3"/>
    </row>
    <row r="369" spans="1:35" ht="16.5" hidden="1" x14ac:dyDescent="0.3">
      <c r="A369" s="41">
        <v>3.65</v>
      </c>
      <c r="B369" s="41">
        <f t="shared" si="34"/>
        <v>0.2</v>
      </c>
      <c r="C369" s="41" t="str">
        <f t="shared" ca="1" si="31"/>
        <v/>
      </c>
      <c r="D369" s="38">
        <f t="shared" si="35"/>
        <v>0.20593626871997478</v>
      </c>
      <c r="E369" s="38" t="str">
        <f t="shared" ca="1" si="32"/>
        <v/>
      </c>
      <c r="F369" s="39">
        <f t="shared" si="36"/>
        <v>2.5991128778755347E-2</v>
      </c>
      <c r="G369" s="39" t="str">
        <f t="shared" ca="1" si="33"/>
        <v/>
      </c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3"/>
      <c r="AA369" s="3"/>
      <c r="AB369" s="3"/>
      <c r="AC369" s="3"/>
      <c r="AD369" s="3"/>
      <c r="AE369" s="3"/>
      <c r="AF369" s="3"/>
      <c r="AG369" s="3"/>
      <c r="AH369" s="3"/>
      <c r="AI369" s="3"/>
    </row>
    <row r="370" spans="1:35" ht="16.5" hidden="1" x14ac:dyDescent="0.3">
      <c r="A370" s="41">
        <v>3.66</v>
      </c>
      <c r="B370" s="41">
        <f t="shared" si="34"/>
        <v>0.2</v>
      </c>
      <c r="C370" s="41" t="str">
        <f t="shared" ca="1" si="31"/>
        <v/>
      </c>
      <c r="D370" s="38">
        <f t="shared" si="35"/>
        <v>0.20357138829075938</v>
      </c>
      <c r="E370" s="38" t="str">
        <f t="shared" ca="1" si="32"/>
        <v/>
      </c>
      <c r="F370" s="39">
        <f t="shared" si="36"/>
        <v>2.573251272635994E-2</v>
      </c>
      <c r="G370" s="39" t="str">
        <f t="shared" ca="1" si="33"/>
        <v/>
      </c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3"/>
      <c r="AA370" s="3"/>
      <c r="AB370" s="3"/>
      <c r="AC370" s="3"/>
      <c r="AD370" s="3"/>
      <c r="AE370" s="3"/>
      <c r="AF370" s="3"/>
      <c r="AG370" s="3"/>
      <c r="AH370" s="3"/>
      <c r="AI370" s="3"/>
    </row>
    <row r="371" spans="1:35" ht="16.5" hidden="1" x14ac:dyDescent="0.3">
      <c r="A371" s="41">
        <v>3.67</v>
      </c>
      <c r="B371" s="41">
        <f t="shared" si="34"/>
        <v>0.2</v>
      </c>
      <c r="C371" s="41" t="str">
        <f t="shared" ca="1" si="31"/>
        <v/>
      </c>
      <c r="D371" s="38">
        <f t="shared" si="35"/>
        <v>0.2012135427351974</v>
      </c>
      <c r="E371" s="38" t="str">
        <f t="shared" ca="1" si="32"/>
        <v/>
      </c>
      <c r="F371" s="39">
        <f t="shared" si="36"/>
        <v>2.5476469946681016E-2</v>
      </c>
      <c r="G371" s="39" t="str">
        <f t="shared" ca="1" si="33"/>
        <v/>
      </c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3"/>
      <c r="AA371" s="3"/>
      <c r="AB371" s="3"/>
      <c r="AC371" s="3"/>
      <c r="AD371" s="3"/>
      <c r="AE371" s="3"/>
      <c r="AF371" s="3"/>
      <c r="AG371" s="3"/>
      <c r="AH371" s="3"/>
      <c r="AI371" s="3"/>
    </row>
    <row r="372" spans="1:35" ht="16.5" hidden="1" x14ac:dyDescent="0.3">
      <c r="A372" s="41">
        <v>3.68</v>
      </c>
      <c r="B372" s="41">
        <f t="shared" si="34"/>
        <v>0.2</v>
      </c>
      <c r="C372" s="41" t="str">
        <f t="shared" ca="1" si="31"/>
        <v/>
      </c>
      <c r="D372" s="38">
        <f t="shared" si="35"/>
        <v>0.19886311938727586</v>
      </c>
      <c r="E372" s="38" t="str">
        <f t="shared" ca="1" si="32"/>
        <v/>
      </c>
      <c r="F372" s="39">
        <f t="shared" si="36"/>
        <v>2.5222974835227212E-2</v>
      </c>
      <c r="G372" s="39" t="str">
        <f t="shared" ca="1" si="33"/>
        <v/>
      </c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3"/>
      <c r="AA372" s="3"/>
      <c r="AB372" s="3"/>
      <c r="AC372" s="3"/>
      <c r="AD372" s="3"/>
      <c r="AE372" s="3"/>
      <c r="AF372" s="3"/>
      <c r="AG372" s="3"/>
      <c r="AH372" s="3"/>
      <c r="AI372" s="3"/>
    </row>
    <row r="373" spans="1:35" ht="16.5" hidden="1" x14ac:dyDescent="0.3">
      <c r="A373" s="41">
        <v>3.69</v>
      </c>
      <c r="B373" s="41">
        <f t="shared" si="34"/>
        <v>0.2</v>
      </c>
      <c r="C373" s="41" t="str">
        <f t="shared" ca="1" si="31"/>
        <v/>
      </c>
      <c r="D373" s="38">
        <f t="shared" si="35"/>
        <v>0.19652049886213654</v>
      </c>
      <c r="E373" s="38" t="str">
        <f t="shared" ca="1" si="32"/>
        <v/>
      </c>
      <c r="F373" s="39">
        <f t="shared" si="36"/>
        <v>2.4972002042276155E-2</v>
      </c>
      <c r="G373" s="39" t="str">
        <f t="shared" ca="1" si="33"/>
        <v/>
      </c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3"/>
      <c r="AA373" s="3"/>
      <c r="AB373" s="3"/>
      <c r="AC373" s="3"/>
      <c r="AD373" s="3"/>
      <c r="AE373" s="3"/>
      <c r="AF373" s="3"/>
      <c r="AG373" s="3"/>
      <c r="AH373" s="3"/>
      <c r="AI373" s="3"/>
    </row>
    <row r="374" spans="1:35" ht="16.5" hidden="1" x14ac:dyDescent="0.3">
      <c r="A374" s="41">
        <v>3.7</v>
      </c>
      <c r="B374" s="41">
        <f t="shared" si="34"/>
        <v>0.2</v>
      </c>
      <c r="C374" s="41" t="str">
        <f t="shared" ca="1" si="31"/>
        <v/>
      </c>
      <c r="D374" s="38">
        <f t="shared" si="35"/>
        <v>0.19418605498321292</v>
      </c>
      <c r="E374" s="38" t="str">
        <f t="shared" ca="1" si="32"/>
        <v/>
      </c>
      <c r="F374" s="39">
        <f t="shared" si="36"/>
        <v>2.4723526470339388E-2</v>
      </c>
      <c r="G374" s="39" t="str">
        <f t="shared" ca="1" si="33"/>
        <v/>
      </c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3"/>
      <c r="AA374" s="3"/>
      <c r="AB374" s="3"/>
      <c r="AC374" s="3"/>
      <c r="AD374" s="3"/>
      <c r="AE374" s="3"/>
      <c r="AF374" s="3"/>
      <c r="AG374" s="3"/>
      <c r="AH374" s="3"/>
      <c r="AI374" s="3"/>
    </row>
    <row r="375" spans="1:35" ht="16.5" hidden="1" x14ac:dyDescent="0.3">
      <c r="A375" s="41">
        <v>3.71</v>
      </c>
      <c r="B375" s="41">
        <f t="shared" si="34"/>
        <v>0.2</v>
      </c>
      <c r="C375" s="41" t="str">
        <f t="shared" ca="1" si="31"/>
        <v/>
      </c>
      <c r="D375" s="38">
        <f t="shared" si="35"/>
        <v>0.19186015471359938</v>
      </c>
      <c r="E375" s="38" t="str">
        <f t="shared" ca="1" si="32"/>
        <v/>
      </c>
      <c r="F375" s="39">
        <f t="shared" si="36"/>
        <v>2.447752327165267E-2</v>
      </c>
      <c r="G375" s="39" t="str">
        <f t="shared" ca="1" si="33"/>
        <v/>
      </c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3"/>
      <c r="AA375" s="3"/>
      <c r="AB375" s="3"/>
      <c r="AC375" s="3"/>
      <c r="AD375" s="3"/>
      <c r="AE375" s="3"/>
      <c r="AF375" s="3"/>
      <c r="AG375" s="3"/>
      <c r="AH375" s="3"/>
      <c r="AI375" s="3"/>
    </row>
    <row r="376" spans="1:35" ht="16.5" hidden="1" x14ac:dyDescent="0.3">
      <c r="A376" s="41">
        <v>3.72</v>
      </c>
      <c r="B376" s="41">
        <f t="shared" si="34"/>
        <v>0.2</v>
      </c>
      <c r="C376" s="41" t="str">
        <f t="shared" ca="1" si="31"/>
        <v/>
      </c>
      <c r="D376" s="38">
        <f t="shared" si="35"/>
        <v>0.18954315809164021</v>
      </c>
      <c r="E376" s="38" t="str">
        <f t="shared" ca="1" si="32"/>
        <v/>
      </c>
      <c r="F376" s="39">
        <f t="shared" si="36"/>
        <v>2.4233967845691113E-2</v>
      </c>
      <c r="G376" s="39" t="str">
        <f t="shared" ca="1" si="33"/>
        <v/>
      </c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3"/>
      <c r="AA376" s="3"/>
      <c r="AB376" s="3"/>
      <c r="AC376" s="3"/>
      <c r="AD376" s="3"/>
      <c r="AE376" s="3"/>
      <c r="AF376" s="3"/>
      <c r="AG376" s="3"/>
      <c r="AH376" s="3"/>
      <c r="AI376" s="3"/>
    </row>
    <row r="377" spans="1:35" ht="16.5" hidden="1" x14ac:dyDescent="0.3">
      <c r="A377" s="41">
        <v>3.73</v>
      </c>
      <c r="B377" s="41">
        <f t="shared" si="34"/>
        <v>0.2</v>
      </c>
      <c r="C377" s="41" t="str">
        <f t="shared" ca="1" si="31"/>
        <v/>
      </c>
      <c r="D377" s="38">
        <f t="shared" si="35"/>
        <v>0.18723541817072956</v>
      </c>
      <c r="E377" s="38" t="str">
        <f t="shared" ca="1" si="32"/>
        <v/>
      </c>
      <c r="F377" s="39">
        <f t="shared" si="36"/>
        <v>2.3992835836709175E-2</v>
      </c>
      <c r="G377" s="39" t="str">
        <f t="shared" ca="1" si="33"/>
        <v/>
      </c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3"/>
      <c r="AA377" s="3"/>
      <c r="AB377" s="3"/>
      <c r="AC377" s="3"/>
      <c r="AD377" s="3"/>
      <c r="AE377" s="3"/>
      <c r="AF377" s="3"/>
      <c r="AG377" s="3"/>
      <c r="AH377" s="3"/>
      <c r="AI377" s="3"/>
    </row>
    <row r="378" spans="1:35" ht="16.5" hidden="1" x14ac:dyDescent="0.3">
      <c r="A378" s="41">
        <v>3.74</v>
      </c>
      <c r="B378" s="41">
        <f t="shared" si="34"/>
        <v>0.2</v>
      </c>
      <c r="C378" s="41" t="str">
        <f t="shared" ca="1" si="31"/>
        <v/>
      </c>
      <c r="D378" s="38">
        <f t="shared" si="35"/>
        <v>0.18493728096330525</v>
      </c>
      <c r="E378" s="38" t="str">
        <f t="shared" ca="1" si="32"/>
        <v/>
      </c>
      <c r="F378" s="39">
        <f t="shared" si="36"/>
        <v>2.3754103131304997E-2</v>
      </c>
      <c r="G378" s="39" t="str">
        <f t="shared" ca="1" si="33"/>
        <v/>
      </c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3"/>
      <c r="AA378" s="3"/>
      <c r="AB378" s="3"/>
      <c r="AC378" s="3"/>
      <c r="AD378" s="3"/>
      <c r="AE378" s="3"/>
      <c r="AF378" s="3"/>
      <c r="AG378" s="3"/>
      <c r="AH378" s="3"/>
      <c r="AI378" s="3"/>
    </row>
    <row r="379" spans="1:35" ht="16.5" hidden="1" x14ac:dyDescent="0.3">
      <c r="A379" s="41">
        <v>3.75</v>
      </c>
      <c r="B379" s="41">
        <f t="shared" si="34"/>
        <v>0.2</v>
      </c>
      <c r="C379" s="41" t="str">
        <f t="shared" ca="1" si="31"/>
        <v/>
      </c>
      <c r="D379" s="38">
        <f t="shared" si="35"/>
        <v>0.18264908538902191</v>
      </c>
      <c r="E379" s="38" t="str">
        <f t="shared" ca="1" si="32"/>
        <v/>
      </c>
      <c r="F379" s="39">
        <f t="shared" si="36"/>
        <v>2.3517745856009107E-2</v>
      </c>
      <c r="G379" s="39" t="str">
        <f t="shared" ca="1" si="33"/>
        <v/>
      </c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3"/>
      <c r="AA379" s="3"/>
      <c r="AB379" s="3"/>
      <c r="AC379" s="3"/>
      <c r="AD379" s="3"/>
      <c r="AE379" s="3"/>
      <c r="AF379" s="3"/>
      <c r="AG379" s="3"/>
      <c r="AH379" s="3"/>
      <c r="AI379" s="3"/>
    </row>
    <row r="380" spans="1:35" ht="16.5" hidden="1" x14ac:dyDescent="0.3">
      <c r="A380" s="41">
        <v>3.7600000000000002</v>
      </c>
      <c r="B380" s="41">
        <f t="shared" si="34"/>
        <v>0.2</v>
      </c>
      <c r="C380" s="41" t="str">
        <f t="shared" ca="1" si="31"/>
        <v/>
      </c>
      <c r="D380" s="38">
        <f t="shared" si="35"/>
        <v>0.18037116322708027</v>
      </c>
      <c r="E380" s="38" t="str">
        <f t="shared" ca="1" si="32"/>
        <v/>
      </c>
      <c r="F380" s="39">
        <f t="shared" si="36"/>
        <v>2.3283740374897E-2</v>
      </c>
      <c r="G380" s="39" t="str">
        <f t="shared" ca="1" si="33"/>
        <v/>
      </c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3"/>
      <c r="AA380" s="3"/>
      <c r="AB380" s="3"/>
      <c r="AC380" s="3"/>
      <c r="AD380" s="3"/>
      <c r="AE380" s="3"/>
      <c r="AF380" s="3"/>
      <c r="AG380" s="3"/>
      <c r="AH380" s="3"/>
      <c r="AI380" s="3"/>
    </row>
    <row r="381" spans="1:35" ht="16.5" hidden="1" x14ac:dyDescent="0.3">
      <c r="A381" s="41">
        <v>3.77</v>
      </c>
      <c r="B381" s="41">
        <f t="shared" si="34"/>
        <v>0.2</v>
      </c>
      <c r="C381" s="41" t="str">
        <f t="shared" ca="1" si="31"/>
        <v/>
      </c>
      <c r="D381" s="38">
        <f t="shared" si="35"/>
        <v>0.17810383907269359</v>
      </c>
      <c r="E381" s="38" t="str">
        <f t="shared" ca="1" si="32"/>
        <v/>
      </c>
      <c r="F381" s="39">
        <f t="shared" si="36"/>
        <v>2.3052063287225571E-2</v>
      </c>
      <c r="G381" s="39" t="str">
        <f t="shared" ca="1" si="33"/>
        <v/>
      </c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3"/>
      <c r="AA381" s="3"/>
      <c r="AB381" s="3"/>
      <c r="AC381" s="3"/>
      <c r="AD381" s="3"/>
      <c r="AE381" s="3"/>
      <c r="AF381" s="3"/>
      <c r="AG381" s="3"/>
      <c r="AH381" s="3"/>
      <c r="AI381" s="3"/>
    </row>
    <row r="382" spans="1:35" ht="16.5" hidden="1" x14ac:dyDescent="0.3">
      <c r="A382" s="41">
        <v>3.7800000000000002</v>
      </c>
      <c r="B382" s="41">
        <f t="shared" si="34"/>
        <v>0.2</v>
      </c>
      <c r="C382" s="41" t="str">
        <f t="shared" ca="1" si="31"/>
        <v/>
      </c>
      <c r="D382" s="38">
        <f t="shared" si="35"/>
        <v>0.17584743029766231</v>
      </c>
      <c r="E382" s="38" t="str">
        <f t="shared" ca="1" si="32"/>
        <v/>
      </c>
      <c r="F382" s="39">
        <f t="shared" si="36"/>
        <v>2.282269142509297E-2</v>
      </c>
      <c r="G382" s="39" t="str">
        <f t="shared" ca="1" si="33"/>
        <v/>
      </c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3"/>
      <c r="AA382" s="3"/>
      <c r="AB382" s="3"/>
      <c r="AC382" s="3"/>
      <c r="AD382" s="3"/>
      <c r="AE382" s="3"/>
      <c r="AF382" s="3"/>
      <c r="AG382" s="3"/>
      <c r="AH382" s="3"/>
      <c r="AI382" s="3"/>
    </row>
    <row r="383" spans="1:35" ht="16.5" hidden="1" x14ac:dyDescent="0.3">
      <c r="A383" s="41">
        <v>3.79</v>
      </c>
      <c r="B383" s="41">
        <f t="shared" si="34"/>
        <v>0.2</v>
      </c>
      <c r="C383" s="41" t="str">
        <f t="shared" ca="1" si="31"/>
        <v/>
      </c>
      <c r="D383" s="38">
        <f t="shared" si="35"/>
        <v>0.17360224701503299</v>
      </c>
      <c r="E383" s="38" t="str">
        <f t="shared" ca="1" si="32"/>
        <v/>
      </c>
      <c r="F383" s="39">
        <f t="shared" si="36"/>
        <v>2.2595601851121864E-2</v>
      </c>
      <c r="G383" s="39" t="str">
        <f t="shared" ca="1" si="33"/>
        <v/>
      </c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3"/>
      <c r="AA383" s="3"/>
      <c r="AB383" s="3"/>
      <c r="AC383" s="3"/>
      <c r="AD383" s="3"/>
      <c r="AE383" s="3"/>
      <c r="AF383" s="3"/>
      <c r="AG383" s="3"/>
      <c r="AH383" s="3"/>
      <c r="AI383" s="3"/>
    </row>
    <row r="384" spans="1:35" ht="16.5" hidden="1" x14ac:dyDescent="0.3">
      <c r="A384" s="41">
        <v>3.8000000000000003</v>
      </c>
      <c r="B384" s="41">
        <f t="shared" si="34"/>
        <v>0.2</v>
      </c>
      <c r="C384" s="41" t="str">
        <f t="shared" ca="1" si="31"/>
        <v/>
      </c>
      <c r="D384" s="38">
        <f t="shared" si="35"/>
        <v>0.17136859204780733</v>
      </c>
      <c r="E384" s="38" t="str">
        <f t="shared" ca="1" si="32"/>
        <v/>
      </c>
      <c r="F384" s="39">
        <f t="shared" si="36"/>
        <v>2.2370771856165591E-2</v>
      </c>
      <c r="G384" s="39" t="str">
        <f t="shared" ca="1" si="33"/>
        <v/>
      </c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3"/>
      <c r="AA384" s="3"/>
      <c r="AB384" s="3"/>
      <c r="AC384" s="3"/>
      <c r="AD384" s="3"/>
      <c r="AE384" s="3"/>
      <c r="AF384" s="3"/>
      <c r="AG384" s="3"/>
      <c r="AH384" s="3"/>
      <c r="AI384" s="3"/>
    </row>
    <row r="385" spans="1:35" ht="16.5" hidden="1" x14ac:dyDescent="0.3">
      <c r="A385" s="41">
        <v>3.81</v>
      </c>
      <c r="B385" s="41">
        <f t="shared" si="34"/>
        <v>0.2</v>
      </c>
      <c r="C385" s="41" t="str">
        <f t="shared" ca="1" si="31"/>
        <v/>
      </c>
      <c r="D385" s="38">
        <f t="shared" si="35"/>
        <v>0.16914676090167238</v>
      </c>
      <c r="E385" s="38" t="str">
        <f t="shared" ca="1" si="32"/>
        <v/>
      </c>
      <c r="F385" s="39">
        <f t="shared" si="36"/>
        <v>2.2148178957037315E-2</v>
      </c>
      <c r="G385" s="39" t="str">
        <f t="shared" ca="1" si="33"/>
        <v/>
      </c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3"/>
      <c r="AA385" s="3"/>
      <c r="AB385" s="3"/>
      <c r="AC385" s="3"/>
      <c r="AD385" s="3"/>
      <c r="AE385" s="3"/>
      <c r="AF385" s="3"/>
      <c r="AG385" s="3"/>
      <c r="AH385" s="3"/>
      <c r="AI385" s="3"/>
    </row>
    <row r="386" spans="1:35" ht="16.5" hidden="1" x14ac:dyDescent="0.3">
      <c r="A386" s="41">
        <v>3.8200000000000003</v>
      </c>
      <c r="B386" s="41">
        <f t="shared" si="34"/>
        <v>0.2</v>
      </c>
      <c r="C386" s="41" t="str">
        <f t="shared" ca="1" si="31"/>
        <v/>
      </c>
      <c r="D386" s="38">
        <f t="shared" si="35"/>
        <v>0.16693704174171375</v>
      </c>
      <c r="E386" s="38" t="str">
        <f t="shared" ca="1" si="32"/>
        <v/>
      </c>
      <c r="F386" s="39">
        <f t="shared" si="36"/>
        <v>2.192780089426161E-2</v>
      </c>
      <c r="G386" s="39" t="str">
        <f t="shared" ca="1" si="33"/>
        <v/>
      </c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3"/>
      <c r="AA386" s="3"/>
      <c r="AB386" s="3"/>
      <c r="AC386" s="3"/>
      <c r="AD386" s="3"/>
      <c r="AE386" s="3"/>
      <c r="AF386" s="3"/>
      <c r="AG386" s="3"/>
      <c r="AH386" s="3"/>
      <c r="AI386" s="3"/>
    </row>
    <row r="387" spans="1:35" ht="16.5" hidden="1" x14ac:dyDescent="0.3">
      <c r="A387" s="41">
        <v>3.83</v>
      </c>
      <c r="B387" s="41">
        <f t="shared" si="34"/>
        <v>0.2</v>
      </c>
      <c r="C387" s="41" t="str">
        <f t="shared" ca="1" si="31"/>
        <v/>
      </c>
      <c r="D387" s="38">
        <f t="shared" si="35"/>
        <v>0.1647397153730768</v>
      </c>
      <c r="E387" s="38" t="str">
        <f t="shared" ca="1" si="32"/>
        <v/>
      </c>
      <c r="F387" s="39">
        <f t="shared" si="36"/>
        <v>2.1709615629848571E-2</v>
      </c>
      <c r="G387" s="39" t="str">
        <f t="shared" ca="1" si="33"/>
        <v/>
      </c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3"/>
      <c r="AA387" s="3"/>
      <c r="AB387" s="3"/>
      <c r="AC387" s="3"/>
      <c r="AD387" s="3"/>
      <c r="AE387" s="3"/>
      <c r="AF387" s="3"/>
      <c r="AG387" s="3"/>
      <c r="AH387" s="3"/>
      <c r="AI387" s="3"/>
    </row>
    <row r="388" spans="1:35" ht="16.5" hidden="1" x14ac:dyDescent="0.3">
      <c r="A388" s="41">
        <v>3.84</v>
      </c>
      <c r="B388" s="41">
        <f t="shared" si="34"/>
        <v>0.2</v>
      </c>
      <c r="C388" s="41" t="str">
        <f t="shared" ref="C388:C451" ca="1" si="37">IF(AND(A388&gt;=$B$1,A388&lt;=$C$1),0.2,"")</f>
        <v/>
      </c>
      <c r="D388" s="38">
        <f t="shared" si="35"/>
        <v>0.16255505522553418</v>
      </c>
      <c r="E388" s="38" t="str">
        <f t="shared" ref="E388:E451" ca="1" si="38">IF(AND(A388&gt;=$B$1,A388&lt;=$C$1),_xlfn.NORM.S.DIST(A388-2.5,0),"")</f>
        <v/>
      </c>
      <c r="F388" s="39">
        <f t="shared" si="36"/>
        <v>2.1493601345089923E-2</v>
      </c>
      <c r="G388" s="39" t="str">
        <f t="shared" ref="G388:G451" ca="1" si="39">IF(AND(A388&gt;=$B$1,A388&lt;=$C$1),_xlfn.EXPON.DIST(A388,1/$F$3,0),"")</f>
        <v/>
      </c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3"/>
      <c r="AA388" s="3"/>
      <c r="AB388" s="3"/>
      <c r="AC388" s="3"/>
      <c r="AD388" s="3"/>
      <c r="AE388" s="3"/>
      <c r="AF388" s="3"/>
      <c r="AG388" s="3"/>
      <c r="AH388" s="3"/>
      <c r="AI388" s="3"/>
    </row>
    <row r="389" spans="1:35" ht="16.5" hidden="1" x14ac:dyDescent="0.3">
      <c r="A389" s="41">
        <v>3.85</v>
      </c>
      <c r="B389" s="41">
        <f t="shared" ref="B389:B452" si="40">1/5</f>
        <v>0.2</v>
      </c>
      <c r="C389" s="41" t="str">
        <f t="shared" ca="1" si="37"/>
        <v/>
      </c>
      <c r="D389" s="38">
        <f t="shared" ref="D389:D452" si="41">_xlfn.NORM.S.DIST(A389-2.5,0)</f>
        <v>0.1603833273419196</v>
      </c>
      <c r="E389" s="38" t="str">
        <f t="shared" ca="1" si="38"/>
        <v/>
      </c>
      <c r="F389" s="39">
        <f t="shared" ref="F389:F452" si="42">_xlfn.EXPON.DIST(A389,1/$F$3,0)</f>
        <v>2.1279736438377168E-2</v>
      </c>
      <c r="G389" s="39" t="str">
        <f t="shared" ca="1" si="39"/>
        <v/>
      </c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3"/>
      <c r="AA389" s="3"/>
      <c r="AB389" s="3"/>
      <c r="AC389" s="3"/>
      <c r="AD389" s="3"/>
      <c r="AE389" s="3"/>
      <c r="AF389" s="3"/>
      <c r="AG389" s="3"/>
      <c r="AH389" s="3"/>
      <c r="AI389" s="3"/>
    </row>
    <row r="390" spans="1:35" ht="16.5" hidden="1" x14ac:dyDescent="0.3">
      <c r="A390" s="41">
        <v>3.86</v>
      </c>
      <c r="B390" s="41">
        <f t="shared" si="40"/>
        <v>0.2</v>
      </c>
      <c r="C390" s="41" t="str">
        <f t="shared" ca="1" si="37"/>
        <v/>
      </c>
      <c r="D390" s="38">
        <f t="shared" si="41"/>
        <v>0.15822479037038306</v>
      </c>
      <c r="E390" s="38" t="str">
        <f t="shared" ca="1" si="38"/>
        <v/>
      </c>
      <c r="F390" s="39">
        <f t="shared" si="42"/>
        <v>2.1067999523041434E-2</v>
      </c>
      <c r="G390" s="39" t="str">
        <f t="shared" ca="1" si="39"/>
        <v/>
      </c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3"/>
      <c r="AA390" s="3"/>
      <c r="AB390" s="3"/>
      <c r="AC390" s="3"/>
      <c r="AD390" s="3"/>
      <c r="AE390" s="3"/>
      <c r="AF390" s="3"/>
      <c r="AG390" s="3"/>
      <c r="AH390" s="3"/>
      <c r="AI390" s="3"/>
    </row>
    <row r="391" spans="1:35" ht="16.5" hidden="1" x14ac:dyDescent="0.3">
      <c r="A391" s="41">
        <v>3.87</v>
      </c>
      <c r="B391" s="41">
        <f t="shared" si="40"/>
        <v>0.2</v>
      </c>
      <c r="C391" s="41" t="str">
        <f t="shared" ca="1" si="37"/>
        <v/>
      </c>
      <c r="D391" s="38">
        <f t="shared" si="41"/>
        <v>0.15607969556042084</v>
      </c>
      <c r="E391" s="38" t="str">
        <f t="shared" ca="1" si="38"/>
        <v/>
      </c>
      <c r="F391" s="39">
        <f t="shared" si="42"/>
        <v>2.0858369425214716E-2</v>
      </c>
      <c r="G391" s="39" t="str">
        <f t="shared" ca="1" si="39"/>
        <v/>
      </c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3"/>
      <c r="AA391" s="3"/>
      <c r="AB391" s="3"/>
      <c r="AC391" s="3"/>
      <c r="AD391" s="3"/>
      <c r="AE391" s="3"/>
      <c r="AF391" s="3"/>
      <c r="AG391" s="3"/>
      <c r="AH391" s="3"/>
      <c r="AI391" s="3"/>
    </row>
    <row r="392" spans="1:35" ht="16.5" hidden="1" x14ac:dyDescent="0.3">
      <c r="A392" s="41">
        <v>3.88</v>
      </c>
      <c r="B392" s="41">
        <f t="shared" si="40"/>
        <v>0.2</v>
      </c>
      <c r="C392" s="41" t="str">
        <f t="shared" ca="1" si="37"/>
        <v/>
      </c>
      <c r="D392" s="38">
        <f t="shared" si="41"/>
        <v>0.15394828676263372</v>
      </c>
      <c r="E392" s="38" t="str">
        <f t="shared" ca="1" si="38"/>
        <v/>
      </c>
      <c r="F392" s="39">
        <f t="shared" si="42"/>
        <v>2.0650825181712566E-2</v>
      </c>
      <c r="G392" s="39" t="str">
        <f t="shared" ca="1" si="39"/>
        <v/>
      </c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3"/>
      <c r="AA392" s="3"/>
      <c r="AB392" s="3"/>
      <c r="AC392" s="3"/>
      <c r="AD392" s="3"/>
      <c r="AE392" s="3"/>
      <c r="AF392" s="3"/>
      <c r="AG392" s="3"/>
      <c r="AH392" s="3"/>
      <c r="AI392" s="3"/>
    </row>
    <row r="393" spans="1:35" ht="16.5" hidden="1" x14ac:dyDescent="0.3">
      <c r="A393" s="41">
        <v>3.89</v>
      </c>
      <c r="B393" s="41">
        <f t="shared" si="40"/>
        <v>0.2</v>
      </c>
      <c r="C393" s="41" t="str">
        <f t="shared" ca="1" si="37"/>
        <v/>
      </c>
      <c r="D393" s="38">
        <f t="shared" si="41"/>
        <v>0.15183080043216163</v>
      </c>
      <c r="E393" s="38" t="str">
        <f t="shared" ca="1" si="38"/>
        <v/>
      </c>
      <c r="F393" s="39">
        <f t="shared" si="42"/>
        <v>2.0445346037937653E-2</v>
      </c>
      <c r="G393" s="39" t="str">
        <f t="shared" ca="1" si="39"/>
        <v/>
      </c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3"/>
      <c r="AA393" s="3"/>
      <c r="AB393" s="3"/>
      <c r="AC393" s="3"/>
      <c r="AD393" s="3"/>
      <c r="AE393" s="3"/>
      <c r="AF393" s="3"/>
      <c r="AG393" s="3"/>
      <c r="AH393" s="3"/>
      <c r="AI393" s="3"/>
    </row>
    <row r="394" spans="1:35" ht="16.5" hidden="1" x14ac:dyDescent="0.3">
      <c r="A394" s="41">
        <v>3.9</v>
      </c>
      <c r="B394" s="41">
        <f t="shared" si="40"/>
        <v>0.2</v>
      </c>
      <c r="C394" s="41" t="str">
        <f t="shared" ca="1" si="37"/>
        <v/>
      </c>
      <c r="D394" s="38">
        <f t="shared" si="41"/>
        <v>0.14972746563574488</v>
      </c>
      <c r="E394" s="38" t="str">
        <f t="shared" ca="1" si="38"/>
        <v/>
      </c>
      <c r="F394" s="39">
        <f t="shared" si="42"/>
        <v>2.0241911445804391E-2</v>
      </c>
      <c r="G394" s="39" t="str">
        <f t="shared" ca="1" si="39"/>
        <v/>
      </c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3"/>
      <c r="AA394" s="3"/>
      <c r="AB394" s="3"/>
      <c r="AC394" s="3"/>
      <c r="AD394" s="3"/>
      <c r="AE394" s="3"/>
      <c r="AF394" s="3"/>
      <c r="AG394" s="3"/>
      <c r="AH394" s="3"/>
      <c r="AI394" s="3"/>
    </row>
    <row r="395" spans="1:35" ht="16.5" hidden="1" x14ac:dyDescent="0.3">
      <c r="A395" s="41">
        <v>3.91</v>
      </c>
      <c r="B395" s="41">
        <f t="shared" si="40"/>
        <v>0.2</v>
      </c>
      <c r="C395" s="41" t="str">
        <f t="shared" ca="1" si="37"/>
        <v/>
      </c>
      <c r="D395" s="38">
        <f t="shared" si="41"/>
        <v>0.14763850406235568</v>
      </c>
      <c r="E395" s="38" t="str">
        <f t="shared" ca="1" si="38"/>
        <v/>
      </c>
      <c r="F395" s="39">
        <f t="shared" si="42"/>
        <v>2.0040501061684014E-2</v>
      </c>
      <c r="G395" s="39" t="str">
        <f t="shared" ca="1" si="39"/>
        <v/>
      </c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3"/>
      <c r="AA395" s="3"/>
      <c r="AB395" s="3"/>
      <c r="AC395" s="3"/>
      <c r="AD395" s="3"/>
      <c r="AE395" s="3"/>
      <c r="AF395" s="3"/>
      <c r="AG395" s="3"/>
      <c r="AH395" s="3"/>
      <c r="AI395" s="3"/>
    </row>
    <row r="396" spans="1:35" ht="16.5" hidden="1" x14ac:dyDescent="0.3">
      <c r="A396" s="41">
        <v>3.92</v>
      </c>
      <c r="B396" s="41">
        <f t="shared" si="40"/>
        <v>0.2</v>
      </c>
      <c r="C396" s="41" t="str">
        <f t="shared" ca="1" si="37"/>
        <v/>
      </c>
      <c r="D396" s="38">
        <f t="shared" si="41"/>
        <v>0.14556413003734761</v>
      </c>
      <c r="E396" s="38" t="str">
        <f t="shared" ca="1" si="38"/>
        <v/>
      </c>
      <c r="F396" s="39">
        <f t="shared" si="42"/>
        <v>1.9841094744370288E-2</v>
      </c>
      <c r="G396" s="39" t="str">
        <f t="shared" ca="1" si="39"/>
        <v/>
      </c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3"/>
      <c r="AA396" s="3"/>
      <c r="AB396" s="3"/>
      <c r="AC396" s="3"/>
      <c r="AD396" s="3"/>
      <c r="AE396" s="3"/>
      <c r="AF396" s="3"/>
      <c r="AG396" s="3"/>
      <c r="AH396" s="3"/>
      <c r="AI396" s="3"/>
    </row>
    <row r="397" spans="1:35" ht="16.5" hidden="1" x14ac:dyDescent="0.3">
      <c r="A397" s="41">
        <v>3.93</v>
      </c>
      <c r="B397" s="41">
        <f t="shared" si="40"/>
        <v>0.2</v>
      </c>
      <c r="C397" s="41" t="str">
        <f t="shared" ca="1" si="37"/>
        <v/>
      </c>
      <c r="D397" s="38">
        <f t="shared" si="41"/>
        <v>0.14350455054006236</v>
      </c>
      <c r="E397" s="38" t="str">
        <f t="shared" ca="1" si="38"/>
        <v/>
      </c>
      <c r="F397" s="39">
        <f t="shared" si="42"/>
        <v>1.9643672553065292E-2</v>
      </c>
      <c r="G397" s="39" t="str">
        <f t="shared" ca="1" si="39"/>
        <v/>
      </c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3"/>
      <c r="AA397" s="3"/>
      <c r="AB397" s="3"/>
      <c r="AC397" s="3"/>
      <c r="AD397" s="3"/>
      <c r="AE397" s="3"/>
      <c r="AF397" s="3"/>
      <c r="AG397" s="3"/>
      <c r="AH397" s="3"/>
      <c r="AI397" s="3"/>
    </row>
    <row r="398" spans="1:35" ht="16.5" hidden="1" x14ac:dyDescent="0.3">
      <c r="A398" s="41">
        <v>3.94</v>
      </c>
      <c r="B398" s="41">
        <f t="shared" si="40"/>
        <v>0.2</v>
      </c>
      <c r="C398" s="41" t="str">
        <f t="shared" ca="1" si="37"/>
        <v/>
      </c>
      <c r="D398" s="38">
        <f t="shared" si="41"/>
        <v>0.14145996522483878</v>
      </c>
      <c r="E398" s="38" t="str">
        <f t="shared" ca="1" si="38"/>
        <v/>
      </c>
      <c r="F398" s="39">
        <f t="shared" si="42"/>
        <v>1.9448214745385391E-2</v>
      </c>
      <c r="G398" s="39" t="str">
        <f t="shared" ca="1" si="39"/>
        <v/>
      </c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3"/>
      <c r="AA398" s="3"/>
      <c r="AB398" s="3"/>
      <c r="AC398" s="3"/>
      <c r="AD398" s="3"/>
      <c r="AE398" s="3"/>
      <c r="AF398" s="3"/>
      <c r="AG398" s="3"/>
      <c r="AH398" s="3"/>
      <c r="AI398" s="3"/>
    </row>
    <row r="399" spans="1:35" ht="16.5" hidden="1" x14ac:dyDescent="0.3">
      <c r="A399" s="41">
        <v>3.95</v>
      </c>
      <c r="B399" s="41">
        <f t="shared" si="40"/>
        <v>0.2</v>
      </c>
      <c r="C399" s="41" t="str">
        <f t="shared" ca="1" si="37"/>
        <v/>
      </c>
      <c r="D399" s="38">
        <f t="shared" si="41"/>
        <v>0.13943056644536023</v>
      </c>
      <c r="E399" s="38" t="str">
        <f t="shared" ca="1" si="38"/>
        <v/>
      </c>
      <c r="F399" s="39">
        <f t="shared" si="42"/>
        <v>1.925470177538692E-2</v>
      </c>
      <c r="G399" s="39" t="str">
        <f t="shared" ca="1" si="39"/>
        <v/>
      </c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3"/>
      <c r="AA399" s="3"/>
      <c r="AB399" s="3"/>
      <c r="AC399" s="3"/>
      <c r="AD399" s="3"/>
      <c r="AE399" s="3"/>
      <c r="AF399" s="3"/>
      <c r="AG399" s="3"/>
      <c r="AH399" s="3"/>
      <c r="AI399" s="3"/>
    </row>
    <row r="400" spans="1:35" ht="16.5" hidden="1" x14ac:dyDescent="0.3">
      <c r="A400" s="41">
        <v>3.96</v>
      </c>
      <c r="B400" s="41">
        <f t="shared" si="40"/>
        <v>0.2</v>
      </c>
      <c r="C400" s="41" t="str">
        <f t="shared" ca="1" si="37"/>
        <v/>
      </c>
      <c r="D400" s="38">
        <f t="shared" si="41"/>
        <v>0.13741653928228179</v>
      </c>
      <c r="E400" s="38" t="str">
        <f t="shared" ca="1" si="38"/>
        <v/>
      </c>
      <c r="F400" s="39">
        <f t="shared" si="42"/>
        <v>1.9063114291611637E-2</v>
      </c>
      <c r="G400" s="39" t="str">
        <f t="shared" ca="1" si="39"/>
        <v/>
      </c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3"/>
      <c r="AA400" s="3"/>
      <c r="AB400" s="3"/>
      <c r="AC400" s="3"/>
      <c r="AD400" s="3"/>
      <c r="AE400" s="3"/>
      <c r="AF400" s="3"/>
      <c r="AG400" s="3"/>
      <c r="AH400" s="3"/>
      <c r="AI400" s="3"/>
    </row>
    <row r="401" spans="1:35" ht="16.5" hidden="1" x14ac:dyDescent="0.3">
      <c r="A401" s="41">
        <v>3.97</v>
      </c>
      <c r="B401" s="41">
        <f t="shared" si="40"/>
        <v>0.2</v>
      </c>
      <c r="C401" s="41" t="str">
        <f t="shared" ca="1" si="37"/>
        <v/>
      </c>
      <c r="D401" s="38">
        <f t="shared" si="41"/>
        <v>0.13541806157407124</v>
      </c>
      <c r="E401" s="38" t="str">
        <f t="shared" ca="1" si="38"/>
        <v/>
      </c>
      <c r="F401" s="39">
        <f t="shared" si="42"/>
        <v>1.8873433135151486E-2</v>
      </c>
      <c r="G401" s="39" t="str">
        <f t="shared" ca="1" si="39"/>
        <v/>
      </c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3"/>
      <c r="AA401" s="3"/>
      <c r="AB401" s="3"/>
      <c r="AC401" s="3"/>
      <c r="AD401" s="3"/>
      <c r="AE401" s="3"/>
      <c r="AF401" s="3"/>
      <c r="AG401" s="3"/>
      <c r="AH401" s="3"/>
      <c r="AI401" s="3"/>
    </row>
    <row r="402" spans="1:35" ht="16.5" hidden="1" x14ac:dyDescent="0.3">
      <c r="A402" s="41">
        <v>3.98</v>
      </c>
      <c r="B402" s="41">
        <f t="shared" si="40"/>
        <v>0.2</v>
      </c>
      <c r="C402" s="41" t="str">
        <f t="shared" ca="1" si="37"/>
        <v/>
      </c>
      <c r="D402" s="38">
        <f t="shared" si="41"/>
        <v>0.13343530395100231</v>
      </c>
      <c r="E402" s="38" t="str">
        <f t="shared" ca="1" si="38"/>
        <v/>
      </c>
      <c r="F402" s="39">
        <f t="shared" si="42"/>
        <v>1.8685639337732773E-2</v>
      </c>
      <c r="G402" s="39" t="str">
        <f t="shared" ca="1" si="39"/>
        <v/>
      </c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3"/>
      <c r="AA402" s="3"/>
      <c r="AB402" s="3"/>
      <c r="AC402" s="3"/>
      <c r="AD402" s="3"/>
      <c r="AE402" s="3"/>
      <c r="AF402" s="3"/>
      <c r="AG402" s="3"/>
      <c r="AH402" s="3"/>
      <c r="AI402" s="3"/>
    </row>
    <row r="403" spans="1:35" ht="16.5" hidden="1" x14ac:dyDescent="0.3">
      <c r="A403" s="41">
        <v>3.99</v>
      </c>
      <c r="B403" s="41">
        <f t="shared" si="40"/>
        <v>0.2</v>
      </c>
      <c r="C403" s="41" t="str">
        <f t="shared" ca="1" si="37"/>
        <v/>
      </c>
      <c r="D403" s="38">
        <f t="shared" si="41"/>
        <v>0.13146842987223098</v>
      </c>
      <c r="E403" s="38" t="str">
        <f t="shared" ca="1" si="38"/>
        <v/>
      </c>
      <c r="F403" s="39">
        <f t="shared" si="42"/>
        <v>1.8499714119819242E-2</v>
      </c>
      <c r="G403" s="39" t="str">
        <f t="shared" ca="1" si="39"/>
        <v/>
      </c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3"/>
      <c r="AA403" s="3"/>
      <c r="AB403" s="3"/>
      <c r="AC403" s="3"/>
      <c r="AD403" s="3"/>
      <c r="AE403" s="3"/>
      <c r="AF403" s="3"/>
      <c r="AG403" s="3"/>
      <c r="AH403" s="3"/>
      <c r="AI403" s="3"/>
    </row>
    <row r="404" spans="1:35" ht="16.5" hidden="1" x14ac:dyDescent="0.3">
      <c r="A404" s="41">
        <v>4</v>
      </c>
      <c r="B404" s="41">
        <f t="shared" si="40"/>
        <v>0.2</v>
      </c>
      <c r="C404" s="41" t="str">
        <f t="shared" ca="1" si="37"/>
        <v/>
      </c>
      <c r="D404" s="38">
        <f t="shared" si="41"/>
        <v>0.12951759566589174</v>
      </c>
      <c r="E404" s="38" t="str">
        <f t="shared" ca="1" si="38"/>
        <v/>
      </c>
      <c r="F404" s="39">
        <f t="shared" si="42"/>
        <v>1.8315638888734179E-2</v>
      </c>
      <c r="G404" s="39" t="str">
        <f t="shared" ca="1" si="39"/>
        <v/>
      </c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3"/>
      <c r="AA404" s="3"/>
      <c r="AB404" s="3"/>
      <c r="AC404" s="3"/>
      <c r="AD404" s="3"/>
      <c r="AE404" s="3"/>
      <c r="AF404" s="3"/>
      <c r="AG404" s="3"/>
      <c r="AH404" s="3"/>
      <c r="AI404" s="3"/>
    </row>
    <row r="405" spans="1:35" ht="16.5" hidden="1" x14ac:dyDescent="0.3">
      <c r="A405" s="41">
        <v>4.01</v>
      </c>
      <c r="B405" s="41">
        <f t="shared" si="40"/>
        <v>0.2</v>
      </c>
      <c r="C405" s="41" t="str">
        <f t="shared" ca="1" si="37"/>
        <v/>
      </c>
      <c r="D405" s="38">
        <f t="shared" si="41"/>
        <v>0.12758295057214192</v>
      </c>
      <c r="E405" s="38" t="str">
        <f t="shared" ca="1" si="38"/>
        <v/>
      </c>
      <c r="F405" s="39">
        <f t="shared" si="42"/>
        <v>1.8133395236801075E-2</v>
      </c>
      <c r="G405" s="39" t="str">
        <f t="shared" ca="1" si="39"/>
        <v/>
      </c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3"/>
      <c r="AA405" s="3"/>
      <c r="AB405" s="3"/>
      <c r="AC405" s="3"/>
      <c r="AD405" s="3"/>
      <c r="AE405" s="3"/>
      <c r="AF405" s="3"/>
      <c r="AG405" s="3"/>
      <c r="AH405" s="3"/>
      <c r="AI405" s="3"/>
    </row>
    <row r="406" spans="1:35" ht="16.5" hidden="1" x14ac:dyDescent="0.3">
      <c r="A406" s="41">
        <v>4.0200000000000005</v>
      </c>
      <c r="B406" s="41">
        <f t="shared" si="40"/>
        <v>0.2</v>
      </c>
      <c r="C406" s="41" t="str">
        <f t="shared" ca="1" si="37"/>
        <v/>
      </c>
      <c r="D406" s="38">
        <f t="shared" si="41"/>
        <v>0.12566463678908804</v>
      </c>
      <c r="E406" s="38" t="str">
        <f t="shared" ca="1" si="38"/>
        <v/>
      </c>
      <c r="F406" s="39">
        <f t="shared" si="42"/>
        <v>1.7952964939502849E-2</v>
      </c>
      <c r="G406" s="39" t="str">
        <f t="shared" ca="1" si="39"/>
        <v/>
      </c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3"/>
      <c r="AA406" s="3"/>
      <c r="AB406" s="3"/>
      <c r="AC406" s="3"/>
      <c r="AD406" s="3"/>
      <c r="AE406" s="3"/>
      <c r="AF406" s="3"/>
      <c r="AG406" s="3"/>
      <c r="AH406" s="3"/>
      <c r="AI406" s="3"/>
    </row>
    <row r="407" spans="1:35" ht="16.5" hidden="1" x14ac:dyDescent="0.3">
      <c r="A407" s="41">
        <v>4.03</v>
      </c>
      <c r="B407" s="41">
        <f t="shared" si="40"/>
        <v>0.2</v>
      </c>
      <c r="C407" s="41" t="str">
        <f t="shared" ca="1" si="37"/>
        <v/>
      </c>
      <c r="D407" s="38">
        <f t="shared" si="41"/>
        <v>0.12376278952152307</v>
      </c>
      <c r="E407" s="38" t="str">
        <f t="shared" ca="1" si="38"/>
        <v/>
      </c>
      <c r="F407" s="39">
        <f t="shared" si="42"/>
        <v>1.7774329953659442E-2</v>
      </c>
      <c r="G407" s="39" t="str">
        <f t="shared" ca="1" si="39"/>
        <v/>
      </c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3"/>
      <c r="AA407" s="3"/>
      <c r="AB407" s="3"/>
      <c r="AC407" s="3"/>
      <c r="AD407" s="3"/>
      <c r="AE407" s="3"/>
      <c r="AF407" s="3"/>
      <c r="AG407" s="3"/>
      <c r="AH407" s="3"/>
      <c r="AI407" s="3"/>
    </row>
    <row r="408" spans="1:35" ht="16.5" hidden="1" x14ac:dyDescent="0.3">
      <c r="A408" s="41">
        <v>4.04</v>
      </c>
      <c r="B408" s="41">
        <f t="shared" si="40"/>
        <v>0.2</v>
      </c>
      <c r="C408" s="41" t="str">
        <f t="shared" ca="1" si="37"/>
        <v/>
      </c>
      <c r="D408" s="38">
        <f t="shared" si="41"/>
        <v>0.12187753703240178</v>
      </c>
      <c r="E408" s="38" t="str">
        <f t="shared" ca="1" si="38"/>
        <v/>
      </c>
      <c r="F408" s="39">
        <f t="shared" si="42"/>
        <v>1.7597472415623393E-2</v>
      </c>
      <c r="G408" s="39" t="str">
        <f t="shared" ca="1" si="39"/>
        <v/>
      </c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3"/>
      <c r="AA408" s="3"/>
      <c r="AB408" s="3"/>
      <c r="AC408" s="3"/>
      <c r="AD408" s="3"/>
      <c r="AE408" s="3"/>
      <c r="AF408" s="3"/>
      <c r="AG408" s="3"/>
      <c r="AH408" s="3"/>
      <c r="AI408" s="3"/>
    </row>
    <row r="409" spans="1:35" ht="16.5" hidden="1" x14ac:dyDescent="0.3">
      <c r="A409" s="41">
        <v>4.05</v>
      </c>
      <c r="B409" s="41">
        <f t="shared" si="40"/>
        <v>0.2</v>
      </c>
      <c r="C409" s="41" t="str">
        <f t="shared" ca="1" si="37"/>
        <v/>
      </c>
      <c r="D409" s="38">
        <f t="shared" si="41"/>
        <v>0.12000900069698565</v>
      </c>
      <c r="E409" s="38" t="str">
        <f t="shared" ca="1" si="38"/>
        <v/>
      </c>
      <c r="F409" s="39">
        <f t="shared" si="42"/>
        <v>1.7422374639493515E-2</v>
      </c>
      <c r="G409" s="39" t="str">
        <f t="shared" ca="1" si="39"/>
        <v/>
      </c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3"/>
      <c r="AA409" s="3"/>
      <c r="AB409" s="3"/>
      <c r="AC409" s="3"/>
      <c r="AD409" s="3"/>
      <c r="AE409" s="3"/>
      <c r="AF409" s="3"/>
      <c r="AG409" s="3"/>
      <c r="AH409" s="3"/>
      <c r="AI409" s="3"/>
    </row>
    <row r="410" spans="1:35" ht="16.5" hidden="1" x14ac:dyDescent="0.3">
      <c r="A410" s="41">
        <v>4.0600000000000005</v>
      </c>
      <c r="B410" s="41">
        <f t="shared" si="40"/>
        <v>0.2</v>
      </c>
      <c r="C410" s="41" t="str">
        <f t="shared" ca="1" si="37"/>
        <v/>
      </c>
      <c r="D410" s="38">
        <f t="shared" si="41"/>
        <v>0.11815729505958221</v>
      </c>
      <c r="E410" s="38" t="str">
        <f t="shared" ca="1" si="38"/>
        <v/>
      </c>
      <c r="F410" s="39">
        <f t="shared" si="42"/>
        <v>1.7249019115346265E-2</v>
      </c>
      <c r="G410" s="39" t="str">
        <f t="shared" ca="1" si="39"/>
        <v/>
      </c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3"/>
      <c r="AA410" s="3"/>
      <c r="AB410" s="3"/>
      <c r="AC410" s="3"/>
      <c r="AD410" s="3"/>
      <c r="AE410" s="3"/>
      <c r="AF410" s="3"/>
      <c r="AG410" s="3"/>
      <c r="AH410" s="3"/>
      <c r="AI410" s="3"/>
    </row>
    <row r="411" spans="1:35" ht="16.5" hidden="1" x14ac:dyDescent="0.3">
      <c r="A411" s="41">
        <v>4.07</v>
      </c>
      <c r="B411" s="41">
        <f t="shared" si="40"/>
        <v>0.2</v>
      </c>
      <c r="C411" s="41" t="str">
        <f t="shared" ca="1" si="37"/>
        <v/>
      </c>
      <c r="D411" s="38">
        <f t="shared" si="41"/>
        <v>0.11632252789280702</v>
      </c>
      <c r="E411" s="38" t="str">
        <f t="shared" ca="1" si="38"/>
        <v/>
      </c>
      <c r="F411" s="39">
        <f t="shared" si="42"/>
        <v>1.7077388507484793E-2</v>
      </c>
      <c r="G411" s="39" t="str">
        <f t="shared" ca="1" si="39"/>
        <v/>
      </c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3"/>
      <c r="AA411" s="3"/>
      <c r="AB411" s="3"/>
      <c r="AC411" s="3"/>
      <c r="AD411" s="3"/>
      <c r="AE411" s="3"/>
      <c r="AF411" s="3"/>
      <c r="AG411" s="3"/>
      <c r="AH411" s="3"/>
      <c r="AI411" s="3"/>
    </row>
    <row r="412" spans="1:35" ht="16.5" hidden="1" x14ac:dyDescent="0.3">
      <c r="A412" s="41">
        <v>4.08</v>
      </c>
      <c r="B412" s="41">
        <f t="shared" si="40"/>
        <v>0.2</v>
      </c>
      <c r="C412" s="41" t="str">
        <f t="shared" ca="1" si="37"/>
        <v/>
      </c>
      <c r="D412" s="38">
        <f t="shared" si="41"/>
        <v>0.11450480025929236</v>
      </c>
      <c r="E412" s="38" t="str">
        <f t="shared" ca="1" si="38"/>
        <v/>
      </c>
      <c r="F412" s="39">
        <f t="shared" si="42"/>
        <v>1.6907465652705279E-2</v>
      </c>
      <c r="G412" s="39" t="str">
        <f t="shared" ca="1" si="39"/>
        <v/>
      </c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3"/>
      <c r="AA412" s="3"/>
      <c r="AB412" s="3"/>
      <c r="AC412" s="3"/>
      <c r="AD412" s="3"/>
      <c r="AE412" s="3"/>
      <c r="AF412" s="3"/>
      <c r="AG412" s="3"/>
      <c r="AH412" s="3"/>
      <c r="AI412" s="3"/>
    </row>
    <row r="413" spans="1:35" ht="16.5" hidden="1" x14ac:dyDescent="0.3">
      <c r="A413" s="41">
        <v>4.09</v>
      </c>
      <c r="B413" s="41">
        <f t="shared" si="40"/>
        <v>0.2</v>
      </c>
      <c r="C413" s="41" t="str">
        <f t="shared" ca="1" si="37"/>
        <v/>
      </c>
      <c r="D413" s="38">
        <f t="shared" si="41"/>
        <v>0.1127042065757706</v>
      </c>
      <c r="E413" s="38" t="str">
        <f t="shared" ca="1" si="38"/>
        <v/>
      </c>
      <c r="F413" s="39">
        <f t="shared" si="42"/>
        <v>1.6739233558580632E-2</v>
      </c>
      <c r="G413" s="39" t="str">
        <f t="shared" ca="1" si="39"/>
        <v/>
      </c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3"/>
      <c r="AA413" s="3"/>
      <c r="AB413" s="3"/>
      <c r="AC413" s="3"/>
      <c r="AD413" s="3"/>
      <c r="AE413" s="3"/>
      <c r="AF413" s="3"/>
      <c r="AG413" s="3"/>
      <c r="AH413" s="3"/>
      <c r="AI413" s="3"/>
    </row>
    <row r="414" spans="1:35" ht="16.5" hidden="1" x14ac:dyDescent="0.3">
      <c r="A414" s="41">
        <v>4.0999999999999996</v>
      </c>
      <c r="B414" s="41">
        <f t="shared" si="40"/>
        <v>0.2</v>
      </c>
      <c r="C414" s="41" t="str">
        <f t="shared" ca="1" si="37"/>
        <v/>
      </c>
      <c r="D414" s="38">
        <f t="shared" si="41"/>
        <v>0.11092083467945563</v>
      </c>
      <c r="E414" s="38" t="str">
        <f t="shared" ca="1" si="38"/>
        <v/>
      </c>
      <c r="F414" s="39">
        <f t="shared" si="42"/>
        <v>1.6572675401761255E-2</v>
      </c>
      <c r="G414" s="39" t="str">
        <f t="shared" ca="1" si="39"/>
        <v/>
      </c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3"/>
      <c r="AA414" s="3"/>
      <c r="AB414" s="3"/>
      <c r="AC414" s="3"/>
      <c r="AD414" s="3"/>
      <c r="AE414" s="3"/>
      <c r="AF414" s="3"/>
      <c r="AG414" s="3"/>
      <c r="AH414" s="3"/>
      <c r="AI414" s="3"/>
    </row>
    <row r="415" spans="1:35" ht="16.5" hidden="1" x14ac:dyDescent="0.3">
      <c r="A415" s="41">
        <v>4.1100000000000003</v>
      </c>
      <c r="B415" s="41">
        <f t="shared" si="40"/>
        <v>0.2</v>
      </c>
      <c r="C415" s="41" t="str">
        <f t="shared" ca="1" si="37"/>
        <v/>
      </c>
      <c r="D415" s="38">
        <f t="shared" si="41"/>
        <v>0.10915476589664731</v>
      </c>
      <c r="E415" s="38" t="str">
        <f t="shared" ca="1" si="38"/>
        <v/>
      </c>
      <c r="F415" s="39">
        <f t="shared" si="42"/>
        <v>1.6407774526292645E-2</v>
      </c>
      <c r="G415" s="39" t="str">
        <f t="shared" ca="1" si="39"/>
        <v/>
      </c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3"/>
      <c r="AA415" s="3"/>
      <c r="AB415" s="3"/>
      <c r="AC415" s="3"/>
      <c r="AD415" s="3"/>
      <c r="AE415" s="3"/>
      <c r="AF415" s="3"/>
      <c r="AG415" s="3"/>
      <c r="AH415" s="3"/>
      <c r="AI415" s="3"/>
    </row>
    <row r="416" spans="1:35" ht="16.5" hidden="1" x14ac:dyDescent="0.3">
      <c r="A416" s="41">
        <v>4.12</v>
      </c>
      <c r="B416" s="41">
        <f t="shared" si="40"/>
        <v>0.2</v>
      </c>
      <c r="C416" s="41" t="str">
        <f t="shared" ca="1" si="37"/>
        <v/>
      </c>
      <c r="D416" s="38">
        <f t="shared" si="41"/>
        <v>0.1074060751134838</v>
      </c>
      <c r="E416" s="38" t="str">
        <f t="shared" ca="1" si="38"/>
        <v/>
      </c>
      <c r="F416" s="39">
        <f t="shared" si="42"/>
        <v>1.6244514441949871E-2</v>
      </c>
      <c r="G416" s="39" t="str">
        <f t="shared" ca="1" si="39"/>
        <v/>
      </c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3"/>
      <c r="AA416" s="3"/>
      <c r="AB416" s="3"/>
      <c r="AC416" s="3"/>
      <c r="AD416" s="3"/>
      <c r="AE416" s="3"/>
      <c r="AF416" s="3"/>
      <c r="AG416" s="3"/>
      <c r="AH416" s="3"/>
      <c r="AI416" s="3"/>
    </row>
    <row r="417" spans="1:35" ht="16.5" hidden="1" x14ac:dyDescent="0.3">
      <c r="A417" s="41">
        <v>4.13</v>
      </c>
      <c r="B417" s="41">
        <f t="shared" si="40"/>
        <v>0.2</v>
      </c>
      <c r="C417" s="41" t="str">
        <f t="shared" ca="1" si="37"/>
        <v/>
      </c>
      <c r="D417" s="38">
        <f t="shared" si="41"/>
        <v>0.10567483084876363</v>
      </c>
      <c r="E417" s="38" t="str">
        <f t="shared" ca="1" si="38"/>
        <v/>
      </c>
      <c r="F417" s="39">
        <f t="shared" si="42"/>
        <v>1.6082878822588433E-2</v>
      </c>
      <c r="G417" s="39" t="str">
        <f t="shared" ca="1" si="39"/>
        <v/>
      </c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3"/>
      <c r="AA417" s="3"/>
      <c r="AB417" s="3"/>
      <c r="AC417" s="3"/>
      <c r="AD417" s="3"/>
      <c r="AE417" s="3"/>
      <c r="AF417" s="3"/>
      <c r="AG417" s="3"/>
      <c r="AH417" s="3"/>
      <c r="AI417" s="3"/>
    </row>
    <row r="418" spans="1:35" ht="16.5" hidden="1" x14ac:dyDescent="0.3">
      <c r="A418" s="41">
        <v>4.1399999999999997</v>
      </c>
      <c r="B418" s="41">
        <f t="shared" si="40"/>
        <v>0.2</v>
      </c>
      <c r="C418" s="41" t="str">
        <f t="shared" ca="1" si="37"/>
        <v/>
      </c>
      <c r="D418" s="38">
        <f t="shared" si="41"/>
        <v>0.10396109532876426</v>
      </c>
      <c r="E418" s="38" t="str">
        <f t="shared" ca="1" si="38"/>
        <v/>
      </c>
      <c r="F418" s="39">
        <f t="shared" si="42"/>
        <v>1.5922851504511698E-2</v>
      </c>
      <c r="G418" s="39" t="str">
        <f t="shared" ca="1" si="39"/>
        <v/>
      </c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3"/>
      <c r="AA418" s="3"/>
      <c r="AB418" s="3"/>
      <c r="AC418" s="3"/>
      <c r="AD418" s="3"/>
      <c r="AE418" s="3"/>
      <c r="AF418" s="3"/>
      <c r="AG418" s="3"/>
      <c r="AH418" s="3"/>
      <c r="AI418" s="3"/>
    </row>
    <row r="419" spans="1:35" ht="16.5" hidden="1" x14ac:dyDescent="0.3">
      <c r="A419" s="41">
        <v>4.1500000000000004</v>
      </c>
      <c r="B419" s="41">
        <f t="shared" si="40"/>
        <v>0.2</v>
      </c>
      <c r="C419" s="41" t="str">
        <f t="shared" ca="1" si="37"/>
        <v/>
      </c>
      <c r="D419" s="38">
        <f t="shared" si="41"/>
        <v>0.10226492456397797</v>
      </c>
      <c r="E419" s="38" t="str">
        <f t="shared" ca="1" si="38"/>
        <v/>
      </c>
      <c r="F419" s="39">
        <f t="shared" si="42"/>
        <v>1.5764416484854486E-2</v>
      </c>
      <c r="G419" s="39" t="str">
        <f t="shared" ca="1" si="39"/>
        <v/>
      </c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3"/>
      <c r="AA419" s="3"/>
      <c r="AB419" s="3"/>
      <c r="AC419" s="3"/>
      <c r="AD419" s="3"/>
      <c r="AE419" s="3"/>
      <c r="AF419" s="3"/>
      <c r="AG419" s="3"/>
      <c r="AH419" s="3"/>
      <c r="AI419" s="3"/>
    </row>
    <row r="420" spans="1:35" ht="16.5" hidden="1" x14ac:dyDescent="0.3">
      <c r="A420" s="41">
        <v>4.16</v>
      </c>
      <c r="B420" s="41">
        <f t="shared" si="40"/>
        <v>0.2</v>
      </c>
      <c r="C420" s="41" t="str">
        <f t="shared" ca="1" si="37"/>
        <v/>
      </c>
      <c r="D420" s="38">
        <f t="shared" si="41"/>
        <v>0.10058636842769055</v>
      </c>
      <c r="E420" s="38" t="str">
        <f t="shared" ca="1" si="38"/>
        <v/>
      </c>
      <c r="F420" s="39">
        <f t="shared" si="42"/>
        <v>1.5607557919982831E-2</v>
      </c>
      <c r="G420" s="39" t="str">
        <f t="shared" ca="1" si="39"/>
        <v/>
      </c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3"/>
      <c r="AA420" s="3"/>
      <c r="AB420" s="3"/>
      <c r="AC420" s="3"/>
      <c r="AD420" s="3"/>
      <c r="AE420" s="3"/>
      <c r="AF420" s="3"/>
      <c r="AG420" s="3"/>
      <c r="AH420" s="3"/>
      <c r="AI420" s="3"/>
    </row>
    <row r="421" spans="1:35" ht="16.5" hidden="1" x14ac:dyDescent="0.3">
      <c r="A421" s="41">
        <v>4.17</v>
      </c>
      <c r="B421" s="41">
        <f t="shared" si="40"/>
        <v>0.2</v>
      </c>
      <c r="C421" s="41" t="str">
        <f t="shared" ca="1" si="37"/>
        <v/>
      </c>
      <c r="D421" s="38">
        <f t="shared" si="41"/>
        <v>9.8925470736323712E-2</v>
      </c>
      <c r="E421" s="38" t="str">
        <f t="shared" ca="1" si="38"/>
        <v/>
      </c>
      <c r="F421" s="39">
        <f t="shared" si="42"/>
        <v>1.5452260123909515E-2</v>
      </c>
      <c r="G421" s="39" t="str">
        <f t="shared" ca="1" si="39"/>
        <v/>
      </c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3"/>
      <c r="AA421" s="3"/>
      <c r="AB421" s="3"/>
      <c r="AC421" s="3"/>
      <c r="AD421" s="3"/>
      <c r="AE421" s="3"/>
      <c r="AF421" s="3"/>
      <c r="AG421" s="3"/>
      <c r="AH421" s="3"/>
      <c r="AI421" s="3"/>
    </row>
    <row r="422" spans="1:35" ht="16.5" hidden="1" x14ac:dyDescent="0.3">
      <c r="A422" s="41">
        <v>4.18</v>
      </c>
      <c r="B422" s="41">
        <f t="shared" si="40"/>
        <v>0.2</v>
      </c>
      <c r="C422" s="41" t="str">
        <f t="shared" ca="1" si="37"/>
        <v/>
      </c>
      <c r="D422" s="38">
        <f t="shared" si="41"/>
        <v>9.7282269331467539E-2</v>
      </c>
      <c r="E422" s="38" t="str">
        <f t="shared" ca="1" si="38"/>
        <v/>
      </c>
      <c r="F422" s="39">
        <f t="shared" si="42"/>
        <v>1.5298507566725518E-2</v>
      </c>
      <c r="G422" s="39" t="str">
        <f t="shared" ca="1" si="39"/>
        <v/>
      </c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3"/>
      <c r="AA422" s="3"/>
      <c r="AB422" s="3"/>
      <c r="AC422" s="3"/>
      <c r="AD422" s="3"/>
      <c r="AE422" s="3"/>
      <c r="AF422" s="3"/>
      <c r="AG422" s="3"/>
      <c r="AH422" s="3"/>
      <c r="AI422" s="3"/>
    </row>
    <row r="423" spans="1:35" ht="16.5" hidden="1" x14ac:dyDescent="0.3">
      <c r="A423" s="41">
        <v>4.1900000000000004</v>
      </c>
      <c r="B423" s="41">
        <f t="shared" si="40"/>
        <v>0.2</v>
      </c>
      <c r="C423" s="41" t="str">
        <f t="shared" ca="1" si="37"/>
        <v/>
      </c>
      <c r="D423" s="38">
        <f t="shared" si="41"/>
        <v>9.5656796163523933E-2</v>
      </c>
      <c r="E423" s="38" t="str">
        <f t="shared" ca="1" si="38"/>
        <v/>
      </c>
      <c r="F423" s="39">
        <f t="shared" si="42"/>
        <v>1.514628487304698E-2</v>
      </c>
      <c r="G423" s="39" t="str">
        <f t="shared" ca="1" si="39"/>
        <v/>
      </c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3"/>
      <c r="AA423" s="3"/>
      <c r="AB423" s="3"/>
      <c r="AC423" s="3"/>
      <c r="AD423" s="3"/>
      <c r="AE423" s="3"/>
      <c r="AF423" s="3"/>
      <c r="AG423" s="3"/>
      <c r="AH423" s="3"/>
      <c r="AI423" s="3"/>
    </row>
    <row r="424" spans="1:35" ht="16.5" hidden="1" x14ac:dyDescent="0.3">
      <c r="A424" s="41">
        <v>4.2</v>
      </c>
      <c r="B424" s="41">
        <f t="shared" si="40"/>
        <v>0.2</v>
      </c>
      <c r="C424" s="41" t="str">
        <f t="shared" ca="1" si="37"/>
        <v/>
      </c>
      <c r="D424" s="38">
        <f t="shared" si="41"/>
        <v>9.4049077376886905E-2</v>
      </c>
      <c r="E424" s="38" t="str">
        <f t="shared" ca="1" si="38"/>
        <v/>
      </c>
      <c r="F424" s="39">
        <f t="shared" si="42"/>
        <v>1.4995576820477703E-2</v>
      </c>
      <c r="G424" s="39" t="str">
        <f t="shared" ca="1" si="39"/>
        <v/>
      </c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3"/>
      <c r="AA424" s="3"/>
      <c r="AB424" s="3"/>
      <c r="AC424" s="3"/>
      <c r="AD424" s="3"/>
      <c r="AE424" s="3"/>
      <c r="AF424" s="3"/>
      <c r="AG424" s="3"/>
      <c r="AH424" s="3"/>
      <c r="AI424" s="3"/>
    </row>
    <row r="425" spans="1:35" ht="16.5" hidden="1" x14ac:dyDescent="0.3">
      <c r="A425" s="41">
        <v>4.21</v>
      </c>
      <c r="B425" s="41">
        <f t="shared" si="40"/>
        <v>0.2</v>
      </c>
      <c r="C425" s="41" t="str">
        <f t="shared" ca="1" si="37"/>
        <v/>
      </c>
      <c r="D425" s="38">
        <f t="shared" si="41"/>
        <v>9.2459133396580684E-2</v>
      </c>
      <c r="E425" s="38" t="str">
        <f t="shared" ca="1" si="38"/>
        <v/>
      </c>
      <c r="F425" s="39">
        <f t="shared" si="42"/>
        <v>1.4846368338086832E-2</v>
      </c>
      <c r="G425" s="39" t="str">
        <f t="shared" ca="1" si="39"/>
        <v/>
      </c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3"/>
      <c r="AA425" s="3"/>
      <c r="AB425" s="3"/>
      <c r="AC425" s="3"/>
      <c r="AD425" s="3"/>
      <c r="AE425" s="3"/>
      <c r="AF425" s="3"/>
      <c r="AG425" s="3"/>
      <c r="AH425" s="3"/>
      <c r="AI425" s="3"/>
    </row>
    <row r="426" spans="1:35" ht="16.5" hidden="1" x14ac:dyDescent="0.3">
      <c r="A426" s="41">
        <v>4.22</v>
      </c>
      <c r="B426" s="41">
        <f t="shared" si="40"/>
        <v>0.2</v>
      </c>
      <c r="C426" s="41" t="str">
        <f t="shared" ca="1" si="37"/>
        <v/>
      </c>
      <c r="D426" s="38">
        <f t="shared" si="41"/>
        <v>9.0886979016282898E-2</v>
      </c>
      <c r="E426" s="38" t="str">
        <f t="shared" ca="1" si="38"/>
        <v/>
      </c>
      <c r="F426" s="39">
        <f t="shared" si="42"/>
        <v>1.4698644504901784E-2</v>
      </c>
      <c r="G426" s="39" t="str">
        <f t="shared" ca="1" si="39"/>
        <v/>
      </c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3"/>
      <c r="AA426" s="3"/>
      <c r="AB426" s="3"/>
      <c r="AC426" s="3"/>
      <c r="AD426" s="3"/>
      <c r="AE426" s="3"/>
      <c r="AF426" s="3"/>
      <c r="AG426" s="3"/>
      <c r="AH426" s="3"/>
      <c r="AI426" s="3"/>
    </row>
    <row r="427" spans="1:35" ht="16.5" hidden="1" x14ac:dyDescent="0.3">
      <c r="A427" s="41">
        <v>4.2300000000000004</v>
      </c>
      <c r="B427" s="41">
        <f t="shared" si="40"/>
        <v>0.2</v>
      </c>
      <c r="C427" s="41" t="str">
        <f t="shared" ca="1" si="37"/>
        <v/>
      </c>
      <c r="D427" s="38">
        <f t="shared" si="41"/>
        <v>8.933262348765493E-2</v>
      </c>
      <c r="E427" s="38" t="str">
        <f t="shared" ca="1" si="38"/>
        <v/>
      </c>
      <c r="F427" s="39">
        <f t="shared" si="42"/>
        <v>1.4552390548416123E-2</v>
      </c>
      <c r="G427" s="39" t="str">
        <f t="shared" ca="1" si="39"/>
        <v/>
      </c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3"/>
      <c r="AA427" s="3"/>
      <c r="AB427" s="3"/>
      <c r="AC427" s="3"/>
      <c r="AD427" s="3"/>
      <c r="AE427" s="3"/>
      <c r="AF427" s="3"/>
      <c r="AG427" s="3"/>
      <c r="AH427" s="3"/>
      <c r="AI427" s="3"/>
    </row>
    <row r="428" spans="1:35" ht="16.5" hidden="1" x14ac:dyDescent="0.3">
      <c r="A428" s="41">
        <v>4.24</v>
      </c>
      <c r="B428" s="41">
        <f t="shared" si="40"/>
        <v>0.2</v>
      </c>
      <c r="C428" s="41" t="str">
        <f t="shared" ca="1" si="37"/>
        <v/>
      </c>
      <c r="D428" s="38">
        <f t="shared" si="41"/>
        <v>8.7796070610905594E-2</v>
      </c>
      <c r="E428" s="38" t="str">
        <f t="shared" ca="1" si="38"/>
        <v/>
      </c>
      <c r="F428" s="39">
        <f t="shared" si="42"/>
        <v>1.440759184311235E-2</v>
      </c>
      <c r="G428" s="39" t="str">
        <f t="shared" ca="1" si="39"/>
        <v/>
      </c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3"/>
      <c r="AA428" s="3"/>
      <c r="AB428" s="3"/>
      <c r="AC428" s="3"/>
      <c r="AD428" s="3"/>
      <c r="AE428" s="3"/>
      <c r="AF428" s="3"/>
      <c r="AG428" s="3"/>
      <c r="AH428" s="3"/>
      <c r="AI428" s="3"/>
    </row>
    <row r="429" spans="1:35" ht="16.5" hidden="1" x14ac:dyDescent="0.3">
      <c r="A429" s="41">
        <v>4.25</v>
      </c>
      <c r="B429" s="41">
        <f t="shared" si="40"/>
        <v>0.2</v>
      </c>
      <c r="C429" s="41" t="str">
        <f t="shared" ca="1" si="37"/>
        <v/>
      </c>
      <c r="D429" s="38">
        <f t="shared" si="41"/>
        <v>8.6277318826511532E-2</v>
      </c>
      <c r="E429" s="38" t="str">
        <f t="shared" ca="1" si="38"/>
        <v/>
      </c>
      <c r="F429" s="39">
        <f t="shared" si="42"/>
        <v>1.4264233908999256E-2</v>
      </c>
      <c r="G429" s="39" t="str">
        <f t="shared" ca="1" si="39"/>
        <v/>
      </c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3"/>
      <c r="AA429" s="3"/>
      <c r="AB429" s="3"/>
      <c r="AC429" s="3"/>
      <c r="AD429" s="3"/>
      <c r="AE429" s="3"/>
      <c r="AF429" s="3"/>
      <c r="AG429" s="3"/>
      <c r="AH429" s="3"/>
      <c r="AI429" s="3"/>
    </row>
    <row r="430" spans="1:35" ht="16.5" hidden="1" x14ac:dyDescent="0.3">
      <c r="A430" s="41">
        <v>4.26</v>
      </c>
      <c r="B430" s="41">
        <f t="shared" si="40"/>
        <v>0.2</v>
      </c>
      <c r="C430" s="41" t="str">
        <f t="shared" ca="1" si="37"/>
        <v/>
      </c>
      <c r="D430" s="38">
        <f t="shared" si="41"/>
        <v>8.4776361308022255E-2</v>
      </c>
      <c r="E430" s="38" t="str">
        <f t="shared" ca="1" si="38"/>
        <v/>
      </c>
      <c r="F430" s="39">
        <f t="shared" si="42"/>
        <v>1.4122302410163962E-2</v>
      </c>
      <c r="G430" s="39" t="str">
        <f t="shared" ca="1" si="39"/>
        <v/>
      </c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3"/>
      <c r="AA430" s="3"/>
      <c r="AB430" s="3"/>
      <c r="AC430" s="3"/>
      <c r="AD430" s="3"/>
      <c r="AE430" s="3"/>
      <c r="AF430" s="3"/>
      <c r="AG430" s="3"/>
      <c r="AH430" s="3"/>
      <c r="AI430" s="3"/>
    </row>
    <row r="431" spans="1:35" ht="16.5" hidden="1" x14ac:dyDescent="0.3">
      <c r="A431" s="41">
        <v>4.2700000000000005</v>
      </c>
      <c r="B431" s="41">
        <f t="shared" si="40"/>
        <v>0.2</v>
      </c>
      <c r="C431" s="41" t="str">
        <f t="shared" ca="1" si="37"/>
        <v/>
      </c>
      <c r="D431" s="38">
        <f t="shared" si="41"/>
        <v>8.3293186055874407E-2</v>
      </c>
      <c r="E431" s="38" t="str">
        <f t="shared" ca="1" si="38"/>
        <v/>
      </c>
      <c r="F431" s="39">
        <f t="shared" si="42"/>
        <v>1.3981783153338296E-2</v>
      </c>
      <c r="G431" s="39" t="str">
        <f t="shared" ca="1" si="39"/>
        <v/>
      </c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3"/>
      <c r="AA431" s="3"/>
      <c r="AB431" s="3"/>
      <c r="AC431" s="3"/>
      <c r="AD431" s="3"/>
      <c r="AE431" s="3"/>
      <c r="AF431" s="3"/>
      <c r="AG431" s="3"/>
      <c r="AH431" s="3"/>
      <c r="AI431" s="3"/>
    </row>
    <row r="432" spans="1:35" ht="16.5" hidden="1" x14ac:dyDescent="0.3">
      <c r="A432" s="41">
        <v>4.28</v>
      </c>
      <c r="B432" s="41">
        <f t="shared" si="40"/>
        <v>0.2</v>
      </c>
      <c r="C432" s="41" t="str">
        <f t="shared" ca="1" si="37"/>
        <v/>
      </c>
      <c r="D432" s="38">
        <f t="shared" si="41"/>
        <v>8.1827775992142762E-2</v>
      </c>
      <c r="E432" s="38" t="str">
        <f t="shared" ca="1" si="38"/>
        <v/>
      </c>
      <c r="F432" s="39">
        <f t="shared" si="42"/>
        <v>1.3842662086479501E-2</v>
      </c>
      <c r="G432" s="39" t="str">
        <f t="shared" ca="1" si="39"/>
        <v/>
      </c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3"/>
      <c r="AA432" s="3"/>
      <c r="AB432" s="3"/>
      <c r="AC432" s="3"/>
      <c r="AD432" s="3"/>
      <c r="AE432" s="3"/>
      <c r="AF432" s="3"/>
      <c r="AG432" s="3"/>
      <c r="AH432" s="3"/>
      <c r="AI432" s="3"/>
    </row>
    <row r="433" spans="1:35" ht="16.5" hidden="1" x14ac:dyDescent="0.3">
      <c r="A433" s="41">
        <v>4.29</v>
      </c>
      <c r="B433" s="41">
        <f t="shared" si="40"/>
        <v>0.2</v>
      </c>
      <c r="C433" s="41" t="str">
        <f t="shared" ca="1" si="37"/>
        <v/>
      </c>
      <c r="D433" s="38">
        <f t="shared" si="41"/>
        <v>8.038010905615417E-2</v>
      </c>
      <c r="E433" s="38" t="str">
        <f t="shared" ca="1" si="38"/>
        <v/>
      </c>
      <c r="F433" s="39">
        <f t="shared" si="42"/>
        <v>1.3704925297364945E-2</v>
      </c>
      <c r="G433" s="39" t="str">
        <f t="shared" ca="1" si="39"/>
        <v/>
      </c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3"/>
      <c r="AA433" s="3"/>
      <c r="AB433" s="3"/>
      <c r="AC433" s="3"/>
      <c r="AD433" s="3"/>
      <c r="AE433" s="3"/>
      <c r="AF433" s="3"/>
      <c r="AG433" s="3"/>
      <c r="AH433" s="3"/>
      <c r="AI433" s="3"/>
    </row>
    <row r="434" spans="1:35" ht="16.5" hidden="1" x14ac:dyDescent="0.3">
      <c r="A434" s="41">
        <v>4.3</v>
      </c>
      <c r="B434" s="41">
        <f t="shared" si="40"/>
        <v>0.2</v>
      </c>
      <c r="C434" s="41" t="str">
        <f t="shared" ca="1" si="37"/>
        <v/>
      </c>
      <c r="D434" s="38">
        <f t="shared" si="41"/>
        <v>7.8950158300894177E-2</v>
      </c>
      <c r="E434" s="38" t="str">
        <f t="shared" ca="1" si="38"/>
        <v/>
      </c>
      <c r="F434" s="39">
        <f t="shared" si="42"/>
        <v>1.3568559012200934E-2</v>
      </c>
      <c r="G434" s="39" t="str">
        <f t="shared" ca="1" si="39"/>
        <v/>
      </c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3"/>
      <c r="AA434" s="3"/>
      <c r="AB434" s="3"/>
      <c r="AC434" s="3"/>
      <c r="AD434" s="3"/>
      <c r="AE434" s="3"/>
      <c r="AF434" s="3"/>
      <c r="AG434" s="3"/>
      <c r="AH434" s="3"/>
      <c r="AI434" s="3"/>
    </row>
    <row r="435" spans="1:35" ht="16.5" hidden="1" x14ac:dyDescent="0.3">
      <c r="A435" s="41">
        <v>4.3100000000000005</v>
      </c>
      <c r="B435" s="41">
        <f t="shared" si="40"/>
        <v>0.2</v>
      </c>
      <c r="C435" s="41" t="str">
        <f t="shared" ca="1" si="37"/>
        <v/>
      </c>
      <c r="D435" s="38">
        <f t="shared" si="41"/>
        <v>7.7537891990133917E-2</v>
      </c>
      <c r="E435" s="38" t="str">
        <f t="shared" ca="1" si="38"/>
        <v/>
      </c>
      <c r="F435" s="39">
        <f t="shared" si="42"/>
        <v>1.3433549594245302E-2</v>
      </c>
      <c r="G435" s="39" t="str">
        <f t="shared" ca="1" si="39"/>
        <v/>
      </c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3"/>
      <c r="AA435" s="3"/>
      <c r="AB435" s="3"/>
      <c r="AC435" s="3"/>
      <c r="AD435" s="3"/>
      <c r="AE435" s="3"/>
      <c r="AF435" s="3"/>
      <c r="AG435" s="3"/>
      <c r="AH435" s="3"/>
      <c r="AI435" s="3"/>
    </row>
    <row r="436" spans="1:35" ht="16.5" hidden="1" x14ac:dyDescent="0.3">
      <c r="A436" s="41">
        <v>4.32</v>
      </c>
      <c r="B436" s="41">
        <f t="shared" si="40"/>
        <v>0.2</v>
      </c>
      <c r="C436" s="41" t="str">
        <f t="shared" ca="1" si="37"/>
        <v/>
      </c>
      <c r="D436" s="38">
        <f t="shared" si="41"/>
        <v>7.6143273696207284E-2</v>
      </c>
      <c r="E436" s="38" t="str">
        <f t="shared" ca="1" si="38"/>
        <v/>
      </c>
      <c r="F436" s="39">
        <f t="shared" si="42"/>
        <v>1.3299883542443767E-2</v>
      </c>
      <c r="G436" s="39" t="str">
        <f t="shared" ca="1" si="39"/>
        <v/>
      </c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3"/>
      <c r="AA436" s="3"/>
      <c r="AB436" s="3"/>
      <c r="AC436" s="3"/>
      <c r="AD436" s="3"/>
      <c r="AE436" s="3"/>
      <c r="AF436" s="3"/>
      <c r="AG436" s="3"/>
      <c r="AH436" s="3"/>
      <c r="AI436" s="3"/>
    </row>
    <row r="437" spans="1:35" ht="16.5" hidden="1" x14ac:dyDescent="0.3">
      <c r="A437" s="41">
        <v>4.33</v>
      </c>
      <c r="B437" s="41">
        <f t="shared" si="40"/>
        <v>0.2</v>
      </c>
      <c r="C437" s="41" t="str">
        <f t="shared" ca="1" si="37"/>
        <v/>
      </c>
      <c r="D437" s="38">
        <f t="shared" si="41"/>
        <v>7.4766262398367603E-2</v>
      </c>
      <c r="E437" s="38" t="str">
        <f t="shared" ca="1" si="38"/>
        <v/>
      </c>
      <c r="F437" s="39">
        <f t="shared" si="42"/>
        <v>1.3167547490079751E-2</v>
      </c>
      <c r="G437" s="39" t="str">
        <f t="shared" ca="1" si="39"/>
        <v/>
      </c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3"/>
      <c r="AA437" s="3"/>
      <c r="AB437" s="3"/>
      <c r="AC437" s="3"/>
      <c r="AD437" s="3"/>
      <c r="AE437" s="3"/>
      <c r="AF437" s="3"/>
      <c r="AG437" s="3"/>
      <c r="AH437" s="3"/>
      <c r="AI437" s="3"/>
    </row>
    <row r="438" spans="1:35" ht="16.5" hidden="1" x14ac:dyDescent="0.3">
      <c r="A438" s="41">
        <v>4.34</v>
      </c>
      <c r="B438" s="41">
        <f t="shared" si="40"/>
        <v>0.2</v>
      </c>
      <c r="C438" s="41" t="str">
        <f t="shared" ca="1" si="37"/>
        <v/>
      </c>
      <c r="D438" s="38">
        <f t="shared" si="41"/>
        <v>7.3406812581656919E-2</v>
      </c>
      <c r="E438" s="38" t="str">
        <f t="shared" ca="1" si="38"/>
        <v/>
      </c>
      <c r="F438" s="39">
        <f t="shared" si="42"/>
        <v>1.3036528203437736E-2</v>
      </c>
      <c r="G438" s="39" t="str">
        <f t="shared" ca="1" si="39"/>
        <v/>
      </c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3"/>
      <c r="AA438" s="3"/>
      <c r="AB438" s="3"/>
      <c r="AC438" s="3"/>
      <c r="AD438" s="3"/>
      <c r="AE438" s="3"/>
      <c r="AF438" s="3"/>
      <c r="AG438" s="3"/>
      <c r="AH438" s="3"/>
      <c r="AI438" s="3"/>
    </row>
    <row r="439" spans="1:35" ht="16.5" hidden="1" x14ac:dyDescent="0.3">
      <c r="A439" s="41">
        <v>4.3500000000000005</v>
      </c>
      <c r="B439" s="41">
        <f t="shared" si="40"/>
        <v>0.2</v>
      </c>
      <c r="C439" s="41" t="str">
        <f t="shared" ca="1" si="37"/>
        <v/>
      </c>
      <c r="D439" s="38">
        <f t="shared" si="41"/>
        <v>7.2064874336217916E-2</v>
      </c>
      <c r="E439" s="38" t="str">
        <f t="shared" ca="1" si="38"/>
        <v/>
      </c>
      <c r="F439" s="39">
        <f t="shared" si="42"/>
        <v>1.2906812580479862E-2</v>
      </c>
      <c r="G439" s="39" t="str">
        <f t="shared" ca="1" si="39"/>
        <v/>
      </c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3"/>
      <c r="AA439" s="3"/>
      <c r="AB439" s="3"/>
      <c r="AC439" s="3"/>
      <c r="AD439" s="3"/>
      <c r="AE439" s="3"/>
      <c r="AF439" s="3"/>
      <c r="AG439" s="3"/>
      <c r="AH439" s="3"/>
      <c r="AI439" s="3"/>
    </row>
    <row r="440" spans="1:35" ht="16.5" hidden="1" x14ac:dyDescent="0.3">
      <c r="A440" s="41">
        <v>4.3600000000000003</v>
      </c>
      <c r="B440" s="41">
        <f t="shared" si="40"/>
        <v>0.2</v>
      </c>
      <c r="C440" s="41" t="str">
        <f t="shared" ca="1" si="37"/>
        <v/>
      </c>
      <c r="D440" s="38">
        <f t="shared" si="41"/>
        <v>7.0740393456983339E-2</v>
      </c>
      <c r="E440" s="38" t="str">
        <f t="shared" ca="1" si="38"/>
        <v/>
      </c>
      <c r="F440" s="39">
        <f t="shared" si="42"/>
        <v>1.2778387649535761E-2</v>
      </c>
      <c r="G440" s="39" t="str">
        <f t="shared" ca="1" si="39"/>
        <v/>
      </c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3"/>
      <c r="AA440" s="3"/>
      <c r="AB440" s="3"/>
      <c r="AC440" s="3"/>
      <c r="AD440" s="3"/>
      <c r="AE440" s="3"/>
      <c r="AF440" s="3"/>
      <c r="AG440" s="3"/>
      <c r="AH440" s="3"/>
      <c r="AI440" s="3"/>
    </row>
    <row r="441" spans="1:35" ht="16.5" hidden="1" x14ac:dyDescent="0.3">
      <c r="A441" s="41">
        <v>4.37</v>
      </c>
      <c r="B441" s="41">
        <f t="shared" si="40"/>
        <v>0.2</v>
      </c>
      <c r="C441" s="41" t="str">
        <f t="shared" ca="1" si="37"/>
        <v/>
      </c>
      <c r="D441" s="38">
        <f t="shared" si="41"/>
        <v>6.9433311543674187E-2</v>
      </c>
      <c r="E441" s="38" t="str">
        <f t="shared" ca="1" si="38"/>
        <v/>
      </c>
      <c r="F441" s="39">
        <f t="shared" si="42"/>
        <v>1.2651240568005305E-2</v>
      </c>
      <c r="G441" s="39" t="str">
        <f t="shared" ca="1" si="39"/>
        <v/>
      </c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3"/>
      <c r="AA441" s="3"/>
      <c r="AB441" s="3"/>
      <c r="AC441" s="3"/>
      <c r="AD441" s="3"/>
      <c r="AE441" s="3"/>
      <c r="AF441" s="3"/>
      <c r="AG441" s="3"/>
      <c r="AH441" s="3"/>
      <c r="AI441" s="3"/>
    </row>
    <row r="442" spans="1:35" ht="16.5" hidden="1" x14ac:dyDescent="0.3">
      <c r="A442" s="41">
        <v>4.38</v>
      </c>
      <c r="B442" s="41">
        <f t="shared" si="40"/>
        <v>0.2</v>
      </c>
      <c r="C442" s="41" t="str">
        <f t="shared" ca="1" si="37"/>
        <v/>
      </c>
      <c r="D442" s="38">
        <f t="shared" si="41"/>
        <v>6.8143566101044578E-2</v>
      </c>
      <c r="E442" s="38" t="str">
        <f t="shared" ca="1" si="38"/>
        <v/>
      </c>
      <c r="F442" s="39">
        <f t="shared" si="42"/>
        <v>1.2525358621074385E-2</v>
      </c>
      <c r="G442" s="39" t="str">
        <f t="shared" ca="1" si="39"/>
        <v/>
      </c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3"/>
      <c r="AA442" s="3"/>
      <c r="AB442" s="3"/>
      <c r="AC442" s="3"/>
      <c r="AD442" s="3"/>
      <c r="AE442" s="3"/>
      <c r="AF442" s="3"/>
      <c r="AG442" s="3"/>
      <c r="AH442" s="3"/>
      <c r="AI442" s="3"/>
    </row>
    <row r="443" spans="1:35" ht="16.5" hidden="1" x14ac:dyDescent="0.3">
      <c r="A443" s="41">
        <v>4.3899999999999997</v>
      </c>
      <c r="B443" s="41">
        <f t="shared" si="40"/>
        <v>0.2</v>
      </c>
      <c r="C443" s="41" t="str">
        <f t="shared" ca="1" si="37"/>
        <v/>
      </c>
      <c r="D443" s="38">
        <f t="shared" si="41"/>
        <v>6.6871090639307185E-2</v>
      </c>
      <c r="E443" s="38" t="str">
        <f t="shared" ca="1" si="38"/>
        <v/>
      </c>
      <c r="F443" s="39">
        <f t="shared" si="42"/>
        <v>1.2400729220443406E-2</v>
      </c>
      <c r="G443" s="39" t="str">
        <f t="shared" ca="1" si="39"/>
        <v/>
      </c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3"/>
      <c r="AA443" s="3"/>
      <c r="AB443" s="3"/>
      <c r="AC443" s="3"/>
      <c r="AD443" s="3"/>
      <c r="AE443" s="3"/>
      <c r="AF443" s="3"/>
      <c r="AG443" s="3"/>
      <c r="AH443" s="3"/>
      <c r="AI443" s="3"/>
    </row>
    <row r="444" spans="1:35" ht="16.5" hidden="1" x14ac:dyDescent="0.3">
      <c r="A444" s="41">
        <v>4.4000000000000004</v>
      </c>
      <c r="B444" s="41">
        <f t="shared" si="40"/>
        <v>0.2</v>
      </c>
      <c r="C444" s="41" t="str">
        <f t="shared" ca="1" si="37"/>
        <v/>
      </c>
      <c r="D444" s="38">
        <f t="shared" si="41"/>
        <v>6.5615814774676554E-2</v>
      </c>
      <c r="E444" s="38" t="str">
        <f t="shared" ca="1" si="38"/>
        <v/>
      </c>
      <c r="F444" s="39">
        <f t="shared" si="42"/>
        <v>1.2277339903068436E-2</v>
      </c>
      <c r="G444" s="39" t="str">
        <f t="shared" ca="1" si="39"/>
        <v/>
      </c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3"/>
      <c r="AA444" s="3"/>
      <c r="AB444" s="3"/>
      <c r="AC444" s="3"/>
      <c r="AD444" s="3"/>
      <c r="AE444" s="3"/>
      <c r="AF444" s="3"/>
      <c r="AG444" s="3"/>
      <c r="AH444" s="3"/>
      <c r="AI444" s="3"/>
    </row>
    <row r="445" spans="1:35" ht="16.5" hidden="1" x14ac:dyDescent="0.3">
      <c r="A445" s="41">
        <v>4.41</v>
      </c>
      <c r="B445" s="41">
        <f t="shared" si="40"/>
        <v>0.2</v>
      </c>
      <c r="C445" s="41" t="str">
        <f t="shared" ca="1" si="37"/>
        <v/>
      </c>
      <c r="D445" s="38">
        <f t="shared" si="41"/>
        <v>6.4377664329969345E-2</v>
      </c>
      <c r="E445" s="38" t="str">
        <f t="shared" ca="1" si="38"/>
        <v/>
      </c>
      <c r="F445" s="39">
        <f t="shared" si="42"/>
        <v>1.2155178329914935E-2</v>
      </c>
      <c r="G445" s="39" t="str">
        <f t="shared" ca="1" si="39"/>
        <v/>
      </c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3"/>
      <c r="AA445" s="3"/>
      <c r="AB445" s="3"/>
      <c r="AC445" s="3"/>
      <c r="AD445" s="3"/>
      <c r="AE445" s="3"/>
      <c r="AF445" s="3"/>
      <c r="AG445" s="3"/>
      <c r="AH445" s="3"/>
      <c r="AI445" s="3"/>
    </row>
    <row r="446" spans="1:35" ht="16.5" hidden="1" x14ac:dyDescent="0.3">
      <c r="A446" s="41">
        <v>4.42</v>
      </c>
      <c r="B446" s="41">
        <f t="shared" si="40"/>
        <v>0.2</v>
      </c>
      <c r="C446" s="41" t="str">
        <f t="shared" ca="1" si="37"/>
        <v/>
      </c>
      <c r="D446" s="38">
        <f t="shared" si="41"/>
        <v>6.3156561435198655E-2</v>
      </c>
      <c r="E446" s="38" t="str">
        <f t="shared" ca="1" si="38"/>
        <v/>
      </c>
      <c r="F446" s="39">
        <f t="shared" si="42"/>
        <v>1.2034232284723775E-2</v>
      </c>
      <c r="G446" s="39" t="str">
        <f t="shared" ca="1" si="39"/>
        <v/>
      </c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3"/>
      <c r="AA446" s="3"/>
      <c r="AB446" s="3"/>
      <c r="AC446" s="3"/>
      <c r="AD446" s="3"/>
      <c r="AE446" s="3"/>
      <c r="AF446" s="3"/>
      <c r="AG446" s="3"/>
      <c r="AH446" s="3"/>
      <c r="AI446" s="3"/>
    </row>
    <row r="447" spans="1:35" ht="16.5" hidden="1" x14ac:dyDescent="0.3">
      <c r="A447" s="41">
        <v>4.43</v>
      </c>
      <c r="B447" s="41">
        <f t="shared" si="40"/>
        <v>0.2</v>
      </c>
      <c r="C447" s="41" t="str">
        <f t="shared" ca="1" si="37"/>
        <v/>
      </c>
      <c r="D447" s="38">
        <f t="shared" si="41"/>
        <v>6.1952424628105192E-2</v>
      </c>
      <c r="E447" s="38" t="str">
        <f t="shared" ca="1" si="38"/>
        <v/>
      </c>
      <c r="F447" s="39">
        <f t="shared" si="42"/>
        <v>1.1914489672789647E-2</v>
      </c>
      <c r="G447" s="39" t="str">
        <f t="shared" ca="1" si="39"/>
        <v/>
      </c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3"/>
      <c r="AA447" s="3"/>
      <c r="AB447" s="3"/>
      <c r="AC447" s="3"/>
      <c r="AD447" s="3"/>
      <c r="AE447" s="3"/>
      <c r="AF447" s="3"/>
      <c r="AG447" s="3"/>
      <c r="AH447" s="3"/>
      <c r="AI447" s="3"/>
    </row>
    <row r="448" spans="1:35" ht="16.5" hidden="1" x14ac:dyDescent="0.3">
      <c r="A448" s="41">
        <v>4.4400000000000004</v>
      </c>
      <c r="B448" s="41">
        <f t="shared" si="40"/>
        <v>0.2</v>
      </c>
      <c r="C448" s="41" t="str">
        <f t="shared" ca="1" si="37"/>
        <v/>
      </c>
      <c r="D448" s="38">
        <f t="shared" si="41"/>
        <v>6.0765168954564734E-2</v>
      </c>
      <c r="E448" s="38" t="str">
        <f t="shared" ca="1" si="38"/>
        <v/>
      </c>
      <c r="F448" s="39">
        <f t="shared" si="42"/>
        <v>1.1795938519751562E-2</v>
      </c>
      <c r="G448" s="39" t="str">
        <f t="shared" ca="1" si="39"/>
        <v/>
      </c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3"/>
      <c r="AA448" s="3"/>
      <c r="AB448" s="3"/>
      <c r="AC448" s="3"/>
      <c r="AD448" s="3"/>
      <c r="AE448" s="3"/>
      <c r="AF448" s="3"/>
      <c r="AG448" s="3"/>
      <c r="AH448" s="3"/>
      <c r="AI448" s="3"/>
    </row>
    <row r="449" spans="1:35" ht="16.5" hidden="1" x14ac:dyDescent="0.3">
      <c r="A449" s="41">
        <v>4.45</v>
      </c>
      <c r="B449" s="41">
        <f t="shared" si="40"/>
        <v>0.2</v>
      </c>
      <c r="C449" s="41" t="str">
        <f t="shared" ca="1" si="37"/>
        <v/>
      </c>
      <c r="D449" s="38">
        <f t="shared" si="41"/>
        <v>5.9594706068816054E-2</v>
      </c>
      <c r="E449" s="38" t="str">
        <f t="shared" ca="1" si="38"/>
        <v/>
      </c>
      <c r="F449" s="39">
        <f t="shared" si="42"/>
        <v>1.1678566970395442E-2</v>
      </c>
      <c r="G449" s="39" t="str">
        <f t="shared" ca="1" si="39"/>
        <v/>
      </c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3"/>
      <c r="AA449" s="3"/>
      <c r="AB449" s="3"/>
      <c r="AC449" s="3"/>
      <c r="AD449" s="3"/>
      <c r="AE449" s="3"/>
      <c r="AF449" s="3"/>
      <c r="AG449" s="3"/>
      <c r="AH449" s="3"/>
      <c r="AI449" s="3"/>
    </row>
    <row r="450" spans="1:35" ht="16.5" hidden="1" x14ac:dyDescent="0.3">
      <c r="A450" s="41">
        <v>4.46</v>
      </c>
      <c r="B450" s="41">
        <f t="shared" si="40"/>
        <v>0.2</v>
      </c>
      <c r="C450" s="41" t="str">
        <f t="shared" ca="1" si="37"/>
        <v/>
      </c>
      <c r="D450" s="38">
        <f t="shared" si="41"/>
        <v>5.8440944333451469E-2</v>
      </c>
      <c r="E450" s="38" t="str">
        <f t="shared" ca="1" si="38"/>
        <v/>
      </c>
      <c r="F450" s="39">
        <f t="shared" si="42"/>
        <v>1.1562363287468536E-2</v>
      </c>
      <c r="G450" s="39" t="str">
        <f t="shared" ca="1" si="39"/>
        <v/>
      </c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3"/>
      <c r="AA450" s="3"/>
      <c r="AB450" s="3"/>
      <c r="AC450" s="3"/>
      <c r="AD450" s="3"/>
      <c r="AE450" s="3"/>
      <c r="AF450" s="3"/>
      <c r="AG450" s="3"/>
      <c r="AH450" s="3"/>
      <c r="AI450" s="3"/>
    </row>
    <row r="451" spans="1:35" ht="16.5" hidden="1" x14ac:dyDescent="0.3">
      <c r="A451" s="41">
        <v>4.47</v>
      </c>
      <c r="B451" s="41">
        <f t="shared" si="40"/>
        <v>0.2</v>
      </c>
      <c r="C451" s="41" t="str">
        <f t="shared" ca="1" si="37"/>
        <v/>
      </c>
      <c r="D451" s="38">
        <f t="shared" si="41"/>
        <v>5.7303788919117152E-2</v>
      </c>
      <c r="E451" s="38" t="str">
        <f t="shared" ca="1" si="38"/>
        <v/>
      </c>
      <c r="F451" s="39">
        <f t="shared" si="42"/>
        <v>1.1447315850505711E-2</v>
      </c>
      <c r="G451" s="39" t="str">
        <f t="shared" ca="1" si="39"/>
        <v/>
      </c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3"/>
      <c r="AA451" s="3"/>
      <c r="AB451" s="3"/>
      <c r="AC451" s="3"/>
      <c r="AD451" s="3"/>
      <c r="AE451" s="3"/>
      <c r="AF451" s="3"/>
      <c r="AG451" s="3"/>
      <c r="AH451" s="3"/>
      <c r="AI451" s="3"/>
    </row>
    <row r="452" spans="1:35" ht="16.5" hidden="1" x14ac:dyDescent="0.3">
      <c r="A452" s="41">
        <v>4.4800000000000004</v>
      </c>
      <c r="B452" s="41">
        <f t="shared" si="40"/>
        <v>0.2</v>
      </c>
      <c r="C452" s="41" t="str">
        <f t="shared" ref="C452:C504" ca="1" si="43">IF(AND(A452&gt;=$B$1,A452&lt;=$C$1),0.2,"")</f>
        <v/>
      </c>
      <c r="D452" s="38">
        <f t="shared" si="41"/>
        <v>5.6183141903867993E-2</v>
      </c>
      <c r="E452" s="38" t="str">
        <f t="shared" ref="E452:E504" ca="1" si="44">IF(AND(A452&gt;=$B$1,A452&lt;=$C$1),_xlfn.NORM.S.DIST(A452-2.5,0),"")</f>
        <v/>
      </c>
      <c r="F452" s="39">
        <f t="shared" si="42"/>
        <v>1.1333413154667387E-2</v>
      </c>
      <c r="G452" s="39" t="str">
        <f t="shared" ref="G452:G504" ca="1" si="45">IF(AND(A452&gt;=$B$1,A452&lt;=$C$1),_xlfn.EXPON.DIST(A452,1/$F$3,0),"")</f>
        <v/>
      </c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3"/>
      <c r="AA452" s="3"/>
      <c r="AB452" s="3"/>
      <c r="AC452" s="3"/>
      <c r="AD452" s="3"/>
      <c r="AE452" s="3"/>
      <c r="AF452" s="3"/>
      <c r="AG452" s="3"/>
      <c r="AH452" s="3"/>
      <c r="AI452" s="3"/>
    </row>
    <row r="453" spans="1:35" ht="16.5" hidden="1" x14ac:dyDescent="0.3">
      <c r="A453" s="41">
        <v>4.49</v>
      </c>
      <c r="B453" s="41">
        <f t="shared" ref="B453:B504" si="46">1/5</f>
        <v>0.2</v>
      </c>
      <c r="C453" s="41" t="str">
        <f t="shared" ca="1" si="43"/>
        <v/>
      </c>
      <c r="D453" s="38">
        <f t="shared" ref="D453:D504" si="47">_xlfn.NORM.S.DIST(A453-2.5,0)</f>
        <v>5.5078902372125739E-2</v>
      </c>
      <c r="E453" s="38" t="str">
        <f t="shared" ca="1" si="44"/>
        <v/>
      </c>
      <c r="F453" s="39">
        <f t="shared" ref="F453:F504" si="48">_xlfn.EXPON.DIST(A453,1/$F$3,0)</f>
        <v>1.1220643809589084E-2</v>
      </c>
      <c r="G453" s="39" t="str">
        <f t="shared" ca="1" si="45"/>
        <v/>
      </c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3"/>
      <c r="AA453" s="3"/>
      <c r="AB453" s="3"/>
      <c r="AC453" s="3"/>
      <c r="AD453" s="3"/>
      <c r="AE453" s="3"/>
      <c r="AF453" s="3"/>
      <c r="AG453" s="3"/>
      <c r="AH453" s="3"/>
      <c r="AI453" s="3"/>
    </row>
    <row r="454" spans="1:35" ht="16.5" hidden="1" x14ac:dyDescent="0.3">
      <c r="A454" s="41">
        <v>4.5</v>
      </c>
      <c r="B454" s="41">
        <f t="shared" si="46"/>
        <v>0.2</v>
      </c>
      <c r="C454" s="41" t="str">
        <f t="shared" ca="1" si="43"/>
        <v/>
      </c>
      <c r="D454" s="38">
        <f t="shared" si="47"/>
        <v>5.3990966513188063E-2</v>
      </c>
      <c r="E454" s="38" t="str">
        <f t="shared" ca="1" si="44"/>
        <v/>
      </c>
      <c r="F454" s="39">
        <f t="shared" si="48"/>
        <v>1.1108996538242306E-2</v>
      </c>
      <c r="G454" s="39" t="str">
        <f t="shared" ca="1" si="45"/>
        <v/>
      </c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3"/>
      <c r="AA454" s="3"/>
      <c r="AB454" s="3"/>
      <c r="AC454" s="3"/>
      <c r="AD454" s="3"/>
      <c r="AE454" s="3"/>
      <c r="AF454" s="3"/>
      <c r="AG454" s="3"/>
      <c r="AH454" s="3"/>
      <c r="AI454" s="3"/>
    </row>
    <row r="455" spans="1:35" ht="16.5" hidden="1" x14ac:dyDescent="0.3">
      <c r="A455" s="41">
        <v>4.51</v>
      </c>
      <c r="B455" s="41">
        <f t="shared" si="46"/>
        <v>0.2</v>
      </c>
      <c r="C455" s="41" t="str">
        <f t="shared" ca="1" si="43"/>
        <v/>
      </c>
      <c r="D455" s="38">
        <f t="shared" si="47"/>
        <v>5.2919227719240312E-2</v>
      </c>
      <c r="E455" s="38" t="str">
        <f t="shared" ca="1" si="44"/>
        <v/>
      </c>
      <c r="F455" s="39">
        <f t="shared" si="48"/>
        <v>1.0998460175806881E-2</v>
      </c>
      <c r="G455" s="39" t="str">
        <f t="shared" ca="1" si="45"/>
        <v/>
      </c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3"/>
      <c r="AA455" s="3"/>
      <c r="AB455" s="3"/>
      <c r="AC455" s="3"/>
      <c r="AD455" s="3"/>
      <c r="AE455" s="3"/>
      <c r="AF455" s="3"/>
      <c r="AG455" s="3"/>
      <c r="AH455" s="3"/>
      <c r="AI455" s="3"/>
    </row>
    <row r="456" spans="1:35" ht="16.5" hidden="1" x14ac:dyDescent="0.3">
      <c r="A456" s="41">
        <v>4.5200000000000005</v>
      </c>
      <c r="B456" s="41">
        <f t="shared" si="46"/>
        <v>0.2</v>
      </c>
      <c r="C456" s="41" t="str">
        <f t="shared" ca="1" si="43"/>
        <v/>
      </c>
      <c r="D456" s="38">
        <f t="shared" si="47"/>
        <v>5.186357668282051E-2</v>
      </c>
      <c r="E456" s="38" t="str">
        <f t="shared" ca="1" si="44"/>
        <v/>
      </c>
      <c r="F456" s="39">
        <f t="shared" si="48"/>
        <v>1.088902366855444E-2</v>
      </c>
      <c r="G456" s="39" t="str">
        <f t="shared" ca="1" si="45"/>
        <v/>
      </c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3"/>
      <c r="AA456" s="3"/>
      <c r="AB456" s="3"/>
      <c r="AC456" s="3"/>
      <c r="AD456" s="3"/>
      <c r="AE456" s="3"/>
      <c r="AF456" s="3"/>
      <c r="AG456" s="3"/>
      <c r="AH456" s="3"/>
      <c r="AI456" s="3"/>
    </row>
    <row r="457" spans="1:35" ht="16.5" hidden="1" x14ac:dyDescent="0.3">
      <c r="A457" s="41">
        <v>4.53</v>
      </c>
      <c r="B457" s="41">
        <f t="shared" si="46"/>
        <v>0.2</v>
      </c>
      <c r="C457" s="41" t="str">
        <f t="shared" ca="1" si="43"/>
        <v/>
      </c>
      <c r="D457" s="38">
        <f t="shared" si="47"/>
        <v>5.0823901493691162E-2</v>
      </c>
      <c r="E457" s="38" t="str">
        <f t="shared" ca="1" si="44"/>
        <v/>
      </c>
      <c r="F457" s="39">
        <f t="shared" si="48"/>
        <v>1.0780676072743084E-2</v>
      </c>
      <c r="G457" s="39" t="str">
        <f t="shared" ca="1" si="45"/>
        <v/>
      </c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3"/>
      <c r="AA457" s="3"/>
      <c r="AB457" s="3"/>
      <c r="AC457" s="3"/>
      <c r="AD457" s="3"/>
      <c r="AE457" s="3"/>
      <c r="AF457" s="3"/>
      <c r="AG457" s="3"/>
      <c r="AH457" s="3"/>
      <c r="AI457" s="3"/>
    </row>
    <row r="458" spans="1:35" ht="16.5" hidden="1" x14ac:dyDescent="0.3">
      <c r="A458" s="41">
        <v>4.54</v>
      </c>
      <c r="B458" s="41">
        <f t="shared" si="46"/>
        <v>0.2</v>
      </c>
      <c r="C458" s="41" t="str">
        <f t="shared" ca="1" si="43"/>
        <v/>
      </c>
      <c r="D458" s="38">
        <f t="shared" si="47"/>
        <v>4.9800087735070775E-2</v>
      </c>
      <c r="E458" s="38" t="str">
        <f t="shared" ca="1" si="44"/>
        <v/>
      </c>
      <c r="F458" s="39">
        <f t="shared" si="48"/>
        <v>1.0673406553522925E-2</v>
      </c>
      <c r="G458" s="39" t="str">
        <f t="shared" ca="1" si="45"/>
        <v/>
      </c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3"/>
      <c r="AA458" s="3"/>
      <c r="AB458" s="3"/>
      <c r="AC458" s="3"/>
      <c r="AD458" s="3"/>
      <c r="AE458" s="3"/>
      <c r="AF458" s="3"/>
      <c r="AG458" s="3"/>
      <c r="AH458" s="3"/>
      <c r="AI458" s="3"/>
    </row>
    <row r="459" spans="1:35" ht="16.5" hidden="1" x14ac:dyDescent="0.3">
      <c r="A459" s="41">
        <v>4.55</v>
      </c>
      <c r="B459" s="41">
        <f t="shared" si="46"/>
        <v>0.2</v>
      </c>
      <c r="C459" s="41" t="str">
        <f t="shared" ca="1" si="43"/>
        <v/>
      </c>
      <c r="D459" s="38">
        <f t="shared" si="47"/>
        <v>4.8792018579182764E-2</v>
      </c>
      <c r="E459" s="38" t="str">
        <f t="shared" ca="1" si="44"/>
        <v/>
      </c>
      <c r="F459" s="39">
        <f t="shared" si="48"/>
        <v>1.0567204383852655E-2</v>
      </c>
      <c r="G459" s="39" t="str">
        <f t="shared" ca="1" si="45"/>
        <v/>
      </c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3"/>
      <c r="AA459" s="3"/>
      <c r="AB459" s="3"/>
      <c r="AC459" s="3"/>
      <c r="AD459" s="3"/>
      <c r="AE459" s="3"/>
      <c r="AF459" s="3"/>
      <c r="AG459" s="3"/>
      <c r="AH459" s="3"/>
      <c r="AI459" s="3"/>
    </row>
    <row r="460" spans="1:35" ht="16.5" hidden="1" x14ac:dyDescent="0.3">
      <c r="A460" s="41">
        <v>4.5600000000000005</v>
      </c>
      <c r="B460" s="41">
        <f t="shared" si="46"/>
        <v>0.2</v>
      </c>
      <c r="C460" s="41" t="str">
        <f t="shared" ca="1" si="43"/>
        <v/>
      </c>
      <c r="D460" s="38">
        <f t="shared" si="47"/>
        <v>4.7799574882076964E-2</v>
      </c>
      <c r="E460" s="38" t="str">
        <f t="shared" ca="1" si="44"/>
        <v/>
      </c>
      <c r="F460" s="39">
        <f t="shared" si="48"/>
        <v>1.0462058943426795E-2</v>
      </c>
      <c r="G460" s="39" t="str">
        <f t="shared" ca="1" si="45"/>
        <v/>
      </c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3"/>
      <c r="AA460" s="3"/>
      <c r="AB460" s="3"/>
      <c r="AC460" s="3"/>
      <c r="AD460" s="3"/>
      <c r="AE460" s="3"/>
      <c r="AF460" s="3"/>
      <c r="AG460" s="3"/>
      <c r="AH460" s="3"/>
      <c r="AI460" s="3"/>
    </row>
    <row r="461" spans="1:35" ht="16.5" hidden="1" x14ac:dyDescent="0.3">
      <c r="A461" s="41">
        <v>4.57</v>
      </c>
      <c r="B461" s="41">
        <f t="shared" si="46"/>
        <v>0.2</v>
      </c>
      <c r="C461" s="41" t="str">
        <f t="shared" ca="1" si="43"/>
        <v/>
      </c>
      <c r="D461" s="38">
        <f t="shared" si="47"/>
        <v>4.6822635277683121E-2</v>
      </c>
      <c r="E461" s="38" t="str">
        <f t="shared" ca="1" si="44"/>
        <v/>
      </c>
      <c r="F461" s="39">
        <f t="shared" si="48"/>
        <v>1.0357959717613696E-2</v>
      </c>
      <c r="G461" s="39" t="str">
        <f t="shared" ca="1" si="45"/>
        <v/>
      </c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3"/>
      <c r="AA461" s="3"/>
      <c r="AB461" s="3"/>
      <c r="AC461" s="3"/>
      <c r="AD461" s="3"/>
      <c r="AE461" s="3"/>
      <c r="AF461" s="3"/>
      <c r="AG461" s="3"/>
      <c r="AH461" s="3"/>
      <c r="AI461" s="3"/>
    </row>
    <row r="462" spans="1:35" ht="16.5" hidden="1" x14ac:dyDescent="0.3">
      <c r="A462" s="41">
        <v>4.58</v>
      </c>
      <c r="B462" s="41">
        <f t="shared" si="46"/>
        <v>0.2</v>
      </c>
      <c r="C462" s="41" t="str">
        <f t="shared" ca="1" si="43"/>
        <v/>
      </c>
      <c r="D462" s="38">
        <f t="shared" si="47"/>
        <v>4.5861076271054887E-2</v>
      </c>
      <c r="E462" s="38" t="str">
        <f t="shared" ca="1" si="44"/>
        <v/>
      </c>
      <c r="F462" s="39">
        <f t="shared" si="48"/>
        <v>1.0254896296404022E-2</v>
      </c>
      <c r="G462" s="39" t="str">
        <f t="shared" ca="1" si="45"/>
        <v/>
      </c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3"/>
      <c r="AA462" s="3"/>
      <c r="AB462" s="3"/>
      <c r="AC462" s="3"/>
      <c r="AD462" s="3"/>
      <c r="AE462" s="3"/>
      <c r="AF462" s="3"/>
      <c r="AG462" s="3"/>
      <c r="AH462" s="3"/>
      <c r="AI462" s="3"/>
    </row>
    <row r="463" spans="1:35" ht="16.5" hidden="1" x14ac:dyDescent="0.3">
      <c r="A463" s="41">
        <v>4.59</v>
      </c>
      <c r="B463" s="41">
        <f t="shared" si="46"/>
        <v>0.2</v>
      </c>
      <c r="C463" s="41" t="str">
        <f t="shared" ca="1" si="43"/>
        <v/>
      </c>
      <c r="D463" s="38">
        <f t="shared" si="47"/>
        <v>4.49147723307671E-2</v>
      </c>
      <c r="E463" s="38" t="str">
        <f t="shared" ca="1" si="44"/>
        <v/>
      </c>
      <c r="F463" s="39">
        <f t="shared" si="48"/>
        <v>1.0152858373369763E-2</v>
      </c>
      <c r="G463" s="39" t="str">
        <f t="shared" ca="1" si="45"/>
        <v/>
      </c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3"/>
      <c r="AA463" s="3"/>
      <c r="AB463" s="3"/>
      <c r="AC463" s="3"/>
      <c r="AD463" s="3"/>
      <c r="AE463" s="3"/>
      <c r="AF463" s="3"/>
      <c r="AG463" s="3"/>
      <c r="AH463" s="3"/>
      <c r="AI463" s="3"/>
    </row>
    <row r="464" spans="1:35" ht="16.5" hidden="1" x14ac:dyDescent="0.3">
      <c r="A464" s="41">
        <v>4.6000000000000005</v>
      </c>
      <c r="B464" s="41">
        <f t="shared" si="46"/>
        <v>0.2</v>
      </c>
      <c r="C464" s="41" t="str">
        <f t="shared" ca="1" si="43"/>
        <v/>
      </c>
      <c r="D464" s="38">
        <f t="shared" si="47"/>
        <v>4.3983595980427156E-2</v>
      </c>
      <c r="E464" s="38" t="str">
        <f t="shared" ca="1" si="44"/>
        <v/>
      </c>
      <c r="F464" s="39">
        <f t="shared" si="48"/>
        <v>1.0051835744633576E-2</v>
      </c>
      <c r="G464" s="39" t="str">
        <f t="shared" ca="1" si="45"/>
        <v/>
      </c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3"/>
      <c r="AA464" s="3"/>
      <c r="AB464" s="3"/>
      <c r="AC464" s="3"/>
      <c r="AD464" s="3"/>
      <c r="AE464" s="3"/>
      <c r="AF464" s="3"/>
      <c r="AG464" s="3"/>
      <c r="AH464" s="3"/>
      <c r="AI464" s="3"/>
    </row>
    <row r="465" spans="1:35" ht="16.5" hidden="1" x14ac:dyDescent="0.3">
      <c r="A465" s="41">
        <v>4.6100000000000003</v>
      </c>
      <c r="B465" s="41">
        <f t="shared" si="46"/>
        <v>0.2</v>
      </c>
      <c r="C465" s="41" t="str">
        <f t="shared" ca="1" si="43"/>
        <v/>
      </c>
      <c r="D465" s="38">
        <f t="shared" si="47"/>
        <v>4.3067417889265699E-2</v>
      </c>
      <c r="E465" s="38" t="str">
        <f t="shared" ca="1" si="44"/>
        <v/>
      </c>
      <c r="F465" s="39">
        <f t="shared" si="48"/>
        <v>9.9518183078484198E-3</v>
      </c>
      <c r="G465" s="39" t="str">
        <f t="shared" ca="1" si="45"/>
        <v/>
      </c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3"/>
      <c r="AA465" s="3"/>
      <c r="AB465" s="3"/>
      <c r="AC465" s="3"/>
      <c r="AD465" s="3"/>
      <c r="AE465" s="3"/>
      <c r="AF465" s="3"/>
      <c r="AG465" s="3"/>
      <c r="AH465" s="3"/>
      <c r="AI465" s="3"/>
    </row>
    <row r="466" spans="1:35" ht="16.5" hidden="1" x14ac:dyDescent="0.3">
      <c r="A466" s="41">
        <v>4.62</v>
      </c>
      <c r="B466" s="41">
        <f t="shared" si="46"/>
        <v>0.2</v>
      </c>
      <c r="C466" s="41" t="str">
        <f t="shared" ca="1" si="43"/>
        <v/>
      </c>
      <c r="D466" s="38">
        <f t="shared" si="47"/>
        <v>4.2166106961770311E-2</v>
      </c>
      <c r="E466" s="38" t="str">
        <f t="shared" ca="1" si="44"/>
        <v/>
      </c>
      <c r="F466" s="39">
        <f t="shared" si="48"/>
        <v>9.8527960611872571E-3</v>
      </c>
      <c r="G466" s="39" t="str">
        <f t="shared" ca="1" si="45"/>
        <v/>
      </c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3"/>
      <c r="AA466" s="3"/>
      <c r="AB466" s="3"/>
      <c r="AC466" s="3"/>
      <c r="AD466" s="3"/>
      <c r="AE466" s="3"/>
      <c r="AF466" s="3"/>
      <c r="AG466" s="3"/>
      <c r="AH466" s="3"/>
      <c r="AI466" s="3"/>
    </row>
    <row r="467" spans="1:35" ht="16.5" hidden="1" x14ac:dyDescent="0.3">
      <c r="A467" s="41">
        <v>4.63</v>
      </c>
      <c r="B467" s="41">
        <f t="shared" si="46"/>
        <v>0.2</v>
      </c>
      <c r="C467" s="41" t="str">
        <f t="shared" ca="1" si="43"/>
        <v/>
      </c>
      <c r="D467" s="38">
        <f t="shared" si="47"/>
        <v>4.1279530426330417E-2</v>
      </c>
      <c r="E467" s="38" t="str">
        <f t="shared" ca="1" si="44"/>
        <v/>
      </c>
      <c r="F467" s="39">
        <f t="shared" si="48"/>
        <v>9.7547591023429032E-3</v>
      </c>
      <c r="G467" s="39" t="str">
        <f t="shared" ca="1" si="45"/>
        <v/>
      </c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3"/>
      <c r="AA467" s="3"/>
      <c r="AB467" s="3"/>
      <c r="AC467" s="3"/>
      <c r="AD467" s="3"/>
      <c r="AE467" s="3"/>
      <c r="AF467" s="3"/>
      <c r="AG467" s="3"/>
      <c r="AH467" s="3"/>
      <c r="AI467" s="3"/>
    </row>
    <row r="468" spans="1:35" ht="16.5" hidden="1" x14ac:dyDescent="0.3">
      <c r="A468" s="41">
        <v>4.6399999999999997</v>
      </c>
      <c r="B468" s="41">
        <f t="shared" si="46"/>
        <v>0.2</v>
      </c>
      <c r="C468" s="41" t="str">
        <f t="shared" ca="1" si="43"/>
        <v/>
      </c>
      <c r="D468" s="38">
        <f t="shared" si="47"/>
        <v>4.0407553922860343E-2</v>
      </c>
      <c r="E468" s="38" t="str">
        <f t="shared" ca="1" si="44"/>
        <v/>
      </c>
      <c r="F468" s="39">
        <f t="shared" si="48"/>
        <v>9.6576976275377768E-3</v>
      </c>
      <c r="G468" s="39" t="str">
        <f t="shared" ca="1" si="45"/>
        <v/>
      </c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3"/>
      <c r="AA468" s="3"/>
      <c r="AB468" s="3"/>
      <c r="AC468" s="3"/>
      <c r="AD468" s="3"/>
      <c r="AE468" s="3"/>
      <c r="AF468" s="3"/>
      <c r="AG468" s="3"/>
      <c r="AH468" s="3"/>
      <c r="AI468" s="3"/>
    </row>
    <row r="469" spans="1:35" ht="16.5" hidden="1" x14ac:dyDescent="0.3">
      <c r="A469" s="41">
        <v>4.6500000000000004</v>
      </c>
      <c r="B469" s="41">
        <f t="shared" si="46"/>
        <v>0.2</v>
      </c>
      <c r="C469" s="41" t="str">
        <f t="shared" ca="1" si="43"/>
        <v/>
      </c>
      <c r="D469" s="38">
        <f t="shared" si="47"/>
        <v>3.9550041589370186E-2</v>
      </c>
      <c r="E469" s="38" t="str">
        <f t="shared" ca="1" si="44"/>
        <v/>
      </c>
      <c r="F469" s="39">
        <f t="shared" si="48"/>
        <v>9.5616019305435045E-3</v>
      </c>
      <c r="G469" s="39" t="str">
        <f t="shared" ca="1" si="45"/>
        <v/>
      </c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3"/>
      <c r="AA469" s="3"/>
      <c r="AB469" s="3"/>
      <c r="AC469" s="3"/>
      <c r="AD469" s="3"/>
      <c r="AE469" s="3"/>
      <c r="AF469" s="3"/>
      <c r="AG469" s="3"/>
      <c r="AH469" s="3"/>
      <c r="AI469" s="3"/>
    </row>
    <row r="470" spans="1:35" ht="16.5" hidden="1" x14ac:dyDescent="0.3">
      <c r="A470" s="41">
        <v>4.66</v>
      </c>
      <c r="B470" s="41">
        <f t="shared" si="46"/>
        <v>0.2</v>
      </c>
      <c r="C470" s="41" t="str">
        <f t="shared" ca="1" si="43"/>
        <v/>
      </c>
      <c r="D470" s="38">
        <f t="shared" si="47"/>
        <v>3.8706856147455608E-2</v>
      </c>
      <c r="E470" s="38" t="str">
        <f t="shared" ca="1" si="44"/>
        <v/>
      </c>
      <c r="F470" s="39">
        <f t="shared" si="48"/>
        <v>9.4664624017103231E-3</v>
      </c>
      <c r="G470" s="39" t="str">
        <f t="shared" ca="1" si="45"/>
        <v/>
      </c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3"/>
      <c r="AA470" s="3"/>
      <c r="AB470" s="3"/>
      <c r="AC470" s="3"/>
      <c r="AD470" s="3"/>
      <c r="AE470" s="3"/>
      <c r="AF470" s="3"/>
      <c r="AG470" s="3"/>
      <c r="AH470" s="3"/>
      <c r="AI470" s="3"/>
    </row>
    <row r="471" spans="1:35" ht="16.5" hidden="1" x14ac:dyDescent="0.3">
      <c r="A471" s="41">
        <v>4.67</v>
      </c>
      <c r="B471" s="41">
        <f t="shared" si="46"/>
        <v>0.2</v>
      </c>
      <c r="C471" s="41" t="str">
        <f t="shared" ca="1" si="43"/>
        <v/>
      </c>
      <c r="D471" s="38">
        <f t="shared" si="47"/>
        <v>3.7877858986677483E-2</v>
      </c>
      <c r="E471" s="38" t="str">
        <f t="shared" ca="1" si="44"/>
        <v/>
      </c>
      <c r="F471" s="39">
        <f t="shared" si="48"/>
        <v>9.3722695270060576E-3</v>
      </c>
      <c r="G471" s="39" t="str">
        <f t="shared" ca="1" si="45"/>
        <v/>
      </c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3"/>
      <c r="AA471" s="3"/>
      <c r="AB471" s="3"/>
      <c r="AC471" s="3"/>
      <c r="AD471" s="3"/>
      <c r="AE471" s="3"/>
      <c r="AF471" s="3"/>
      <c r="AG471" s="3"/>
      <c r="AH471" s="3"/>
      <c r="AI471" s="3"/>
    </row>
    <row r="472" spans="1:35" ht="16.5" hidden="1" x14ac:dyDescent="0.3">
      <c r="A472" s="41">
        <v>4.68</v>
      </c>
      <c r="B472" s="41">
        <f t="shared" si="46"/>
        <v>0.2</v>
      </c>
      <c r="C472" s="41" t="str">
        <f t="shared" ca="1" si="43"/>
        <v/>
      </c>
      <c r="D472" s="38">
        <f t="shared" si="47"/>
        <v>3.7062910247806502E-2</v>
      </c>
      <c r="E472" s="38" t="str">
        <f t="shared" ca="1" si="44"/>
        <v/>
      </c>
      <c r="F472" s="39">
        <f t="shared" si="48"/>
        <v>9.2790138870647437E-3</v>
      </c>
      <c r="G472" s="39" t="str">
        <f t="shared" ca="1" si="45"/>
        <v/>
      </c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3"/>
      <c r="AA472" s="3"/>
      <c r="AB472" s="3"/>
      <c r="AC472" s="3"/>
      <c r="AD472" s="3"/>
      <c r="AE472" s="3"/>
      <c r="AF472" s="3"/>
      <c r="AG472" s="3"/>
      <c r="AH472" s="3"/>
      <c r="AI472" s="3"/>
    </row>
    <row r="473" spans="1:35" ht="16.5" hidden="1" x14ac:dyDescent="0.3">
      <c r="A473" s="41">
        <v>4.6900000000000004</v>
      </c>
      <c r="B473" s="41">
        <f t="shared" si="46"/>
        <v>0.2</v>
      </c>
      <c r="C473" s="41" t="str">
        <f t="shared" ca="1" si="43"/>
        <v/>
      </c>
      <c r="D473" s="38">
        <f t="shared" si="47"/>
        <v>3.6261868904906187E-2</v>
      </c>
      <c r="E473" s="38" t="str">
        <f t="shared" ca="1" si="44"/>
        <v/>
      </c>
      <c r="F473" s="39">
        <f t="shared" si="48"/>
        <v>9.1866861562446642E-3</v>
      </c>
      <c r="G473" s="39" t="str">
        <f t="shared" ca="1" si="45"/>
        <v/>
      </c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3"/>
      <c r="AA473" s="3"/>
      <c r="AB473" s="3"/>
      <c r="AC473" s="3"/>
      <c r="AD473" s="3"/>
      <c r="AE473" s="3"/>
      <c r="AF473" s="3"/>
      <c r="AG473" s="3"/>
      <c r="AH473" s="3"/>
      <c r="AI473" s="3"/>
    </row>
    <row r="474" spans="1:35" ht="16.5" hidden="1" x14ac:dyDescent="0.3">
      <c r="A474" s="41">
        <v>4.7</v>
      </c>
      <c r="B474" s="41">
        <f t="shared" si="46"/>
        <v>0.2</v>
      </c>
      <c r="C474" s="41" t="str">
        <f t="shared" ca="1" si="43"/>
        <v/>
      </c>
      <c r="D474" s="38">
        <f t="shared" si="47"/>
        <v>3.5474592846231424E-2</v>
      </c>
      <c r="E474" s="38" t="str">
        <f t="shared" ca="1" si="44"/>
        <v/>
      </c>
      <c r="F474" s="39">
        <f t="shared" si="48"/>
        <v>9.0952771016958155E-3</v>
      </c>
      <c r="G474" s="39" t="str">
        <f t="shared" ca="1" si="45"/>
        <v/>
      </c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3"/>
      <c r="AA474" s="3"/>
      <c r="AB474" s="3"/>
      <c r="AC474" s="3"/>
      <c r="AD474" s="3"/>
      <c r="AE474" s="3"/>
      <c r="AF474" s="3"/>
      <c r="AG474" s="3"/>
      <c r="AH474" s="3"/>
      <c r="AI474" s="3"/>
    </row>
    <row r="475" spans="1:35" ht="16.5" hidden="1" x14ac:dyDescent="0.3">
      <c r="A475" s="41">
        <v>4.71</v>
      </c>
      <c r="B475" s="41">
        <f t="shared" si="46"/>
        <v>0.2</v>
      </c>
      <c r="C475" s="41" t="str">
        <f t="shared" ca="1" si="43"/>
        <v/>
      </c>
      <c r="D475" s="38">
        <f t="shared" si="47"/>
        <v>3.470093895391882E-2</v>
      </c>
      <c r="E475" s="38" t="str">
        <f t="shared" ca="1" si="44"/>
        <v/>
      </c>
      <c r="F475" s="39">
        <f t="shared" si="48"/>
        <v>9.0047775824365593E-3</v>
      </c>
      <c r="G475" s="39" t="str">
        <f t="shared" ca="1" si="45"/>
        <v/>
      </c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3"/>
      <c r="AA475" s="3"/>
      <c r="AB475" s="3"/>
      <c r="AC475" s="3"/>
      <c r="AD475" s="3"/>
      <c r="AE475" s="3"/>
      <c r="AF475" s="3"/>
      <c r="AG475" s="3"/>
      <c r="AH475" s="3"/>
      <c r="AI475" s="3"/>
    </row>
    <row r="476" spans="1:35" ht="16.5" hidden="1" x14ac:dyDescent="0.3">
      <c r="A476" s="41">
        <v>4.72</v>
      </c>
      <c r="B476" s="41">
        <f t="shared" si="46"/>
        <v>0.2</v>
      </c>
      <c r="C476" s="41" t="str">
        <f t="shared" ca="1" si="43"/>
        <v/>
      </c>
      <c r="D476" s="38">
        <f t="shared" si="47"/>
        <v>3.3940763182449214E-2</v>
      </c>
      <c r="E476" s="38" t="str">
        <f t="shared" ca="1" si="44"/>
        <v/>
      </c>
      <c r="F476" s="39">
        <f t="shared" si="48"/>
        <v>8.9151785484395535E-3</v>
      </c>
      <c r="G476" s="39" t="str">
        <f t="shared" ca="1" si="45"/>
        <v/>
      </c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3"/>
      <c r="AA476" s="3"/>
      <c r="AB476" s="3"/>
      <c r="AC476" s="3"/>
      <c r="AD476" s="3"/>
      <c r="AE476" s="3"/>
      <c r="AF476" s="3"/>
      <c r="AG476" s="3"/>
      <c r="AH476" s="3"/>
      <c r="AI476" s="3"/>
    </row>
    <row r="477" spans="1:35" ht="16.5" hidden="1" x14ac:dyDescent="0.3">
      <c r="A477" s="41">
        <v>4.7300000000000004</v>
      </c>
      <c r="B477" s="41">
        <f t="shared" si="46"/>
        <v>0.2</v>
      </c>
      <c r="C477" s="41" t="str">
        <f t="shared" ca="1" si="43"/>
        <v/>
      </c>
      <c r="D477" s="38">
        <f t="shared" si="47"/>
        <v>3.3193920635861088E-2</v>
      </c>
      <c r="E477" s="38" t="str">
        <f t="shared" ca="1" si="44"/>
        <v/>
      </c>
      <c r="F477" s="39">
        <f t="shared" si="48"/>
        <v>8.8264710397267226E-3</v>
      </c>
      <c r="G477" s="39" t="str">
        <f t="shared" ca="1" si="45"/>
        <v/>
      </c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3"/>
      <c r="AA477" s="3"/>
      <c r="AB477" s="3"/>
      <c r="AC477" s="3"/>
      <c r="AD477" s="3"/>
      <c r="AE477" s="3"/>
      <c r="AF477" s="3"/>
      <c r="AG477" s="3"/>
      <c r="AH477" s="3"/>
      <c r="AI477" s="3"/>
    </row>
    <row r="478" spans="1:35" ht="16.5" hidden="1" x14ac:dyDescent="0.3">
      <c r="A478" s="41">
        <v>4.74</v>
      </c>
      <c r="B478" s="41">
        <f t="shared" si="46"/>
        <v>0.2</v>
      </c>
      <c r="C478" s="41" t="str">
        <f t="shared" ca="1" si="43"/>
        <v/>
      </c>
      <c r="D478" s="38">
        <f t="shared" si="47"/>
        <v>3.2460265643697445E-2</v>
      </c>
      <c r="E478" s="38" t="str">
        <f t="shared" ca="1" si="44"/>
        <v/>
      </c>
      <c r="F478" s="39">
        <f t="shared" si="48"/>
        <v>8.7386461854732905E-3</v>
      </c>
      <c r="G478" s="39" t="str">
        <f t="shared" ca="1" si="45"/>
        <v/>
      </c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3"/>
      <c r="AA478" s="3"/>
      <c r="AB478" s="3"/>
      <c r="AC478" s="3"/>
      <c r="AD478" s="3"/>
      <c r="AE478" s="3"/>
      <c r="AF478" s="3"/>
      <c r="AG478" s="3"/>
      <c r="AH478" s="3"/>
      <c r="AI478" s="3"/>
    </row>
    <row r="479" spans="1:35" ht="16.5" hidden="1" x14ac:dyDescent="0.3">
      <c r="A479" s="41">
        <v>4.75</v>
      </c>
      <c r="B479" s="41">
        <f t="shared" si="46"/>
        <v>0.2</v>
      </c>
      <c r="C479" s="41" t="str">
        <f t="shared" ca="1" si="43"/>
        <v/>
      </c>
      <c r="D479" s="38">
        <f t="shared" si="47"/>
        <v>3.1739651835667418E-2</v>
      </c>
      <c r="E479" s="38" t="str">
        <f t="shared" ca="1" si="44"/>
        <v/>
      </c>
      <c r="F479" s="39">
        <f t="shared" si="48"/>
        <v>8.6516952031206341E-3</v>
      </c>
      <c r="G479" s="39" t="str">
        <f t="shared" ca="1" si="45"/>
        <v/>
      </c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3"/>
      <c r="AA479" s="3"/>
      <c r="AB479" s="3"/>
      <c r="AC479" s="3"/>
      <c r="AD479" s="3"/>
      <c r="AE479" s="3"/>
      <c r="AF479" s="3"/>
      <c r="AG479" s="3"/>
      <c r="AH479" s="3"/>
      <c r="AI479" s="3"/>
    </row>
    <row r="480" spans="1:35" ht="16.5" hidden="1" x14ac:dyDescent="0.3">
      <c r="A480" s="41">
        <v>4.76</v>
      </c>
      <c r="B480" s="41">
        <f t="shared" si="46"/>
        <v>0.2</v>
      </c>
      <c r="C480" s="41" t="str">
        <f t="shared" ca="1" si="43"/>
        <v/>
      </c>
      <c r="D480" s="38">
        <f t="shared" si="47"/>
        <v>3.103193221500827E-2</v>
      </c>
      <c r="E480" s="38" t="str">
        <f t="shared" ca="1" si="44"/>
        <v/>
      </c>
      <c r="F480" s="39">
        <f t="shared" si="48"/>
        <v>8.5656093974980606E-3</v>
      </c>
      <c r="G480" s="39" t="str">
        <f t="shared" ca="1" si="45"/>
        <v/>
      </c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3"/>
      <c r="AA480" s="3"/>
      <c r="AB480" s="3"/>
      <c r="AC480" s="3"/>
      <c r="AD480" s="3"/>
      <c r="AE480" s="3"/>
      <c r="AF480" s="3"/>
      <c r="AG480" s="3"/>
      <c r="AH480" s="3"/>
      <c r="AI480" s="3"/>
    </row>
    <row r="481" spans="1:35" ht="16.5" hidden="1" x14ac:dyDescent="0.3">
      <c r="A481" s="41">
        <v>4.7700000000000005</v>
      </c>
      <c r="B481" s="41">
        <f t="shared" si="46"/>
        <v>0.2</v>
      </c>
      <c r="C481" s="41" t="str">
        <f t="shared" ca="1" si="43"/>
        <v/>
      </c>
      <c r="D481" s="38">
        <f t="shared" si="47"/>
        <v>3.0336959230531597E-2</v>
      </c>
      <c r="E481" s="38" t="str">
        <f t="shared" ca="1" si="44"/>
        <v/>
      </c>
      <c r="F481" s="39">
        <f t="shared" si="48"/>
        <v>8.4803801599532599E-3</v>
      </c>
      <c r="G481" s="39" t="str">
        <f t="shared" ca="1" si="45"/>
        <v/>
      </c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3"/>
      <c r="AA481" s="3"/>
      <c r="AB481" s="3"/>
      <c r="AC481" s="3"/>
      <c r="AD481" s="3"/>
      <c r="AE481" s="3"/>
      <c r="AF481" s="3"/>
      <c r="AG481" s="3"/>
      <c r="AH481" s="3"/>
      <c r="AI481" s="3"/>
    </row>
    <row r="482" spans="1:35" ht="16.5" hidden="1" x14ac:dyDescent="0.3">
      <c r="A482" s="41">
        <v>4.78</v>
      </c>
      <c r="B482" s="41">
        <f t="shared" si="46"/>
        <v>0.2</v>
      </c>
      <c r="C482" s="41" t="str">
        <f t="shared" ca="1" si="43"/>
        <v/>
      </c>
      <c r="D482" s="38">
        <f t="shared" si="47"/>
        <v>2.965458484734125E-2</v>
      </c>
      <c r="E482" s="38" t="str">
        <f t="shared" ca="1" si="44"/>
        <v/>
      </c>
      <c r="F482" s="39">
        <f t="shared" si="48"/>
        <v>8.3959989674914706E-3</v>
      </c>
      <c r="G482" s="39" t="str">
        <f t="shared" ca="1" si="45"/>
        <v/>
      </c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3"/>
      <c r="AA482" s="3"/>
      <c r="AB482" s="3"/>
      <c r="AC482" s="3"/>
      <c r="AD482" s="3"/>
      <c r="AE482" s="3"/>
      <c r="AF482" s="3"/>
      <c r="AG482" s="3"/>
      <c r="AH482" s="3"/>
      <c r="AI482" s="3"/>
    </row>
    <row r="483" spans="1:35" ht="16.5" hidden="1" x14ac:dyDescent="0.3">
      <c r="A483" s="41">
        <v>4.79</v>
      </c>
      <c r="B483" s="41">
        <f t="shared" si="46"/>
        <v>0.2</v>
      </c>
      <c r="C483" s="41" t="str">
        <f t="shared" ca="1" si="43"/>
        <v/>
      </c>
      <c r="D483" s="38">
        <f t="shared" si="47"/>
        <v>2.8984660616209412E-2</v>
      </c>
      <c r="E483" s="38" t="str">
        <f t="shared" ca="1" si="44"/>
        <v/>
      </c>
      <c r="F483" s="39">
        <f t="shared" si="48"/>
        <v>8.3124573819231187E-3</v>
      </c>
      <c r="G483" s="39" t="str">
        <f t="shared" ca="1" si="45"/>
        <v/>
      </c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3"/>
      <c r="AA483" s="3"/>
      <c r="AB483" s="3"/>
      <c r="AC483" s="3"/>
      <c r="AD483" s="3"/>
      <c r="AE483" s="3"/>
      <c r="AF483" s="3"/>
      <c r="AG483" s="3"/>
      <c r="AH483" s="3"/>
      <c r="AI483" s="3"/>
    </row>
    <row r="484" spans="1:35" ht="16.5" hidden="1" x14ac:dyDescent="0.3">
      <c r="A484" s="41">
        <v>4.8</v>
      </c>
      <c r="B484" s="41">
        <f t="shared" si="46"/>
        <v>0.2</v>
      </c>
      <c r="C484" s="41" t="str">
        <f t="shared" ca="1" si="43"/>
        <v/>
      </c>
      <c r="D484" s="38">
        <f t="shared" si="47"/>
        <v>2.8327037741601186E-2</v>
      </c>
      <c r="E484" s="38" t="str">
        <f t="shared" ca="1" si="44"/>
        <v/>
      </c>
      <c r="F484" s="39">
        <f t="shared" si="48"/>
        <v>8.2297470490200302E-3</v>
      </c>
      <c r="G484" s="39" t="str">
        <f t="shared" ca="1" si="45"/>
        <v/>
      </c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3"/>
      <c r="AA484" s="3"/>
      <c r="AB484" s="3"/>
      <c r="AC484" s="3"/>
      <c r="AD484" s="3"/>
      <c r="AE484" s="3"/>
      <c r="AF484" s="3"/>
      <c r="AG484" s="3"/>
      <c r="AH484" s="3"/>
      <c r="AI484" s="3"/>
    </row>
    <row r="485" spans="1:35" ht="16.5" hidden="1" x14ac:dyDescent="0.3">
      <c r="A485" s="41">
        <v>4.8100000000000005</v>
      </c>
      <c r="B485" s="41">
        <f t="shared" si="46"/>
        <v>0.2</v>
      </c>
      <c r="C485" s="41" t="str">
        <f t="shared" ca="1" si="43"/>
        <v/>
      </c>
      <c r="D485" s="38">
        <f t="shared" si="47"/>
        <v>2.7681567148336531E-2</v>
      </c>
      <c r="E485" s="38" t="str">
        <f t="shared" ca="1" si="44"/>
        <v/>
      </c>
      <c r="F485" s="39">
        <f t="shared" si="48"/>
        <v>8.1478596976799818E-3</v>
      </c>
      <c r="G485" s="39" t="str">
        <f t="shared" ca="1" si="45"/>
        <v/>
      </c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3"/>
      <c r="AA485" s="3"/>
      <c r="AB485" s="3"/>
      <c r="AC485" s="3"/>
      <c r="AD485" s="3"/>
      <c r="AE485" s="3"/>
      <c r="AF485" s="3"/>
      <c r="AG485" s="3"/>
      <c r="AH485" s="3"/>
      <c r="AI485" s="3"/>
    </row>
    <row r="486" spans="1:35" ht="16.5" hidden="1" x14ac:dyDescent="0.3">
      <c r="A486" s="41">
        <v>4.82</v>
      </c>
      <c r="B486" s="41">
        <f t="shared" si="46"/>
        <v>0.2</v>
      </c>
      <c r="C486" s="41" t="str">
        <f t="shared" ca="1" si="43"/>
        <v/>
      </c>
      <c r="D486" s="38">
        <f t="shared" si="47"/>
        <v>2.7048099546881761E-2</v>
      </c>
      <c r="E486" s="38" t="str">
        <f t="shared" ca="1" si="44"/>
        <v/>
      </c>
      <c r="F486" s="39">
        <f t="shared" si="48"/>
        <v>8.0667871390996144E-3</v>
      </c>
      <c r="G486" s="39" t="str">
        <f t="shared" ca="1" si="45"/>
        <v/>
      </c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3"/>
      <c r="AA486" s="3"/>
      <c r="AB486" s="3"/>
      <c r="AC486" s="3"/>
      <c r="AD486" s="3"/>
      <c r="AE486" s="3"/>
      <c r="AF486" s="3"/>
      <c r="AG486" s="3"/>
      <c r="AH486" s="3"/>
      <c r="AI486" s="3"/>
    </row>
    <row r="487" spans="1:35" ht="16.5" hidden="1" x14ac:dyDescent="0.3">
      <c r="A487" s="41">
        <v>4.83</v>
      </c>
      <c r="B487" s="41">
        <f t="shared" si="46"/>
        <v>0.2</v>
      </c>
      <c r="C487" s="41" t="str">
        <f t="shared" ca="1" si="43"/>
        <v/>
      </c>
      <c r="D487" s="38">
        <f t="shared" si="47"/>
        <v>2.6426485497261721E-2</v>
      </c>
      <c r="E487" s="38" t="str">
        <f t="shared" ca="1" si="44"/>
        <v/>
      </c>
      <c r="F487" s="39">
        <f t="shared" si="48"/>
        <v>7.9865212659555023E-3</v>
      </c>
      <c r="G487" s="39" t="str">
        <f t="shared" ca="1" si="45"/>
        <v/>
      </c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3"/>
      <c r="AA487" s="3"/>
      <c r="AB487" s="3"/>
      <c r="AC487" s="3"/>
      <c r="AD487" s="3"/>
      <c r="AE487" s="3"/>
      <c r="AF487" s="3"/>
      <c r="AG487" s="3"/>
      <c r="AH487" s="3"/>
      <c r="AI487" s="3"/>
    </row>
    <row r="488" spans="1:35" ht="16.5" hidden="1" x14ac:dyDescent="0.3">
      <c r="A488" s="41">
        <v>4.84</v>
      </c>
      <c r="B488" s="41">
        <f t="shared" si="46"/>
        <v>0.2</v>
      </c>
      <c r="C488" s="41" t="str">
        <f t="shared" ca="1" si="43"/>
        <v/>
      </c>
      <c r="D488" s="38">
        <f t="shared" si="47"/>
        <v>2.581657547158769E-2</v>
      </c>
      <c r="E488" s="38" t="str">
        <f t="shared" ca="1" si="44"/>
        <v/>
      </c>
      <c r="F488" s="39">
        <f t="shared" si="48"/>
        <v>7.9070540515934415E-3</v>
      </c>
      <c r="G488" s="39" t="str">
        <f t="shared" ca="1" si="45"/>
        <v/>
      </c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3"/>
      <c r="AA488" s="3"/>
      <c r="AB488" s="3"/>
      <c r="AC488" s="3"/>
      <c r="AD488" s="3"/>
      <c r="AE488" s="3"/>
      <c r="AF488" s="3"/>
      <c r="AG488" s="3"/>
      <c r="AH488" s="3"/>
      <c r="AI488" s="3"/>
    </row>
    <row r="489" spans="1:35" ht="16.5" hidden="1" x14ac:dyDescent="0.3">
      <c r="A489" s="41">
        <v>4.8500000000000005</v>
      </c>
      <c r="B489" s="41">
        <f t="shared" si="46"/>
        <v>0.2</v>
      </c>
      <c r="C489" s="41" t="str">
        <f t="shared" ca="1" si="43"/>
        <v/>
      </c>
      <c r="D489" s="38">
        <f t="shared" si="47"/>
        <v>2.5218219915194361E-2</v>
      </c>
      <c r="E489" s="38" t="str">
        <f t="shared" ca="1" si="44"/>
        <v/>
      </c>
      <c r="F489" s="39">
        <f t="shared" si="48"/>
        <v>7.8283775492257665E-3</v>
      </c>
      <c r="G489" s="39" t="str">
        <f t="shared" ca="1" si="45"/>
        <v/>
      </c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3"/>
      <c r="AA489" s="3"/>
      <c r="AB489" s="3"/>
      <c r="AC489" s="3"/>
      <c r="AD489" s="3"/>
      <c r="AE489" s="3"/>
      <c r="AF489" s="3"/>
      <c r="AG489" s="3"/>
      <c r="AH489" s="3"/>
      <c r="AI489" s="3"/>
    </row>
    <row r="490" spans="1:35" ht="16.5" hidden="1" x14ac:dyDescent="0.3">
      <c r="A490" s="41">
        <v>4.8600000000000003</v>
      </c>
      <c r="B490" s="41">
        <f t="shared" si="46"/>
        <v>0.2</v>
      </c>
      <c r="C490" s="41" t="str">
        <f t="shared" ca="1" si="43"/>
        <v/>
      </c>
      <c r="D490" s="38">
        <f t="shared" si="47"/>
        <v>2.4631269306382486E-2</v>
      </c>
      <c r="E490" s="38" t="str">
        <f t="shared" ca="1" si="44"/>
        <v/>
      </c>
      <c r="F490" s="39">
        <f t="shared" si="48"/>
        <v>7.7504838911366921E-3</v>
      </c>
      <c r="G490" s="39" t="str">
        <f t="shared" ca="1" si="45"/>
        <v/>
      </c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3"/>
      <c r="AA490" s="3"/>
      <c r="AB490" s="3"/>
      <c r="AC490" s="3"/>
      <c r="AD490" s="3"/>
      <c r="AE490" s="3"/>
      <c r="AF490" s="3"/>
      <c r="AG490" s="3"/>
      <c r="AH490" s="3"/>
      <c r="AI490" s="3"/>
    </row>
    <row r="491" spans="1:35" ht="16.5" hidden="1" x14ac:dyDescent="0.3">
      <c r="A491" s="41">
        <v>4.87</v>
      </c>
      <c r="B491" s="41">
        <f t="shared" si="46"/>
        <v>0.2</v>
      </c>
      <c r="C491" s="41" t="str">
        <f t="shared" ca="1" si="43"/>
        <v/>
      </c>
      <c r="D491" s="38">
        <f t="shared" si="47"/>
        <v>2.4055574214762971E-2</v>
      </c>
      <c r="E491" s="38" t="str">
        <f t="shared" ca="1" si="44"/>
        <v/>
      </c>
      <c r="F491" s="39">
        <f t="shared" si="48"/>
        <v>7.6733652878954893E-3</v>
      </c>
      <c r="G491" s="39" t="str">
        <f t="shared" ca="1" si="45"/>
        <v/>
      </c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3"/>
      <c r="AA491" s="3"/>
      <c r="AB491" s="3"/>
      <c r="AC491" s="3"/>
      <c r="AD491" s="3"/>
      <c r="AE491" s="3"/>
      <c r="AF491" s="3"/>
      <c r="AG491" s="3"/>
      <c r="AH491" s="3"/>
      <c r="AI491" s="3"/>
    </row>
    <row r="492" spans="1:35" ht="16.5" hidden="1" x14ac:dyDescent="0.3">
      <c r="A492" s="41">
        <v>4.88</v>
      </c>
      <c r="B492" s="41">
        <f t="shared" si="46"/>
        <v>0.2</v>
      </c>
      <c r="C492" s="41" t="str">
        <f t="shared" ca="1" si="43"/>
        <v/>
      </c>
      <c r="D492" s="38">
        <f t="shared" si="47"/>
        <v>2.3490985358201363E-2</v>
      </c>
      <c r="E492" s="38" t="str">
        <f t="shared" ca="1" si="44"/>
        <v/>
      </c>
      <c r="F492" s="39">
        <f t="shared" si="48"/>
        <v>7.597014027577567E-3</v>
      </c>
      <c r="G492" s="39" t="str">
        <f t="shared" ca="1" si="45"/>
        <v/>
      </c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3"/>
      <c r="AA492" s="3"/>
      <c r="AB492" s="3"/>
      <c r="AC492" s="3"/>
      <c r="AD492" s="3"/>
      <c r="AE492" s="3"/>
      <c r="AF492" s="3"/>
      <c r="AG492" s="3"/>
      <c r="AH492" s="3"/>
      <c r="AI492" s="3"/>
    </row>
    <row r="493" spans="1:35" ht="16.5" hidden="1" x14ac:dyDescent="0.3">
      <c r="A493" s="41">
        <v>4.8899999999999997</v>
      </c>
      <c r="B493" s="41">
        <f t="shared" si="46"/>
        <v>0.2</v>
      </c>
      <c r="C493" s="41" t="str">
        <f t="shared" ca="1" si="43"/>
        <v/>
      </c>
      <c r="D493" s="38">
        <f t="shared" si="47"/>
        <v>2.2937353658360714E-2</v>
      </c>
      <c r="E493" s="38" t="str">
        <f t="shared" ca="1" si="44"/>
        <v/>
      </c>
      <c r="F493" s="39">
        <f t="shared" si="48"/>
        <v>7.5214224749932702E-3</v>
      </c>
      <c r="G493" s="39" t="str">
        <f t="shared" ca="1" si="45"/>
        <v/>
      </c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3"/>
      <c r="AA493" s="3"/>
      <c r="AB493" s="3"/>
      <c r="AC493" s="3"/>
      <c r="AD493" s="3"/>
      <c r="AE493" s="3"/>
      <c r="AF493" s="3"/>
      <c r="AG493" s="3"/>
      <c r="AH493" s="3"/>
      <c r="AI493" s="3"/>
    </row>
    <row r="494" spans="1:35" ht="16.5" hidden="1" x14ac:dyDescent="0.3">
      <c r="A494" s="41">
        <v>4.9000000000000004</v>
      </c>
      <c r="B494" s="41">
        <f t="shared" si="46"/>
        <v>0.2</v>
      </c>
      <c r="C494" s="41" t="str">
        <f t="shared" ca="1" si="43"/>
        <v/>
      </c>
      <c r="D494" s="38">
        <f t="shared" si="47"/>
        <v>2.2394530294842882E-2</v>
      </c>
      <c r="E494" s="38" t="str">
        <f t="shared" ca="1" si="44"/>
        <v/>
      </c>
      <c r="F494" s="39">
        <f t="shared" si="48"/>
        <v>7.4465830709243381E-3</v>
      </c>
      <c r="G494" s="39" t="str">
        <f t="shared" ca="1" si="45"/>
        <v/>
      </c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3"/>
      <c r="AA494" s="3"/>
      <c r="AB494" s="3"/>
      <c r="AC494" s="3"/>
      <c r="AD494" s="3"/>
      <c r="AE494" s="3"/>
      <c r="AF494" s="3"/>
      <c r="AG494" s="3"/>
      <c r="AH494" s="3"/>
      <c r="AI494" s="3"/>
    </row>
    <row r="495" spans="1:35" ht="16.5" hidden="1" x14ac:dyDescent="0.3">
      <c r="A495" s="41">
        <v>4.91</v>
      </c>
      <c r="B495" s="41">
        <f t="shared" si="46"/>
        <v>0.2</v>
      </c>
      <c r="C495" s="41" t="str">
        <f t="shared" ca="1" si="43"/>
        <v/>
      </c>
      <c r="D495" s="38">
        <f t="shared" si="47"/>
        <v>2.1862366757929387E-2</v>
      </c>
      <c r="E495" s="38" t="str">
        <f t="shared" ca="1" si="44"/>
        <v/>
      </c>
      <c r="F495" s="39">
        <f t="shared" si="48"/>
        <v>7.372488331368012E-3</v>
      </c>
      <c r="G495" s="39" t="str">
        <f t="shared" ca="1" si="45"/>
        <v/>
      </c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3"/>
      <c r="AA495" s="3"/>
      <c r="AB495" s="3"/>
      <c r="AC495" s="3"/>
      <c r="AD495" s="3"/>
      <c r="AE495" s="3"/>
      <c r="AF495" s="3"/>
      <c r="AG495" s="3"/>
      <c r="AH495" s="3"/>
      <c r="AI495" s="3"/>
    </row>
    <row r="496" spans="1:35" ht="16.5" x14ac:dyDescent="0.3">
      <c r="A496" s="41">
        <v>4.92</v>
      </c>
      <c r="B496" s="41">
        <f t="shared" si="46"/>
        <v>0.2</v>
      </c>
      <c r="C496" s="41" t="str">
        <f t="shared" ca="1" si="43"/>
        <v/>
      </c>
      <c r="D496" s="38">
        <f t="shared" si="47"/>
        <v>2.1340714899922782E-2</v>
      </c>
      <c r="E496" s="38" t="str">
        <f t="shared" ca="1" si="44"/>
        <v/>
      </c>
      <c r="F496" s="39">
        <f t="shared" si="48"/>
        <v>7.2991308467885829E-3</v>
      </c>
      <c r="G496" s="39" t="str">
        <f t="shared" ca="1" si="45"/>
        <v/>
      </c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3"/>
      <c r="AA496" s="3"/>
      <c r="AB496" s="3"/>
      <c r="AC496" s="3"/>
      <c r="AD496" s="3"/>
      <c r="AE496" s="3"/>
      <c r="AF496" s="3"/>
      <c r="AG496" s="3"/>
      <c r="AH496" s="3"/>
      <c r="AI496" s="3"/>
    </row>
    <row r="497" spans="1:35" ht="16.5" x14ac:dyDescent="0.3">
      <c r="A497" s="41">
        <v>4.93</v>
      </c>
      <c r="B497" s="41">
        <f t="shared" si="46"/>
        <v>0.2</v>
      </c>
      <c r="C497" s="41" t="str">
        <f t="shared" ca="1" si="43"/>
        <v/>
      </c>
      <c r="D497" s="38">
        <f t="shared" si="47"/>
        <v>2.0829426985092204E-2</v>
      </c>
      <c r="E497" s="38" t="str">
        <f t="shared" ca="1" si="44"/>
        <v/>
      </c>
      <c r="F497" s="39">
        <f t="shared" si="48"/>
        <v>7.2265032813764625E-3</v>
      </c>
      <c r="G497" s="39" t="str">
        <f t="shared" ca="1" si="45"/>
        <v/>
      </c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3"/>
      <c r="AA497" s="3"/>
      <c r="AB497" s="3"/>
      <c r="AC497" s="3"/>
      <c r="AD497" s="3"/>
      <c r="AE497" s="3"/>
      <c r="AF497" s="3"/>
      <c r="AG497" s="3"/>
      <c r="AH497" s="3"/>
      <c r="AI497" s="3"/>
    </row>
    <row r="498" spans="1:35" ht="16.5" x14ac:dyDescent="0.3">
      <c r="A498" s="41">
        <v>4.9400000000000004</v>
      </c>
      <c r="B498" s="41">
        <f t="shared" si="46"/>
        <v>0.2</v>
      </c>
      <c r="C498" s="41" t="str">
        <f t="shared" ca="1" si="43"/>
        <v/>
      </c>
      <c r="D498" s="38">
        <f t="shared" si="47"/>
        <v>2.032835573822582E-2</v>
      </c>
      <c r="E498" s="38" t="str">
        <f t="shared" ca="1" si="44"/>
        <v/>
      </c>
      <c r="F498" s="39">
        <f t="shared" si="48"/>
        <v>7.1545983723145792E-3</v>
      </c>
      <c r="G498" s="39" t="str">
        <f t="shared" ca="1" si="45"/>
        <v/>
      </c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3"/>
      <c r="AA498" s="3"/>
      <c r="AB498" s="3"/>
      <c r="AC498" s="3"/>
      <c r="AD498" s="3"/>
      <c r="AE498" s="3"/>
      <c r="AF498" s="3"/>
      <c r="AG498" s="3"/>
      <c r="AH498" s="3"/>
      <c r="AI498" s="3"/>
    </row>
    <row r="499" spans="1:35" ht="16.5" x14ac:dyDescent="0.3">
      <c r="A499" s="41">
        <v>4.95</v>
      </c>
      <c r="B499" s="41">
        <f t="shared" si="46"/>
        <v>0.2</v>
      </c>
      <c r="C499" s="41" t="str">
        <f t="shared" ca="1" si="43"/>
        <v/>
      </c>
      <c r="D499" s="38">
        <f t="shared" si="47"/>
        <v>1.9837354391795313E-2</v>
      </c>
      <c r="E499" s="38" t="str">
        <f t="shared" ca="1" si="44"/>
        <v/>
      </c>
      <c r="F499" s="39">
        <f t="shared" si="48"/>
        <v>7.0834089290521185E-3</v>
      </c>
      <c r="G499" s="39" t="str">
        <f t="shared" ca="1" si="45"/>
        <v/>
      </c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3"/>
      <c r="AA499" s="3"/>
      <c r="AB499" s="3"/>
      <c r="AC499" s="3"/>
      <c r="AD499" s="3"/>
      <c r="AE499" s="3"/>
      <c r="AF499" s="3"/>
      <c r="AG499" s="3"/>
      <c r="AH499" s="3"/>
      <c r="AI499" s="3"/>
    </row>
    <row r="500" spans="1:35" ht="16.5" x14ac:dyDescent="0.3">
      <c r="A500" s="41">
        <v>4.96</v>
      </c>
      <c r="B500" s="41">
        <f t="shared" si="46"/>
        <v>0.2</v>
      </c>
      <c r="C500" s="41" t="str">
        <f t="shared" ca="1" si="43"/>
        <v/>
      </c>
      <c r="D500" s="38">
        <f t="shared" si="47"/>
        <v>1.9356276731736961E-2</v>
      </c>
      <c r="E500" s="38" t="str">
        <f t="shared" ca="1" si="44"/>
        <v/>
      </c>
      <c r="F500" s="39">
        <f t="shared" si="48"/>
        <v>7.0129278325854246E-3</v>
      </c>
      <c r="G500" s="39" t="str">
        <f t="shared" ca="1" si="45"/>
        <v/>
      </c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3"/>
      <c r="AA500" s="3"/>
      <c r="AB500" s="3"/>
      <c r="AC500" s="3"/>
      <c r="AD500" s="3"/>
      <c r="AE500" s="3"/>
      <c r="AF500" s="3"/>
      <c r="AG500" s="3"/>
      <c r="AH500" s="3"/>
      <c r="AI500" s="3"/>
    </row>
    <row r="501" spans="1:35" ht="16.5" x14ac:dyDescent="0.3">
      <c r="A501" s="41">
        <v>4.97</v>
      </c>
      <c r="B501" s="41">
        <f t="shared" si="46"/>
        <v>0.2</v>
      </c>
      <c r="C501" s="41" t="str">
        <f t="shared" ca="1" si="43"/>
        <v/>
      </c>
      <c r="D501" s="38">
        <f t="shared" si="47"/>
        <v>1.8884977141856187E-2</v>
      </c>
      <c r="E501" s="38" t="str">
        <f t="shared" ca="1" si="44"/>
        <v/>
      </c>
      <c r="F501" s="39">
        <f t="shared" si="48"/>
        <v>6.9431480347461145E-3</v>
      </c>
      <c r="G501" s="39" t="str">
        <f t="shared" ca="1" si="45"/>
        <v/>
      </c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3"/>
      <c r="AA501" s="3"/>
      <c r="AB501" s="3"/>
      <c r="AC501" s="3"/>
      <c r="AD501" s="3"/>
      <c r="AE501" s="3"/>
      <c r="AF501" s="3"/>
      <c r="AG501" s="3"/>
      <c r="AH501" s="3"/>
      <c r="AI501" s="3"/>
    </row>
    <row r="502" spans="1:35" ht="16.5" x14ac:dyDescent="0.3">
      <c r="A502" s="41">
        <v>4.9800000000000004</v>
      </c>
      <c r="B502" s="41">
        <f t="shared" si="46"/>
        <v>0.2</v>
      </c>
      <c r="C502" s="41" t="str">
        <f t="shared" ca="1" si="43"/>
        <v/>
      </c>
      <c r="D502" s="38">
        <f t="shared" si="47"/>
        <v>1.8423310646862031E-2</v>
      </c>
      <c r="E502" s="38" t="str">
        <f t="shared" ca="1" si="44"/>
        <v/>
      </c>
      <c r="F502" s="39">
        <f t="shared" si="48"/>
        <v>6.8740625574962482E-3</v>
      </c>
      <c r="G502" s="39" t="str">
        <f t="shared" ca="1" si="45"/>
        <v/>
      </c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3"/>
      <c r="AA502" s="3"/>
      <c r="AB502" s="3"/>
      <c r="AC502" s="3"/>
      <c r="AD502" s="3"/>
      <c r="AE502" s="3"/>
      <c r="AF502" s="3"/>
      <c r="AG502" s="3"/>
      <c r="AH502" s="3"/>
      <c r="AI502" s="3"/>
    </row>
    <row r="503" spans="1:35" ht="16.5" x14ac:dyDescent="0.3">
      <c r="A503" s="41">
        <v>4.99</v>
      </c>
      <c r="B503" s="41">
        <f t="shared" si="46"/>
        <v>0.2</v>
      </c>
      <c r="C503" s="41" t="str">
        <f t="shared" ca="1" si="43"/>
        <v/>
      </c>
      <c r="D503" s="38">
        <f t="shared" si="47"/>
        <v>1.7971132954039633E-2</v>
      </c>
      <c r="E503" s="38" t="str">
        <f t="shared" ca="1" si="44"/>
        <v/>
      </c>
      <c r="F503" s="39">
        <f t="shared" si="48"/>
        <v>6.8056644922305431E-3</v>
      </c>
      <c r="G503" s="39" t="str">
        <f t="shared" ca="1" si="45"/>
        <v/>
      </c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3"/>
      <c r="AA503" s="3"/>
      <c r="AB503" s="3"/>
      <c r="AC503" s="3"/>
      <c r="AD503" s="3"/>
      <c r="AE503" s="3"/>
      <c r="AF503" s="3"/>
      <c r="AG503" s="3"/>
      <c r="AH503" s="3"/>
      <c r="AI503" s="3"/>
    </row>
    <row r="504" spans="1:35" ht="16.5" x14ac:dyDescent="0.3">
      <c r="A504" s="41">
        <v>5</v>
      </c>
      <c r="B504" s="41">
        <f t="shared" si="46"/>
        <v>0.2</v>
      </c>
      <c r="C504" s="41" t="str">
        <f t="shared" ca="1" si="43"/>
        <v/>
      </c>
      <c r="D504" s="38">
        <f t="shared" si="47"/>
        <v>1.752830049356854E-2</v>
      </c>
      <c r="E504" s="38" t="str">
        <f t="shared" ca="1" si="44"/>
        <v/>
      </c>
      <c r="F504" s="39">
        <f t="shared" si="48"/>
        <v>6.737946999085467E-3</v>
      </c>
      <c r="G504" s="39" t="str">
        <f t="shared" ca="1" si="45"/>
        <v/>
      </c>
      <c r="H504" s="3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3"/>
      <c r="AA504" s="3"/>
      <c r="AB504" s="3"/>
      <c r="AC504" s="3"/>
      <c r="AD504" s="3"/>
      <c r="AE504" s="3"/>
      <c r="AF504" s="3"/>
      <c r="AG504" s="3"/>
      <c r="AH504" s="3"/>
      <c r="AI504" s="3"/>
    </row>
    <row r="505" spans="1:35" ht="16.5" x14ac:dyDescent="0.3">
      <c r="A505" s="3"/>
      <c r="B505" s="3"/>
      <c r="C505" s="3"/>
      <c r="D505" s="3"/>
      <c r="E505" s="3"/>
      <c r="F505" s="3"/>
      <c r="G505" s="3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3"/>
      <c r="AA505" s="3"/>
      <c r="AB505" s="3"/>
      <c r="AC505" s="3"/>
      <c r="AD505" s="3"/>
      <c r="AE505" s="3"/>
      <c r="AF505" s="3"/>
      <c r="AG505" s="3"/>
      <c r="AH505" s="3"/>
      <c r="AI505" s="3"/>
    </row>
    <row r="506" spans="1:35" ht="16.5" x14ac:dyDescent="0.3">
      <c r="A506" s="3"/>
      <c r="B506" s="3"/>
      <c r="C506" s="3"/>
      <c r="D506" s="3"/>
      <c r="E506" s="3"/>
      <c r="F506" s="3"/>
      <c r="G506" s="3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3"/>
      <c r="AA506" s="3"/>
      <c r="AB506" s="3"/>
      <c r="AC506" s="3"/>
      <c r="AD506" s="3"/>
      <c r="AE506" s="3"/>
      <c r="AF506" s="3"/>
      <c r="AG506" s="3"/>
      <c r="AH506" s="3"/>
      <c r="AI506" s="3"/>
    </row>
    <row r="507" spans="1:35" ht="16.5" x14ac:dyDescent="0.3">
      <c r="A507" s="3"/>
      <c r="B507" s="3"/>
      <c r="C507" s="3"/>
      <c r="D507" s="3"/>
      <c r="E507" s="3"/>
      <c r="F507" s="3"/>
      <c r="G507" s="3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3"/>
      <c r="AA507" s="3"/>
      <c r="AB507" s="3"/>
      <c r="AC507" s="3"/>
      <c r="AD507" s="3"/>
      <c r="AE507" s="3"/>
      <c r="AF507" s="3"/>
      <c r="AG507" s="3"/>
      <c r="AH507" s="3"/>
      <c r="AI507" s="3"/>
    </row>
    <row r="508" spans="1:35" x14ac:dyDescent="0.25"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</row>
    <row r="509" spans="1:35" x14ac:dyDescent="0.25">
      <c r="T509" s="17"/>
      <c r="U509" s="17"/>
      <c r="V509" s="17"/>
      <c r="W509" s="17"/>
      <c r="X509" s="17"/>
      <c r="Y509" s="17"/>
    </row>
    <row r="510" spans="1:35" x14ac:dyDescent="0.25">
      <c r="T510" s="17"/>
      <c r="U510" s="17"/>
      <c r="V510" s="17"/>
      <c r="W510" s="17"/>
      <c r="X510" s="17"/>
      <c r="Y510" s="17"/>
    </row>
    <row r="511" spans="1:35" x14ac:dyDescent="0.25">
      <c r="T511" s="17"/>
      <c r="U511" s="17"/>
      <c r="V511" s="17"/>
      <c r="W511" s="17"/>
      <c r="X511" s="17"/>
      <c r="Y511" s="17"/>
    </row>
    <row r="512" spans="1:35" x14ac:dyDescent="0.25">
      <c r="T512" s="17"/>
      <c r="U512" s="17"/>
      <c r="V512" s="17"/>
      <c r="W512" s="17"/>
      <c r="X512" s="17"/>
      <c r="Y512" s="17"/>
    </row>
    <row r="513" spans="20:25" x14ac:dyDescent="0.25">
      <c r="T513" s="17"/>
      <c r="U513" s="17"/>
      <c r="V513" s="17"/>
      <c r="W513" s="17"/>
      <c r="X513" s="17"/>
      <c r="Y513" s="17"/>
    </row>
    <row r="514" spans="20:25" x14ac:dyDescent="0.25">
      <c r="T514" s="17"/>
      <c r="U514" s="17"/>
      <c r="V514" s="17"/>
      <c r="W514" s="17"/>
      <c r="X514" s="17"/>
      <c r="Y514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G1002"/>
  <sheetViews>
    <sheetView zoomScale="95" zoomScaleNormal="95" workbookViewId="0">
      <selection activeCell="G24" sqref="G24"/>
    </sheetView>
  </sheetViews>
  <sheetFormatPr defaultRowHeight="15" x14ac:dyDescent="0.25"/>
  <cols>
    <col min="1" max="1" width="3.28515625" customWidth="1"/>
    <col min="2" max="2" width="14" customWidth="1"/>
    <col min="3" max="4" width="5.5703125" customWidth="1"/>
    <col min="5" max="5" width="9.85546875" customWidth="1"/>
    <col min="6" max="6" width="5.85546875" customWidth="1"/>
    <col min="7" max="7" width="6.7109375" customWidth="1"/>
    <col min="8" max="8" width="5.28515625" customWidth="1"/>
    <col min="9" max="9" width="4.7109375" customWidth="1"/>
    <col min="10" max="10" width="5.85546875" customWidth="1"/>
    <col min="11" max="11" width="2.28515625" customWidth="1"/>
    <col min="12" max="12" width="3.5703125" customWidth="1"/>
    <col min="13" max="13" width="10.5703125" bestFit="1" customWidth="1"/>
    <col min="14" max="14" width="14.28515625" bestFit="1" customWidth="1"/>
    <col min="15" max="15" width="2.85546875" customWidth="1"/>
    <col min="16" max="16" width="5.42578125" bestFit="1" customWidth="1"/>
    <col min="17" max="17" width="2.7109375" customWidth="1"/>
    <col min="18" max="18" width="3" customWidth="1"/>
    <col min="19" max="19" width="4.42578125" customWidth="1"/>
    <col min="20" max="21" width="2.5703125" customWidth="1"/>
    <col min="22" max="22" width="7.7109375" bestFit="1" customWidth="1"/>
    <col min="23" max="23" width="6.5703125" customWidth="1"/>
    <col min="24" max="24" width="8.7109375" customWidth="1"/>
    <col min="25" max="25" width="4.7109375" customWidth="1"/>
    <col min="26" max="26" width="5" customWidth="1"/>
  </cols>
  <sheetData>
    <row r="1" spans="1:26" ht="16.5" thickBot="1" x14ac:dyDescent="0.3">
      <c r="A1" s="2" t="s">
        <v>43</v>
      </c>
      <c r="B1" s="2"/>
      <c r="C1" s="2"/>
      <c r="D1" s="2"/>
      <c r="E1" s="2"/>
      <c r="F1" s="2"/>
      <c r="G1" s="2"/>
      <c r="H1" s="2">
        <v>3</v>
      </c>
      <c r="I1" s="2" t="s">
        <v>1</v>
      </c>
      <c r="J1" s="2">
        <v>9</v>
      </c>
      <c r="K1" s="2" t="s">
        <v>2</v>
      </c>
      <c r="L1" s="2"/>
      <c r="M1" s="2"/>
      <c r="N1" s="30" t="s">
        <v>37</v>
      </c>
      <c r="O1" s="30" t="s">
        <v>38</v>
      </c>
      <c r="P1" s="19">
        <f>LEN(INT(R2-Q2))</f>
        <v>1</v>
      </c>
      <c r="Q1" s="18" t="s">
        <v>33</v>
      </c>
      <c r="R1" s="18" t="s">
        <v>34</v>
      </c>
      <c r="V1" t="s">
        <v>56</v>
      </c>
      <c r="W1" t="s">
        <v>39</v>
      </c>
      <c r="X1" t="s">
        <v>40</v>
      </c>
      <c r="Y1" t="s">
        <v>41</v>
      </c>
      <c r="Z1" s="18"/>
    </row>
    <row r="2" spans="1:26" ht="16.5" thickBot="1" x14ac:dyDescent="0.3">
      <c r="A2" s="2" t="s">
        <v>3</v>
      </c>
      <c r="B2" s="2" t="s">
        <v>4</v>
      </c>
      <c r="C2" s="2"/>
      <c r="D2" s="4">
        <f>H1</f>
        <v>3</v>
      </c>
      <c r="E2" s="4" t="s">
        <v>5</v>
      </c>
      <c r="F2" s="4" t="s">
        <v>6</v>
      </c>
      <c r="G2" s="4" t="s">
        <v>5</v>
      </c>
      <c r="H2" s="4">
        <f>J1</f>
        <v>9</v>
      </c>
      <c r="I2" s="4"/>
      <c r="J2" s="4"/>
      <c r="K2" s="4"/>
      <c r="L2" s="2" t="s">
        <v>3</v>
      </c>
      <c r="M2" s="16">
        <f>1/($H$2-$D$2)</f>
        <v>0.16666666666666666</v>
      </c>
      <c r="N2" s="30">
        <v>8</v>
      </c>
      <c r="O2" s="30">
        <v>16</v>
      </c>
      <c r="Q2" s="18">
        <f>D2</f>
        <v>3</v>
      </c>
      <c r="R2" s="18">
        <f>H2</f>
        <v>9</v>
      </c>
      <c r="V2" s="19">
        <f>0</f>
        <v>0</v>
      </c>
      <c r="W2" s="19">
        <f>$Q$2+V2*($R$2-$Q$2)</f>
        <v>3</v>
      </c>
      <c r="X2" s="20">
        <f>1/($R$2-$Q$2)</f>
        <v>0.16666666666666666</v>
      </c>
      <c r="Y2" s="18" t="str">
        <f>IF(AND($N$2&lt;=W2,$O$2&gt;=W2),X2," ")</f>
        <v xml:space="preserve"> </v>
      </c>
    </row>
    <row r="3" spans="1:26" ht="16.5" thickBot="1" x14ac:dyDescent="0.3">
      <c r="A3" s="2" t="s">
        <v>7</v>
      </c>
      <c r="B3" s="2" t="s">
        <v>8</v>
      </c>
      <c r="C3" s="2"/>
      <c r="D3" s="2"/>
      <c r="E3" s="2"/>
      <c r="F3" s="4" t="s">
        <v>5</v>
      </c>
      <c r="G3" s="4">
        <v>7</v>
      </c>
      <c r="H3" s="4"/>
      <c r="I3" s="4"/>
      <c r="J3" s="4"/>
      <c r="K3" s="4"/>
      <c r="L3" s="2" t="s">
        <v>7</v>
      </c>
      <c r="M3" s="6">
        <f>(G3-$D$2)*$M$2</f>
        <v>0.66666666666666663</v>
      </c>
      <c r="N3" s="20">
        <f>$M$2*(MIN(G3,H2)-D2)</f>
        <v>0.66666666666666663</v>
      </c>
      <c r="P3" t="str">
        <f>N2&amp;"&lt;= X"&amp;"&lt;="&amp;O2</f>
        <v>8&lt;= X&lt;=16</v>
      </c>
      <c r="Q3" s="18"/>
      <c r="R3" s="18"/>
      <c r="V3" s="19">
        <f>V2+0.001</f>
        <v>1E-3</v>
      </c>
      <c r="W3" s="19">
        <f t="shared" ref="W3:W66" si="0">$Q$2+V3*($R$2-$Q$2)</f>
        <v>3.0059999999999998</v>
      </c>
      <c r="X3" s="20">
        <f t="shared" ref="X3:X66" si="1">1/($R$2-$Q$2)</f>
        <v>0.16666666666666666</v>
      </c>
      <c r="Y3" s="18" t="str">
        <f t="shared" ref="Y3:Y66" si="2">IF(AND($N$2&lt;=W3,$O$2&gt;=W3),X3," ")</f>
        <v xml:space="preserve"> </v>
      </c>
      <c r="Z3" s="18"/>
    </row>
    <row r="4" spans="1:26" ht="16.5" thickBot="1" x14ac:dyDescent="0.3">
      <c r="A4" s="2" t="s">
        <v>9</v>
      </c>
      <c r="B4" s="2" t="s">
        <v>8</v>
      </c>
      <c r="C4" s="2"/>
      <c r="D4" s="2"/>
      <c r="E4" s="2"/>
      <c r="F4" s="4" t="s">
        <v>10</v>
      </c>
      <c r="G4" s="21">
        <v>7</v>
      </c>
      <c r="H4" s="4"/>
      <c r="I4" s="4"/>
      <c r="J4" s="4"/>
      <c r="K4" s="4"/>
      <c r="L4" s="2" t="s">
        <v>9</v>
      </c>
      <c r="M4" s="16">
        <f>1-(G4-$D$2)*$M$2</f>
        <v>0.33333333333333337</v>
      </c>
      <c r="N4" s="20">
        <f>M2*($H$2-MAX(G4,$D$2))</f>
        <v>0.33333333333333331</v>
      </c>
      <c r="V4" s="19">
        <f t="shared" ref="V4:V67" si="3">V3+0.001</f>
        <v>2E-3</v>
      </c>
      <c r="W4" s="19">
        <f t="shared" si="0"/>
        <v>3.012</v>
      </c>
      <c r="X4" s="20">
        <f t="shared" si="1"/>
        <v>0.16666666666666666</v>
      </c>
      <c r="Y4" s="18" t="str">
        <f t="shared" si="2"/>
        <v xml:space="preserve"> </v>
      </c>
      <c r="Z4" s="18"/>
    </row>
    <row r="5" spans="1:26" ht="16.5" thickBot="1" x14ac:dyDescent="0.3">
      <c r="A5" s="2" t="s">
        <v>11</v>
      </c>
      <c r="B5" s="2" t="s">
        <v>12</v>
      </c>
      <c r="C5" s="2"/>
      <c r="D5" s="2"/>
      <c r="E5" s="2"/>
      <c r="F5" s="21">
        <v>4</v>
      </c>
      <c r="G5" s="4" t="s">
        <v>5</v>
      </c>
      <c r="H5" s="4" t="s">
        <v>6</v>
      </c>
      <c r="I5" s="4" t="s">
        <v>5</v>
      </c>
      <c r="J5" s="21">
        <v>8</v>
      </c>
      <c r="K5" s="4"/>
      <c r="L5" s="2" t="s">
        <v>11</v>
      </c>
      <c r="M5" s="6">
        <f>ABS(J5-F5)*M2</f>
        <v>0.66666666666666663</v>
      </c>
      <c r="N5" s="20">
        <f>(MIN(J5,$H$2)-MAX(F5,$D$2))*$M$2</f>
        <v>0.66666666666666663</v>
      </c>
      <c r="V5" s="19">
        <f t="shared" si="3"/>
        <v>3.0000000000000001E-3</v>
      </c>
      <c r="W5" s="19">
        <f t="shared" si="0"/>
        <v>3.0179999999999998</v>
      </c>
      <c r="X5" s="20">
        <f t="shared" si="1"/>
        <v>0.16666666666666666</v>
      </c>
      <c r="Y5" s="18" t="str">
        <f t="shared" si="2"/>
        <v xml:space="preserve"> </v>
      </c>
      <c r="Z5" s="18"/>
    </row>
    <row r="6" spans="1:26" ht="16.5" thickBot="1" x14ac:dyDescent="0.3">
      <c r="A6" s="2" t="s">
        <v>13</v>
      </c>
      <c r="B6" s="2" t="s">
        <v>12</v>
      </c>
      <c r="C6" s="2"/>
      <c r="D6" s="2"/>
      <c r="E6" s="2"/>
      <c r="F6" s="4">
        <v>0</v>
      </c>
      <c r="G6" s="4" t="s">
        <v>5</v>
      </c>
      <c r="H6" s="4" t="s">
        <v>6</v>
      </c>
      <c r="I6" s="4" t="s">
        <v>5</v>
      </c>
      <c r="J6" s="21">
        <v>7</v>
      </c>
      <c r="K6" s="4"/>
      <c r="L6" s="2" t="s">
        <v>13</v>
      </c>
      <c r="M6" s="16">
        <f>(J6-MAX(F6,D2))*M2</f>
        <v>0.66666666666666663</v>
      </c>
      <c r="N6" s="20">
        <f>(MIN(J6,$H$2)-MAX(F6,$D$2))*$M$2</f>
        <v>0.66666666666666663</v>
      </c>
      <c r="V6" s="19">
        <f t="shared" si="3"/>
        <v>4.0000000000000001E-3</v>
      </c>
      <c r="W6" s="19">
        <f t="shared" si="0"/>
        <v>3.024</v>
      </c>
      <c r="X6" s="20">
        <f t="shared" si="1"/>
        <v>0.16666666666666666</v>
      </c>
      <c r="Y6" s="18" t="str">
        <f t="shared" si="2"/>
        <v xml:space="preserve"> </v>
      </c>
      <c r="Z6" s="18"/>
    </row>
    <row r="7" spans="1:26" ht="16.5" thickBot="1" x14ac:dyDescent="0.3">
      <c r="A7" s="2" t="s">
        <v>14</v>
      </c>
      <c r="B7" s="2" t="s">
        <v>12</v>
      </c>
      <c r="C7" s="2"/>
      <c r="D7" s="2"/>
      <c r="E7" s="2"/>
      <c r="F7" s="21">
        <v>8</v>
      </c>
      <c r="G7" s="4" t="s">
        <v>5</v>
      </c>
      <c r="H7" s="4" t="s">
        <v>6</v>
      </c>
      <c r="I7" s="4" t="s">
        <v>5</v>
      </c>
      <c r="J7" s="4">
        <v>16</v>
      </c>
      <c r="K7" s="2"/>
      <c r="L7" s="2" t="s">
        <v>14</v>
      </c>
      <c r="M7" s="16">
        <f>(H2-F7)*M2</f>
        <v>0.16666666666666666</v>
      </c>
      <c r="N7" s="20">
        <f>(MIN(J7,$H$2)-MAX(F7,$D$2))*$M$2</f>
        <v>0.16666666666666666</v>
      </c>
      <c r="V7" s="19">
        <f t="shared" si="3"/>
        <v>5.0000000000000001E-3</v>
      </c>
      <c r="W7" s="19">
        <f t="shared" si="0"/>
        <v>3.03</v>
      </c>
      <c r="X7" s="20">
        <f t="shared" si="1"/>
        <v>0.16666666666666666</v>
      </c>
      <c r="Y7" s="18" t="str">
        <f t="shared" si="2"/>
        <v xml:space="preserve"> </v>
      </c>
      <c r="Z7" s="18"/>
    </row>
    <row r="8" spans="1:26" ht="17.25" thickBot="1" x14ac:dyDescent="0.35">
      <c r="A8" s="2" t="s">
        <v>17</v>
      </c>
      <c r="B8" s="2" t="s">
        <v>44</v>
      </c>
      <c r="C8" s="4">
        <v>0.13</v>
      </c>
      <c r="D8" s="2" t="s">
        <v>23</v>
      </c>
      <c r="E8" s="2"/>
      <c r="F8" s="2"/>
      <c r="G8" s="2"/>
      <c r="H8" s="2"/>
      <c r="I8" s="2"/>
      <c r="J8" s="2"/>
      <c r="K8" s="3"/>
      <c r="V8" s="19">
        <f t="shared" si="3"/>
        <v>6.0000000000000001E-3</v>
      </c>
      <c r="W8" s="19">
        <f t="shared" si="0"/>
        <v>3.036</v>
      </c>
      <c r="X8" s="20">
        <f t="shared" si="1"/>
        <v>0.16666666666666666</v>
      </c>
      <c r="Y8" s="18" t="str">
        <f t="shared" si="2"/>
        <v xml:space="preserve"> </v>
      </c>
      <c r="Z8" s="18"/>
    </row>
    <row r="9" spans="1:26" ht="15" customHeight="1" thickBot="1" x14ac:dyDescent="0.3">
      <c r="A9" s="2"/>
      <c r="B9" s="2" t="s">
        <v>22</v>
      </c>
      <c r="C9" s="2"/>
      <c r="D9" s="2"/>
      <c r="E9" s="2"/>
      <c r="F9" s="2"/>
      <c r="G9" s="2"/>
      <c r="H9" s="2"/>
      <c r="I9" s="2"/>
      <c r="J9" s="2"/>
      <c r="L9" s="2" t="s">
        <v>18</v>
      </c>
      <c r="M9" s="16">
        <f>C8*($H$2-$D$2)+$D$2</f>
        <v>3.7800000000000002</v>
      </c>
      <c r="V9" s="19">
        <f t="shared" si="3"/>
        <v>7.0000000000000001E-3</v>
      </c>
      <c r="W9" s="19">
        <f t="shared" si="0"/>
        <v>3.0419999999999998</v>
      </c>
      <c r="X9" s="20">
        <f t="shared" si="1"/>
        <v>0.16666666666666666</v>
      </c>
      <c r="Y9" s="18" t="str">
        <f t="shared" si="2"/>
        <v xml:space="preserve"> </v>
      </c>
      <c r="Z9" s="18"/>
    </row>
    <row r="10" spans="1:26" ht="14.25" customHeight="1" thickBot="1" x14ac:dyDescent="0.35">
      <c r="A10" s="2" t="s">
        <v>42</v>
      </c>
      <c r="B10" s="2" t="s">
        <v>16</v>
      </c>
      <c r="C10" s="4">
        <v>0.2</v>
      </c>
      <c r="D10" s="2" t="s">
        <v>21</v>
      </c>
      <c r="E10" s="2"/>
      <c r="F10" s="2"/>
      <c r="G10" s="2"/>
      <c r="H10" s="2"/>
      <c r="I10" s="2"/>
      <c r="J10" s="2"/>
      <c r="K10" s="3"/>
      <c r="V10" s="19">
        <f t="shared" si="3"/>
        <v>8.0000000000000002E-3</v>
      </c>
      <c r="W10" s="19">
        <f t="shared" si="0"/>
        <v>3.048</v>
      </c>
      <c r="X10" s="20">
        <f t="shared" si="1"/>
        <v>0.16666666666666666</v>
      </c>
      <c r="Y10" s="18" t="str">
        <f t="shared" si="2"/>
        <v xml:space="preserve"> </v>
      </c>
      <c r="Z10" s="18"/>
    </row>
    <row r="11" spans="1:26" ht="14.25" customHeight="1" thickBot="1" x14ac:dyDescent="0.3">
      <c r="A11" s="2"/>
      <c r="B11" s="2" t="s">
        <v>22</v>
      </c>
      <c r="C11" s="2"/>
      <c r="D11" s="2"/>
      <c r="E11" s="2"/>
      <c r="F11" s="2"/>
      <c r="G11" s="2"/>
      <c r="H11" s="2"/>
      <c r="I11" s="2"/>
      <c r="J11" s="2"/>
      <c r="L11" s="2" t="s">
        <v>17</v>
      </c>
      <c r="M11" s="16">
        <f>$H$2-C10*($H$2-$D$2)</f>
        <v>7.8</v>
      </c>
      <c r="V11" s="19">
        <f t="shared" si="3"/>
        <v>9.0000000000000011E-3</v>
      </c>
      <c r="W11" s="19">
        <f t="shared" si="0"/>
        <v>3.0539999999999998</v>
      </c>
      <c r="X11" s="20">
        <f t="shared" si="1"/>
        <v>0.16666666666666666</v>
      </c>
      <c r="Y11" s="18" t="str">
        <f t="shared" si="2"/>
        <v xml:space="preserve"> </v>
      </c>
      <c r="Z11" s="18"/>
    </row>
    <row r="12" spans="1:26" ht="14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M12" s="18">
        <f>($H$2-D2)*(1-C10)+D2</f>
        <v>7.8000000000000007</v>
      </c>
      <c r="V12" s="19">
        <f t="shared" si="3"/>
        <v>1.0000000000000002E-2</v>
      </c>
      <c r="W12" s="19">
        <f t="shared" si="0"/>
        <v>3.06</v>
      </c>
      <c r="X12" s="20">
        <f t="shared" si="1"/>
        <v>0.16666666666666666</v>
      </c>
      <c r="Y12" s="18" t="str">
        <f t="shared" si="2"/>
        <v xml:space="preserve"> </v>
      </c>
      <c r="Z12" s="18"/>
    </row>
    <row r="13" spans="1:26" ht="14.25" customHeight="1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  <c r="V13" s="19">
        <f t="shared" si="3"/>
        <v>1.1000000000000003E-2</v>
      </c>
      <c r="W13" s="19">
        <f t="shared" si="0"/>
        <v>3.0659999999999998</v>
      </c>
      <c r="X13" s="20">
        <f t="shared" si="1"/>
        <v>0.16666666666666666</v>
      </c>
      <c r="Y13" s="18" t="str">
        <f t="shared" si="2"/>
        <v xml:space="preserve"> </v>
      </c>
      <c r="Z13" s="18"/>
    </row>
    <row r="14" spans="1:26" ht="14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V14" s="19">
        <f t="shared" si="3"/>
        <v>1.2000000000000004E-2</v>
      </c>
      <c r="W14" s="19">
        <f t="shared" si="0"/>
        <v>3.0720000000000001</v>
      </c>
      <c r="X14" s="20">
        <f t="shared" si="1"/>
        <v>0.16666666666666666</v>
      </c>
      <c r="Y14" s="18" t="str">
        <f t="shared" si="2"/>
        <v xml:space="preserve"> </v>
      </c>
      <c r="Z14" s="18"/>
    </row>
    <row r="15" spans="1:26" ht="14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V15" s="19">
        <f t="shared" si="3"/>
        <v>1.3000000000000005E-2</v>
      </c>
      <c r="W15" s="19">
        <f t="shared" si="0"/>
        <v>3.0779999999999998</v>
      </c>
      <c r="X15" s="20">
        <f t="shared" si="1"/>
        <v>0.16666666666666666</v>
      </c>
      <c r="Y15" s="18" t="str">
        <f t="shared" si="2"/>
        <v xml:space="preserve"> </v>
      </c>
      <c r="Z15" s="18"/>
    </row>
    <row r="16" spans="1:26" ht="14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V16" s="19">
        <f t="shared" si="3"/>
        <v>1.4000000000000005E-2</v>
      </c>
      <c r="W16" s="19">
        <f t="shared" si="0"/>
        <v>3.0840000000000001</v>
      </c>
      <c r="X16" s="20">
        <f t="shared" si="1"/>
        <v>0.16666666666666666</v>
      </c>
      <c r="Y16" s="18" t="str">
        <f t="shared" si="2"/>
        <v xml:space="preserve"> </v>
      </c>
      <c r="Z16" s="18"/>
    </row>
    <row r="17" spans="1:26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V17" s="19">
        <f t="shared" si="3"/>
        <v>1.5000000000000006E-2</v>
      </c>
      <c r="W17" s="19">
        <f t="shared" si="0"/>
        <v>3.09</v>
      </c>
      <c r="X17" s="20">
        <f t="shared" si="1"/>
        <v>0.16666666666666666</v>
      </c>
      <c r="Y17" s="18" t="str">
        <f t="shared" si="2"/>
        <v xml:space="preserve"> </v>
      </c>
      <c r="Z17" s="18"/>
    </row>
    <row r="18" spans="1:26" ht="14.25" customHeight="1" x14ac:dyDescent="0.3">
      <c r="A18" s="2"/>
      <c r="B18" s="2"/>
      <c r="C18" s="4"/>
      <c r="D18" s="2"/>
      <c r="E18" s="2"/>
      <c r="F18" s="2"/>
      <c r="G18" s="2"/>
      <c r="H18" s="2"/>
      <c r="I18" s="2"/>
      <c r="J18" s="2"/>
      <c r="K18" s="3"/>
      <c r="L18" s="3"/>
      <c r="M18" s="3"/>
      <c r="V18" s="19">
        <f t="shared" si="3"/>
        <v>1.6000000000000007E-2</v>
      </c>
      <c r="W18" s="19">
        <f t="shared" si="0"/>
        <v>3.0960000000000001</v>
      </c>
      <c r="X18" s="20">
        <f t="shared" si="1"/>
        <v>0.16666666666666666</v>
      </c>
      <c r="Y18" s="18" t="str">
        <f t="shared" si="2"/>
        <v xml:space="preserve"> </v>
      </c>
      <c r="Z18" s="18"/>
    </row>
    <row r="19" spans="1:26" ht="14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V19" s="19">
        <f t="shared" si="3"/>
        <v>1.7000000000000008E-2</v>
      </c>
      <c r="W19" s="19">
        <f t="shared" si="0"/>
        <v>3.1019999999999999</v>
      </c>
      <c r="X19" s="20">
        <f t="shared" si="1"/>
        <v>0.16666666666666666</v>
      </c>
      <c r="Y19" s="18" t="str">
        <f t="shared" si="2"/>
        <v xml:space="preserve"> </v>
      </c>
      <c r="Z19" s="18"/>
    </row>
    <row r="20" spans="1:26" ht="14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V20" s="19">
        <f t="shared" si="3"/>
        <v>1.8000000000000009E-2</v>
      </c>
      <c r="W20" s="19">
        <f t="shared" si="0"/>
        <v>3.1080000000000001</v>
      </c>
      <c r="X20" s="20">
        <f t="shared" si="1"/>
        <v>0.16666666666666666</v>
      </c>
      <c r="Y20" s="18" t="str">
        <f t="shared" si="2"/>
        <v xml:space="preserve"> </v>
      </c>
      <c r="Z20" s="18"/>
    </row>
    <row r="21" spans="1:26" ht="14.2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V21" s="19">
        <f t="shared" si="3"/>
        <v>1.900000000000001E-2</v>
      </c>
      <c r="W21" s="19">
        <f t="shared" si="0"/>
        <v>3.1139999999999999</v>
      </c>
      <c r="X21" s="20">
        <f t="shared" si="1"/>
        <v>0.16666666666666666</v>
      </c>
      <c r="Y21" s="18" t="str">
        <f t="shared" si="2"/>
        <v xml:space="preserve"> </v>
      </c>
      <c r="Z21" s="18"/>
    </row>
    <row r="22" spans="1:26" ht="14.2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V22" s="19">
        <f t="shared" si="3"/>
        <v>2.0000000000000011E-2</v>
      </c>
      <c r="W22" s="19">
        <f t="shared" si="0"/>
        <v>3.12</v>
      </c>
      <c r="X22" s="20">
        <f t="shared" si="1"/>
        <v>0.16666666666666666</v>
      </c>
      <c r="Y22" s="18" t="str">
        <f t="shared" si="2"/>
        <v xml:space="preserve"> </v>
      </c>
      <c r="Z22" s="18"/>
    </row>
    <row r="23" spans="1:26" ht="14.2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V23" s="19">
        <f t="shared" si="3"/>
        <v>2.1000000000000012E-2</v>
      </c>
      <c r="W23" s="19">
        <f t="shared" si="0"/>
        <v>3.1259999999999999</v>
      </c>
      <c r="X23" s="20">
        <f t="shared" si="1"/>
        <v>0.16666666666666666</v>
      </c>
      <c r="Y23" s="18" t="str">
        <f t="shared" si="2"/>
        <v xml:space="preserve"> </v>
      </c>
      <c r="Z23" s="18"/>
    </row>
    <row r="24" spans="1:26" ht="14.2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V24" s="19">
        <f t="shared" si="3"/>
        <v>2.2000000000000013E-2</v>
      </c>
      <c r="W24" s="19">
        <f t="shared" si="0"/>
        <v>3.1320000000000001</v>
      </c>
      <c r="X24" s="20">
        <f t="shared" si="1"/>
        <v>0.16666666666666666</v>
      </c>
      <c r="Y24" s="18" t="str">
        <f t="shared" si="2"/>
        <v xml:space="preserve"> </v>
      </c>
      <c r="Z24" s="18"/>
    </row>
    <row r="25" spans="1:26" ht="15.75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V25" s="19">
        <f t="shared" si="3"/>
        <v>2.3000000000000013E-2</v>
      </c>
      <c r="W25" s="19">
        <f t="shared" si="0"/>
        <v>3.1379999999999999</v>
      </c>
      <c r="X25" s="20">
        <f t="shared" si="1"/>
        <v>0.16666666666666666</v>
      </c>
      <c r="Y25" s="18" t="str">
        <f t="shared" si="2"/>
        <v xml:space="preserve"> </v>
      </c>
      <c r="Z25" s="18"/>
    </row>
    <row r="26" spans="1:26" ht="15.7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V26" s="19">
        <f t="shared" si="3"/>
        <v>2.4000000000000014E-2</v>
      </c>
      <c r="W26" s="19">
        <f t="shared" si="0"/>
        <v>3.1440000000000001</v>
      </c>
      <c r="X26" s="20">
        <f t="shared" si="1"/>
        <v>0.16666666666666666</v>
      </c>
      <c r="Y26" s="18" t="str">
        <f t="shared" si="2"/>
        <v xml:space="preserve"> </v>
      </c>
      <c r="Z26" s="18"/>
    </row>
    <row r="27" spans="1:26" ht="15.75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V27" s="19">
        <f t="shared" si="3"/>
        <v>2.5000000000000015E-2</v>
      </c>
      <c r="W27" s="19">
        <f t="shared" si="0"/>
        <v>3.15</v>
      </c>
      <c r="X27" s="20">
        <f t="shared" si="1"/>
        <v>0.16666666666666666</v>
      </c>
      <c r="Y27" s="18" t="str">
        <f t="shared" si="2"/>
        <v xml:space="preserve"> </v>
      </c>
      <c r="Z27" s="18"/>
    </row>
    <row r="28" spans="1:26" ht="15.7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V28" s="19">
        <f t="shared" si="3"/>
        <v>2.6000000000000016E-2</v>
      </c>
      <c r="W28" s="19">
        <f t="shared" si="0"/>
        <v>3.1560000000000001</v>
      </c>
      <c r="X28" s="20">
        <f t="shared" si="1"/>
        <v>0.16666666666666666</v>
      </c>
      <c r="Y28" s="18" t="str">
        <f t="shared" si="2"/>
        <v xml:space="preserve"> </v>
      </c>
      <c r="Z28" s="18"/>
    </row>
    <row r="29" spans="1:26" ht="15.75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V29" s="19">
        <f t="shared" si="3"/>
        <v>2.7000000000000017E-2</v>
      </c>
      <c r="W29" s="19">
        <f t="shared" si="0"/>
        <v>3.1619999999999999</v>
      </c>
      <c r="X29" s="20">
        <f t="shared" si="1"/>
        <v>0.16666666666666666</v>
      </c>
      <c r="Y29" s="18" t="str">
        <f t="shared" si="2"/>
        <v xml:space="preserve"> </v>
      </c>
      <c r="Z29" s="18"/>
    </row>
    <row r="30" spans="1:26" ht="15.75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V30" s="19">
        <f t="shared" si="3"/>
        <v>2.8000000000000018E-2</v>
      </c>
      <c r="W30" s="19">
        <f t="shared" si="0"/>
        <v>3.1680000000000001</v>
      </c>
      <c r="X30" s="20">
        <f t="shared" si="1"/>
        <v>0.16666666666666666</v>
      </c>
      <c r="Y30" s="18" t="str">
        <f t="shared" si="2"/>
        <v xml:space="preserve"> </v>
      </c>
      <c r="Z30" s="18"/>
    </row>
    <row r="31" spans="1:26" ht="15.75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V31" s="19">
        <f t="shared" si="3"/>
        <v>2.9000000000000019E-2</v>
      </c>
      <c r="W31" s="19">
        <f t="shared" si="0"/>
        <v>3.1739999999999999</v>
      </c>
      <c r="X31" s="20">
        <f t="shared" si="1"/>
        <v>0.16666666666666666</v>
      </c>
      <c r="Y31" s="18" t="str">
        <f t="shared" si="2"/>
        <v xml:space="preserve"> </v>
      </c>
      <c r="Z31" s="18"/>
    </row>
    <row r="32" spans="1:26" ht="15.75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V32" s="19">
        <f t="shared" si="3"/>
        <v>3.000000000000002E-2</v>
      </c>
      <c r="W32" s="19">
        <f t="shared" si="0"/>
        <v>3.18</v>
      </c>
      <c r="X32" s="20">
        <f t="shared" si="1"/>
        <v>0.16666666666666666</v>
      </c>
      <c r="Y32" s="18" t="str">
        <f t="shared" si="2"/>
        <v xml:space="preserve"> </v>
      </c>
      <c r="Z32" s="18"/>
    </row>
    <row r="33" spans="1:33" ht="15.7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V33" s="19">
        <f t="shared" si="3"/>
        <v>3.1000000000000021E-2</v>
      </c>
      <c r="W33" s="19">
        <f t="shared" si="0"/>
        <v>3.1859999999999999</v>
      </c>
      <c r="X33" s="20">
        <f t="shared" si="1"/>
        <v>0.16666666666666666</v>
      </c>
      <c r="Y33" s="18" t="str">
        <f t="shared" si="2"/>
        <v xml:space="preserve"> </v>
      </c>
      <c r="Z33" s="18"/>
    </row>
    <row r="34" spans="1:33" ht="15.75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V34" s="19">
        <f t="shared" si="3"/>
        <v>3.2000000000000021E-2</v>
      </c>
      <c r="W34" s="19">
        <f t="shared" si="0"/>
        <v>3.1920000000000002</v>
      </c>
      <c r="X34" s="20">
        <f t="shared" si="1"/>
        <v>0.16666666666666666</v>
      </c>
      <c r="Y34" s="18" t="str">
        <f t="shared" si="2"/>
        <v xml:space="preserve"> </v>
      </c>
      <c r="Z34" s="18"/>
    </row>
    <row r="35" spans="1:33" ht="15.75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V35" s="19">
        <f t="shared" si="3"/>
        <v>3.3000000000000022E-2</v>
      </c>
      <c r="W35" s="19">
        <f t="shared" si="0"/>
        <v>3.198</v>
      </c>
      <c r="X35" s="20">
        <f t="shared" si="1"/>
        <v>0.16666666666666666</v>
      </c>
      <c r="Y35" s="18" t="str">
        <f t="shared" si="2"/>
        <v xml:space="preserve"> </v>
      </c>
      <c r="Z35" s="18"/>
    </row>
    <row r="36" spans="1:33" ht="15.75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V36" s="19">
        <f t="shared" si="3"/>
        <v>3.4000000000000023E-2</v>
      </c>
      <c r="W36" s="19">
        <f t="shared" si="0"/>
        <v>3.2040000000000002</v>
      </c>
      <c r="X36" s="20">
        <f t="shared" si="1"/>
        <v>0.16666666666666666</v>
      </c>
      <c r="Y36" s="18" t="str">
        <f t="shared" si="2"/>
        <v xml:space="preserve"> </v>
      </c>
      <c r="Z36" s="18"/>
      <c r="AG36" t="s">
        <v>57</v>
      </c>
    </row>
    <row r="37" spans="1:33" ht="15.75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V37" s="19">
        <f t="shared" si="3"/>
        <v>3.5000000000000024E-2</v>
      </c>
      <c r="W37" s="19">
        <f t="shared" si="0"/>
        <v>3.21</v>
      </c>
      <c r="X37" s="20">
        <f t="shared" si="1"/>
        <v>0.16666666666666666</v>
      </c>
      <c r="Y37" s="18" t="str">
        <f t="shared" si="2"/>
        <v xml:space="preserve"> </v>
      </c>
      <c r="Z37" s="18"/>
    </row>
    <row r="38" spans="1:33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V38" s="19">
        <f t="shared" si="3"/>
        <v>3.6000000000000025E-2</v>
      </c>
      <c r="W38" s="19">
        <f t="shared" si="0"/>
        <v>3.2160000000000002</v>
      </c>
      <c r="X38" s="20">
        <f t="shared" si="1"/>
        <v>0.16666666666666666</v>
      </c>
      <c r="Y38" s="18" t="str">
        <f t="shared" si="2"/>
        <v xml:space="preserve"> </v>
      </c>
      <c r="Z38" s="18"/>
    </row>
    <row r="39" spans="1:33" ht="15.75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V39" s="19">
        <f t="shared" si="3"/>
        <v>3.7000000000000026E-2</v>
      </c>
      <c r="W39" s="19">
        <f t="shared" si="0"/>
        <v>3.222</v>
      </c>
      <c r="X39" s="20">
        <f t="shared" si="1"/>
        <v>0.16666666666666666</v>
      </c>
      <c r="Y39" s="18" t="str">
        <f t="shared" si="2"/>
        <v xml:space="preserve"> </v>
      </c>
      <c r="Z39" s="18"/>
    </row>
    <row r="40" spans="1:33" ht="15.7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V40" s="19">
        <f t="shared" si="3"/>
        <v>3.8000000000000027E-2</v>
      </c>
      <c r="W40" s="19">
        <f t="shared" si="0"/>
        <v>3.2280000000000002</v>
      </c>
      <c r="X40" s="20">
        <f t="shared" si="1"/>
        <v>0.16666666666666666</v>
      </c>
      <c r="Y40" s="18" t="str">
        <f t="shared" si="2"/>
        <v xml:space="preserve"> </v>
      </c>
      <c r="Z40" s="18"/>
    </row>
    <row r="41" spans="1:33" ht="15.75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V41" s="19">
        <f t="shared" si="3"/>
        <v>3.9000000000000028E-2</v>
      </c>
      <c r="W41" s="19">
        <f t="shared" si="0"/>
        <v>3.234</v>
      </c>
      <c r="X41" s="20">
        <f t="shared" si="1"/>
        <v>0.16666666666666666</v>
      </c>
      <c r="Y41" s="18" t="str">
        <f t="shared" si="2"/>
        <v xml:space="preserve"> </v>
      </c>
      <c r="Z41" s="18"/>
    </row>
    <row r="42" spans="1:33" ht="15.7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V42" s="19">
        <f t="shared" si="3"/>
        <v>4.0000000000000029E-2</v>
      </c>
      <c r="W42" s="19">
        <f t="shared" si="0"/>
        <v>3.24</v>
      </c>
      <c r="X42" s="20">
        <f t="shared" si="1"/>
        <v>0.16666666666666666</v>
      </c>
      <c r="Y42" s="18" t="str">
        <f t="shared" si="2"/>
        <v xml:space="preserve"> </v>
      </c>
      <c r="Z42" s="18"/>
    </row>
    <row r="43" spans="1:33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V43" s="19">
        <f t="shared" si="3"/>
        <v>4.1000000000000029E-2</v>
      </c>
      <c r="W43" s="19">
        <f t="shared" si="0"/>
        <v>3.246</v>
      </c>
      <c r="X43" s="20">
        <f t="shared" si="1"/>
        <v>0.16666666666666666</v>
      </c>
      <c r="Y43" s="18" t="str">
        <f t="shared" si="2"/>
        <v xml:space="preserve"> </v>
      </c>
      <c r="Z43" s="18"/>
    </row>
    <row r="44" spans="1:33" ht="15.7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V44" s="19">
        <f t="shared" si="3"/>
        <v>4.200000000000003E-2</v>
      </c>
      <c r="W44" s="19">
        <f t="shared" si="0"/>
        <v>3.2520000000000002</v>
      </c>
      <c r="X44" s="20">
        <f t="shared" si="1"/>
        <v>0.16666666666666666</v>
      </c>
      <c r="Y44" s="18" t="str">
        <f t="shared" si="2"/>
        <v xml:space="preserve"> </v>
      </c>
      <c r="Z44" s="18"/>
    </row>
    <row r="45" spans="1:33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V45" s="19">
        <f t="shared" si="3"/>
        <v>4.3000000000000031E-2</v>
      </c>
      <c r="W45" s="19">
        <f t="shared" si="0"/>
        <v>3.258</v>
      </c>
      <c r="X45" s="20">
        <f t="shared" si="1"/>
        <v>0.16666666666666666</v>
      </c>
      <c r="Y45" s="18" t="str">
        <f t="shared" si="2"/>
        <v xml:space="preserve"> </v>
      </c>
      <c r="Z45" s="18"/>
    </row>
    <row r="46" spans="1:33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V46" s="19">
        <f t="shared" si="3"/>
        <v>4.4000000000000032E-2</v>
      </c>
      <c r="W46" s="19">
        <f t="shared" si="0"/>
        <v>3.2640000000000002</v>
      </c>
      <c r="X46" s="20">
        <f t="shared" si="1"/>
        <v>0.16666666666666666</v>
      </c>
      <c r="Y46" s="18" t="str">
        <f t="shared" si="2"/>
        <v xml:space="preserve"> </v>
      </c>
      <c r="Z46" s="18"/>
    </row>
    <row r="47" spans="1:33" ht="15.7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V47" s="19">
        <f t="shared" si="3"/>
        <v>4.5000000000000033E-2</v>
      </c>
      <c r="W47" s="19">
        <f t="shared" si="0"/>
        <v>3.27</v>
      </c>
      <c r="X47" s="20">
        <f t="shared" si="1"/>
        <v>0.16666666666666666</v>
      </c>
      <c r="Y47" s="18" t="str">
        <f t="shared" si="2"/>
        <v xml:space="preserve"> </v>
      </c>
      <c r="Z47" s="18"/>
    </row>
    <row r="48" spans="1:33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V48" s="19">
        <f t="shared" si="3"/>
        <v>4.6000000000000034E-2</v>
      </c>
      <c r="W48" s="19">
        <f t="shared" si="0"/>
        <v>3.2760000000000002</v>
      </c>
      <c r="X48" s="20">
        <f t="shared" si="1"/>
        <v>0.16666666666666666</v>
      </c>
      <c r="Y48" s="18" t="str">
        <f t="shared" si="2"/>
        <v xml:space="preserve"> </v>
      </c>
      <c r="Z48" s="18"/>
    </row>
    <row r="49" spans="1:26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V49" s="19">
        <f t="shared" si="3"/>
        <v>4.7000000000000035E-2</v>
      </c>
      <c r="W49" s="19">
        <f t="shared" si="0"/>
        <v>3.282</v>
      </c>
      <c r="X49" s="20">
        <f t="shared" si="1"/>
        <v>0.16666666666666666</v>
      </c>
      <c r="Y49" s="18" t="str">
        <f t="shared" si="2"/>
        <v xml:space="preserve"> </v>
      </c>
      <c r="Z49" s="18"/>
    </row>
    <row r="50" spans="1:26" ht="15.75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V50" s="19">
        <f t="shared" si="3"/>
        <v>4.8000000000000036E-2</v>
      </c>
      <c r="W50" s="19">
        <f t="shared" si="0"/>
        <v>3.2880000000000003</v>
      </c>
      <c r="X50" s="20">
        <f t="shared" si="1"/>
        <v>0.16666666666666666</v>
      </c>
      <c r="Y50" s="18" t="str">
        <f t="shared" si="2"/>
        <v xml:space="preserve"> </v>
      </c>
      <c r="Z50" s="18"/>
    </row>
    <row r="51" spans="1:26" ht="15.75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V51" s="19">
        <f t="shared" si="3"/>
        <v>4.9000000000000037E-2</v>
      </c>
      <c r="W51" s="19">
        <f t="shared" si="0"/>
        <v>3.294</v>
      </c>
      <c r="X51" s="20">
        <f t="shared" si="1"/>
        <v>0.16666666666666666</v>
      </c>
      <c r="Y51" s="18" t="str">
        <f t="shared" si="2"/>
        <v xml:space="preserve"> </v>
      </c>
      <c r="Z51" s="18"/>
    </row>
    <row r="52" spans="1:26" ht="15.75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V52" s="19">
        <f t="shared" si="3"/>
        <v>5.0000000000000037E-2</v>
      </c>
      <c r="W52" s="19">
        <f t="shared" si="0"/>
        <v>3.3000000000000003</v>
      </c>
      <c r="X52" s="20">
        <f t="shared" si="1"/>
        <v>0.16666666666666666</v>
      </c>
      <c r="Y52" s="18" t="str">
        <f t="shared" si="2"/>
        <v xml:space="preserve"> </v>
      </c>
      <c r="Z52" s="18"/>
    </row>
    <row r="53" spans="1:26" ht="15.7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V53" s="19">
        <f t="shared" si="3"/>
        <v>5.1000000000000038E-2</v>
      </c>
      <c r="W53" s="19">
        <f t="shared" si="0"/>
        <v>3.306</v>
      </c>
      <c r="X53" s="20">
        <f t="shared" si="1"/>
        <v>0.16666666666666666</v>
      </c>
      <c r="Y53" s="18" t="str">
        <f t="shared" si="2"/>
        <v xml:space="preserve"> </v>
      </c>
      <c r="Z53" s="18"/>
    </row>
    <row r="54" spans="1:26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V54" s="19">
        <f t="shared" si="3"/>
        <v>5.2000000000000039E-2</v>
      </c>
      <c r="W54" s="19">
        <f t="shared" si="0"/>
        <v>3.3120000000000003</v>
      </c>
      <c r="X54" s="20">
        <f t="shared" si="1"/>
        <v>0.16666666666666666</v>
      </c>
      <c r="Y54" s="18" t="str">
        <f t="shared" si="2"/>
        <v xml:space="preserve"> </v>
      </c>
      <c r="Z54" s="18"/>
    </row>
    <row r="55" spans="1:26" ht="15.75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V55" s="19">
        <f t="shared" si="3"/>
        <v>5.300000000000004E-2</v>
      </c>
      <c r="W55" s="19">
        <f t="shared" si="0"/>
        <v>3.3180000000000001</v>
      </c>
      <c r="X55" s="20">
        <f t="shared" si="1"/>
        <v>0.16666666666666666</v>
      </c>
      <c r="Y55" s="18" t="str">
        <f t="shared" si="2"/>
        <v xml:space="preserve"> </v>
      </c>
      <c r="Z55" s="18"/>
    </row>
    <row r="56" spans="1:26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V56" s="19">
        <f t="shared" si="3"/>
        <v>5.4000000000000041E-2</v>
      </c>
      <c r="W56" s="19">
        <f t="shared" si="0"/>
        <v>3.3240000000000003</v>
      </c>
      <c r="X56" s="20">
        <f t="shared" si="1"/>
        <v>0.16666666666666666</v>
      </c>
      <c r="Y56" s="18" t="str">
        <f t="shared" si="2"/>
        <v xml:space="preserve"> </v>
      </c>
      <c r="Z56" s="18"/>
    </row>
    <row r="57" spans="1:26" ht="15.75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V57" s="19">
        <f t="shared" si="3"/>
        <v>5.5000000000000042E-2</v>
      </c>
      <c r="W57" s="19">
        <f t="shared" si="0"/>
        <v>3.33</v>
      </c>
      <c r="X57" s="20">
        <f t="shared" si="1"/>
        <v>0.16666666666666666</v>
      </c>
      <c r="Y57" s="18" t="str">
        <f t="shared" si="2"/>
        <v xml:space="preserve"> </v>
      </c>
      <c r="Z57" s="18"/>
    </row>
    <row r="58" spans="1:26" ht="15.75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V58" s="19">
        <f t="shared" si="3"/>
        <v>5.6000000000000043E-2</v>
      </c>
      <c r="W58" s="19">
        <f t="shared" si="0"/>
        <v>3.3360000000000003</v>
      </c>
      <c r="X58" s="20">
        <f t="shared" si="1"/>
        <v>0.16666666666666666</v>
      </c>
      <c r="Y58" s="18" t="str">
        <f t="shared" si="2"/>
        <v xml:space="preserve"> </v>
      </c>
      <c r="Z58" s="18"/>
    </row>
    <row r="59" spans="1:26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V59" s="19">
        <f t="shared" si="3"/>
        <v>5.7000000000000044E-2</v>
      </c>
      <c r="W59" s="19">
        <f t="shared" si="0"/>
        <v>3.3420000000000001</v>
      </c>
      <c r="X59" s="20">
        <f t="shared" si="1"/>
        <v>0.16666666666666666</v>
      </c>
      <c r="Y59" s="18" t="str">
        <f t="shared" si="2"/>
        <v xml:space="preserve"> </v>
      </c>
      <c r="Z59" s="18"/>
    </row>
    <row r="60" spans="1:26" ht="15.75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V60" s="19">
        <f t="shared" si="3"/>
        <v>5.8000000000000045E-2</v>
      </c>
      <c r="W60" s="19">
        <f t="shared" si="0"/>
        <v>3.3480000000000003</v>
      </c>
      <c r="X60" s="20">
        <f t="shared" si="1"/>
        <v>0.16666666666666666</v>
      </c>
      <c r="Y60" s="18" t="str">
        <f t="shared" si="2"/>
        <v xml:space="preserve"> </v>
      </c>
      <c r="Z60" s="18"/>
    </row>
    <row r="61" spans="1:26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V61" s="19">
        <f t="shared" si="3"/>
        <v>5.9000000000000045E-2</v>
      </c>
      <c r="W61" s="19">
        <f t="shared" si="0"/>
        <v>3.3540000000000001</v>
      </c>
      <c r="X61" s="20">
        <f t="shared" si="1"/>
        <v>0.16666666666666666</v>
      </c>
      <c r="Y61" s="18" t="str">
        <f t="shared" si="2"/>
        <v xml:space="preserve"> </v>
      </c>
      <c r="Z61" s="18"/>
    </row>
    <row r="62" spans="1:26" ht="15.7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V62" s="19">
        <f t="shared" si="3"/>
        <v>6.0000000000000046E-2</v>
      </c>
      <c r="W62" s="19">
        <f t="shared" si="0"/>
        <v>3.3600000000000003</v>
      </c>
      <c r="X62" s="20">
        <f t="shared" si="1"/>
        <v>0.16666666666666666</v>
      </c>
      <c r="Y62" s="18" t="str">
        <f t="shared" si="2"/>
        <v xml:space="preserve"> </v>
      </c>
      <c r="Z62" s="18"/>
    </row>
    <row r="63" spans="1:26" ht="15.75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V63" s="19">
        <f t="shared" si="3"/>
        <v>6.1000000000000047E-2</v>
      </c>
      <c r="W63" s="19">
        <f t="shared" si="0"/>
        <v>3.3660000000000001</v>
      </c>
      <c r="X63" s="20">
        <f t="shared" si="1"/>
        <v>0.16666666666666666</v>
      </c>
      <c r="Y63" s="18" t="str">
        <f t="shared" si="2"/>
        <v xml:space="preserve"> </v>
      </c>
      <c r="Z63" s="18"/>
    </row>
    <row r="64" spans="1:26" ht="15.7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V64" s="19">
        <f t="shared" si="3"/>
        <v>6.2000000000000048E-2</v>
      </c>
      <c r="W64" s="19">
        <f t="shared" si="0"/>
        <v>3.3720000000000003</v>
      </c>
      <c r="X64" s="20">
        <f t="shared" si="1"/>
        <v>0.16666666666666666</v>
      </c>
      <c r="Y64" s="18" t="str">
        <f t="shared" si="2"/>
        <v xml:space="preserve"> </v>
      </c>
      <c r="Z64" s="18"/>
    </row>
    <row r="65" spans="1:26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V65" s="19">
        <f t="shared" si="3"/>
        <v>6.3000000000000042E-2</v>
      </c>
      <c r="W65" s="19">
        <f t="shared" si="0"/>
        <v>3.3780000000000001</v>
      </c>
      <c r="X65" s="20">
        <f t="shared" si="1"/>
        <v>0.16666666666666666</v>
      </c>
      <c r="Y65" s="18" t="str">
        <f t="shared" si="2"/>
        <v xml:space="preserve"> </v>
      </c>
      <c r="Z65" s="18"/>
    </row>
    <row r="66" spans="1:26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V66" s="19">
        <f t="shared" si="3"/>
        <v>6.4000000000000043E-2</v>
      </c>
      <c r="W66" s="19">
        <f t="shared" si="0"/>
        <v>3.3840000000000003</v>
      </c>
      <c r="X66" s="20">
        <f t="shared" si="1"/>
        <v>0.16666666666666666</v>
      </c>
      <c r="Y66" s="18" t="str">
        <f t="shared" si="2"/>
        <v xml:space="preserve"> </v>
      </c>
      <c r="Z66" s="18"/>
    </row>
    <row r="67" spans="1:26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V67" s="19">
        <f t="shared" si="3"/>
        <v>6.5000000000000044E-2</v>
      </c>
      <c r="W67" s="19">
        <f t="shared" ref="W67:W130" si="4">$Q$2+V67*($R$2-$Q$2)</f>
        <v>3.39</v>
      </c>
      <c r="X67" s="20">
        <f t="shared" ref="X67:X130" si="5">1/($R$2-$Q$2)</f>
        <v>0.16666666666666666</v>
      </c>
      <c r="Y67" s="18" t="str">
        <f t="shared" ref="Y67:Y130" si="6">IF(AND($N$2&lt;=W67,$O$2&gt;=W67),X67," ")</f>
        <v xml:space="preserve"> </v>
      </c>
      <c r="Z67" s="18"/>
    </row>
    <row r="68" spans="1:26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V68" s="19">
        <f t="shared" ref="V68:V131" si="7">V67+0.001</f>
        <v>6.6000000000000045E-2</v>
      </c>
      <c r="W68" s="19">
        <f t="shared" si="4"/>
        <v>3.3960000000000004</v>
      </c>
      <c r="X68" s="20">
        <f t="shared" si="5"/>
        <v>0.16666666666666666</v>
      </c>
      <c r="Y68" s="18" t="str">
        <f t="shared" si="6"/>
        <v xml:space="preserve"> </v>
      </c>
      <c r="Z68" s="18"/>
    </row>
    <row r="69" spans="1:26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V69" s="19">
        <f t="shared" si="7"/>
        <v>6.7000000000000046E-2</v>
      </c>
      <c r="W69" s="19">
        <f t="shared" si="4"/>
        <v>3.4020000000000001</v>
      </c>
      <c r="X69" s="20">
        <f t="shared" si="5"/>
        <v>0.16666666666666666</v>
      </c>
      <c r="Y69" s="18" t="str">
        <f t="shared" si="6"/>
        <v xml:space="preserve"> </v>
      </c>
      <c r="Z69" s="18"/>
    </row>
    <row r="70" spans="1:26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V70" s="19">
        <f t="shared" si="7"/>
        <v>6.8000000000000047E-2</v>
      </c>
      <c r="W70" s="19">
        <f t="shared" si="4"/>
        <v>3.4080000000000004</v>
      </c>
      <c r="X70" s="20">
        <f t="shared" si="5"/>
        <v>0.16666666666666666</v>
      </c>
      <c r="Y70" s="18" t="str">
        <f t="shared" si="6"/>
        <v xml:space="preserve"> </v>
      </c>
      <c r="Z70" s="18"/>
    </row>
    <row r="71" spans="1:26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V71" s="19">
        <f t="shared" si="7"/>
        <v>6.9000000000000047E-2</v>
      </c>
      <c r="W71" s="19">
        <f t="shared" si="4"/>
        <v>3.4140000000000001</v>
      </c>
      <c r="X71" s="20">
        <f t="shared" si="5"/>
        <v>0.16666666666666666</v>
      </c>
      <c r="Y71" s="18" t="str">
        <f t="shared" si="6"/>
        <v xml:space="preserve"> </v>
      </c>
      <c r="Z71" s="18"/>
    </row>
    <row r="72" spans="1:26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V72" s="19">
        <f t="shared" si="7"/>
        <v>7.0000000000000048E-2</v>
      </c>
      <c r="W72" s="19">
        <f t="shared" si="4"/>
        <v>3.4200000000000004</v>
      </c>
      <c r="X72" s="20">
        <f t="shared" si="5"/>
        <v>0.16666666666666666</v>
      </c>
      <c r="Y72" s="18" t="str">
        <f t="shared" si="6"/>
        <v xml:space="preserve"> </v>
      </c>
      <c r="Z72" s="18"/>
    </row>
    <row r="73" spans="1:26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V73" s="19">
        <f t="shared" si="7"/>
        <v>7.1000000000000049E-2</v>
      </c>
      <c r="W73" s="19">
        <f t="shared" si="4"/>
        <v>3.4260000000000002</v>
      </c>
      <c r="X73" s="20">
        <f t="shared" si="5"/>
        <v>0.16666666666666666</v>
      </c>
      <c r="Y73" s="18" t="str">
        <f t="shared" si="6"/>
        <v xml:space="preserve"> </v>
      </c>
      <c r="Z73" s="18"/>
    </row>
    <row r="74" spans="1:26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V74" s="19">
        <f t="shared" si="7"/>
        <v>7.200000000000005E-2</v>
      </c>
      <c r="W74" s="19">
        <f t="shared" si="4"/>
        <v>3.4320000000000004</v>
      </c>
      <c r="X74" s="20">
        <f t="shared" si="5"/>
        <v>0.16666666666666666</v>
      </c>
      <c r="Y74" s="18" t="str">
        <f t="shared" si="6"/>
        <v xml:space="preserve"> </v>
      </c>
    </row>
    <row r="75" spans="1:26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V75" s="19">
        <f t="shared" si="7"/>
        <v>7.3000000000000051E-2</v>
      </c>
      <c r="W75" s="19">
        <f t="shared" si="4"/>
        <v>3.4380000000000002</v>
      </c>
      <c r="X75" s="20">
        <f t="shared" si="5"/>
        <v>0.16666666666666666</v>
      </c>
      <c r="Y75" s="18" t="str">
        <f t="shared" si="6"/>
        <v xml:space="preserve"> </v>
      </c>
    </row>
    <row r="76" spans="1:26" ht="15.7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V76" s="19">
        <f t="shared" si="7"/>
        <v>7.4000000000000052E-2</v>
      </c>
      <c r="W76" s="19">
        <f t="shared" si="4"/>
        <v>3.4440000000000004</v>
      </c>
      <c r="X76" s="20">
        <f t="shared" si="5"/>
        <v>0.16666666666666666</v>
      </c>
      <c r="Y76" s="18" t="str">
        <f t="shared" si="6"/>
        <v xml:space="preserve"> </v>
      </c>
    </row>
    <row r="77" spans="1:26" ht="15.7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V77" s="19">
        <f t="shared" si="7"/>
        <v>7.5000000000000053E-2</v>
      </c>
      <c r="W77" s="19">
        <f t="shared" si="4"/>
        <v>3.45</v>
      </c>
      <c r="X77" s="20">
        <f t="shared" si="5"/>
        <v>0.16666666666666666</v>
      </c>
      <c r="Y77" s="18" t="str">
        <f t="shared" si="6"/>
        <v xml:space="preserve"> </v>
      </c>
    </row>
    <row r="78" spans="1:26" ht="15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V78" s="19">
        <f t="shared" si="7"/>
        <v>7.6000000000000054E-2</v>
      </c>
      <c r="W78" s="19">
        <f t="shared" si="4"/>
        <v>3.4560000000000004</v>
      </c>
      <c r="X78" s="20">
        <f t="shared" si="5"/>
        <v>0.16666666666666666</v>
      </c>
      <c r="Y78" s="18" t="str">
        <f t="shared" si="6"/>
        <v xml:space="preserve"> </v>
      </c>
    </row>
    <row r="79" spans="1:26" ht="15.7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V79" s="19">
        <f t="shared" si="7"/>
        <v>7.7000000000000055E-2</v>
      </c>
      <c r="W79" s="19">
        <f t="shared" si="4"/>
        <v>3.4620000000000002</v>
      </c>
      <c r="X79" s="20">
        <f t="shared" si="5"/>
        <v>0.16666666666666666</v>
      </c>
      <c r="Y79" s="18" t="str">
        <f t="shared" si="6"/>
        <v xml:space="preserve"> </v>
      </c>
    </row>
    <row r="80" spans="1:26" ht="15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V80" s="19">
        <f t="shared" si="7"/>
        <v>7.8000000000000055E-2</v>
      </c>
      <c r="W80" s="19">
        <f t="shared" si="4"/>
        <v>3.4680000000000004</v>
      </c>
      <c r="X80" s="20">
        <f t="shared" si="5"/>
        <v>0.16666666666666666</v>
      </c>
      <c r="Y80" s="18" t="str">
        <f t="shared" si="6"/>
        <v xml:space="preserve"> </v>
      </c>
    </row>
    <row r="81" spans="1:25" ht="15.7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V81" s="19">
        <f t="shared" si="7"/>
        <v>7.9000000000000056E-2</v>
      </c>
      <c r="W81" s="19">
        <f t="shared" si="4"/>
        <v>3.4740000000000002</v>
      </c>
      <c r="X81" s="20">
        <f t="shared" si="5"/>
        <v>0.16666666666666666</v>
      </c>
      <c r="Y81" s="18" t="str">
        <f t="shared" si="6"/>
        <v xml:space="preserve"> </v>
      </c>
    </row>
    <row r="82" spans="1:25" ht="15.7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V82" s="19">
        <f t="shared" si="7"/>
        <v>8.0000000000000057E-2</v>
      </c>
      <c r="W82" s="19">
        <f t="shared" si="4"/>
        <v>3.4800000000000004</v>
      </c>
      <c r="X82" s="20">
        <f t="shared" si="5"/>
        <v>0.16666666666666666</v>
      </c>
      <c r="Y82" s="18" t="str">
        <f t="shared" si="6"/>
        <v xml:space="preserve"> </v>
      </c>
    </row>
    <row r="83" spans="1:25" ht="15.7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V83" s="19">
        <f t="shared" si="7"/>
        <v>8.1000000000000058E-2</v>
      </c>
      <c r="W83" s="19">
        <f t="shared" si="4"/>
        <v>3.4860000000000002</v>
      </c>
      <c r="X83" s="20">
        <f t="shared" si="5"/>
        <v>0.16666666666666666</v>
      </c>
      <c r="Y83" s="18" t="str">
        <f t="shared" si="6"/>
        <v xml:space="preserve"> </v>
      </c>
    </row>
    <row r="84" spans="1:25" ht="15.7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V84" s="19">
        <f t="shared" si="7"/>
        <v>8.2000000000000059E-2</v>
      </c>
      <c r="W84" s="19">
        <f t="shared" si="4"/>
        <v>3.4920000000000004</v>
      </c>
      <c r="X84" s="20">
        <f t="shared" si="5"/>
        <v>0.16666666666666666</v>
      </c>
      <c r="Y84" s="18" t="str">
        <f t="shared" si="6"/>
        <v xml:space="preserve"> </v>
      </c>
    </row>
    <row r="85" spans="1:25" ht="15.7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V85" s="19">
        <f t="shared" si="7"/>
        <v>8.300000000000006E-2</v>
      </c>
      <c r="W85" s="19">
        <f t="shared" si="4"/>
        <v>3.4980000000000002</v>
      </c>
      <c r="X85" s="20">
        <f t="shared" si="5"/>
        <v>0.16666666666666666</v>
      </c>
      <c r="Y85" s="18" t="str">
        <f t="shared" si="6"/>
        <v xml:space="preserve"> </v>
      </c>
    </row>
    <row r="86" spans="1:25" ht="15.7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V86" s="19">
        <f t="shared" si="7"/>
        <v>8.4000000000000061E-2</v>
      </c>
      <c r="W86" s="19">
        <f t="shared" si="4"/>
        <v>3.5040000000000004</v>
      </c>
      <c r="X86" s="20">
        <f t="shared" si="5"/>
        <v>0.16666666666666666</v>
      </c>
      <c r="Y86" s="18" t="str">
        <f t="shared" si="6"/>
        <v xml:space="preserve"> </v>
      </c>
    </row>
    <row r="87" spans="1:25" ht="15.7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V87" s="19">
        <f t="shared" si="7"/>
        <v>8.5000000000000062E-2</v>
      </c>
      <c r="W87" s="19">
        <f t="shared" si="4"/>
        <v>3.5100000000000002</v>
      </c>
      <c r="X87" s="20">
        <f t="shared" si="5"/>
        <v>0.16666666666666666</v>
      </c>
      <c r="Y87" s="18" t="str">
        <f t="shared" si="6"/>
        <v xml:space="preserve"> </v>
      </c>
    </row>
    <row r="88" spans="1:25" ht="15.7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V88" s="19">
        <f t="shared" si="7"/>
        <v>8.6000000000000063E-2</v>
      </c>
      <c r="W88" s="19">
        <f t="shared" si="4"/>
        <v>3.5160000000000005</v>
      </c>
      <c r="X88" s="20">
        <f t="shared" si="5"/>
        <v>0.16666666666666666</v>
      </c>
      <c r="Y88" s="18" t="str">
        <f t="shared" si="6"/>
        <v xml:space="preserve"> </v>
      </c>
    </row>
    <row r="89" spans="1:25" ht="15.7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V89" s="19">
        <f t="shared" si="7"/>
        <v>8.7000000000000063E-2</v>
      </c>
      <c r="W89" s="19">
        <f t="shared" si="4"/>
        <v>3.5220000000000002</v>
      </c>
      <c r="X89" s="20">
        <f t="shared" si="5"/>
        <v>0.16666666666666666</v>
      </c>
      <c r="Y89" s="18" t="str">
        <f t="shared" si="6"/>
        <v xml:space="preserve"> </v>
      </c>
    </row>
    <row r="90" spans="1:25" ht="15.7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V90" s="19">
        <f t="shared" si="7"/>
        <v>8.8000000000000064E-2</v>
      </c>
      <c r="W90" s="19">
        <f t="shared" si="4"/>
        <v>3.5280000000000005</v>
      </c>
      <c r="X90" s="20">
        <f t="shared" si="5"/>
        <v>0.16666666666666666</v>
      </c>
      <c r="Y90" s="18" t="str">
        <f t="shared" si="6"/>
        <v xml:space="preserve"> </v>
      </c>
    </row>
    <row r="91" spans="1:25" ht="15.7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V91" s="19">
        <f t="shared" si="7"/>
        <v>8.9000000000000065E-2</v>
      </c>
      <c r="W91" s="19">
        <f t="shared" si="4"/>
        <v>3.5340000000000003</v>
      </c>
      <c r="X91" s="20">
        <f t="shared" si="5"/>
        <v>0.16666666666666666</v>
      </c>
      <c r="Y91" s="18" t="str">
        <f t="shared" si="6"/>
        <v xml:space="preserve"> </v>
      </c>
    </row>
    <row r="92" spans="1:25" ht="15.7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V92" s="19">
        <f t="shared" si="7"/>
        <v>9.0000000000000066E-2</v>
      </c>
      <c r="W92" s="19">
        <f t="shared" si="4"/>
        <v>3.5400000000000005</v>
      </c>
      <c r="X92" s="20">
        <f t="shared" si="5"/>
        <v>0.16666666666666666</v>
      </c>
      <c r="Y92" s="18" t="str">
        <f t="shared" si="6"/>
        <v xml:space="preserve"> </v>
      </c>
    </row>
    <row r="93" spans="1:25" ht="15.7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V93" s="19">
        <f t="shared" si="7"/>
        <v>9.1000000000000067E-2</v>
      </c>
      <c r="W93" s="19">
        <f t="shared" si="4"/>
        <v>3.5460000000000003</v>
      </c>
      <c r="X93" s="20">
        <f t="shared" si="5"/>
        <v>0.16666666666666666</v>
      </c>
      <c r="Y93" s="18" t="str">
        <f t="shared" si="6"/>
        <v xml:space="preserve"> </v>
      </c>
    </row>
    <row r="94" spans="1:25" ht="15.7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V94" s="19">
        <f t="shared" si="7"/>
        <v>9.2000000000000068E-2</v>
      </c>
      <c r="W94" s="19">
        <f t="shared" si="4"/>
        <v>3.5520000000000005</v>
      </c>
      <c r="X94" s="20">
        <f t="shared" si="5"/>
        <v>0.16666666666666666</v>
      </c>
      <c r="Y94" s="18" t="str">
        <f t="shared" si="6"/>
        <v xml:space="preserve"> </v>
      </c>
    </row>
    <row r="95" spans="1:25" ht="15.7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V95" s="19">
        <f t="shared" si="7"/>
        <v>9.3000000000000069E-2</v>
      </c>
      <c r="W95" s="19">
        <f t="shared" si="4"/>
        <v>3.5580000000000003</v>
      </c>
      <c r="X95" s="20">
        <f t="shared" si="5"/>
        <v>0.16666666666666666</v>
      </c>
      <c r="Y95" s="18" t="str">
        <f t="shared" si="6"/>
        <v xml:space="preserve"> </v>
      </c>
    </row>
    <row r="96" spans="1:25" ht="15.7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V96" s="19">
        <f t="shared" si="7"/>
        <v>9.400000000000007E-2</v>
      </c>
      <c r="W96" s="19">
        <f t="shared" si="4"/>
        <v>3.5640000000000005</v>
      </c>
      <c r="X96" s="20">
        <f t="shared" si="5"/>
        <v>0.16666666666666666</v>
      </c>
      <c r="Y96" s="18" t="str">
        <f t="shared" si="6"/>
        <v xml:space="preserve"> </v>
      </c>
    </row>
    <row r="97" spans="1:25" ht="15.7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V97" s="19">
        <f t="shared" si="7"/>
        <v>9.500000000000007E-2</v>
      </c>
      <c r="W97" s="19">
        <f t="shared" si="4"/>
        <v>3.5700000000000003</v>
      </c>
      <c r="X97" s="20">
        <f t="shared" si="5"/>
        <v>0.16666666666666666</v>
      </c>
      <c r="Y97" s="18" t="str">
        <f t="shared" si="6"/>
        <v xml:space="preserve"> </v>
      </c>
    </row>
    <row r="98" spans="1:25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V98" s="19">
        <f t="shared" si="7"/>
        <v>9.6000000000000071E-2</v>
      </c>
      <c r="W98" s="19">
        <f t="shared" si="4"/>
        <v>3.5760000000000005</v>
      </c>
      <c r="X98" s="20">
        <f t="shared" si="5"/>
        <v>0.16666666666666666</v>
      </c>
      <c r="Y98" s="18" t="str">
        <f t="shared" si="6"/>
        <v xml:space="preserve"> </v>
      </c>
    </row>
    <row r="99" spans="1:25" ht="15.7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V99" s="19">
        <f t="shared" si="7"/>
        <v>9.7000000000000072E-2</v>
      </c>
      <c r="W99" s="19">
        <f t="shared" si="4"/>
        <v>3.5820000000000003</v>
      </c>
      <c r="X99" s="20">
        <f t="shared" si="5"/>
        <v>0.16666666666666666</v>
      </c>
      <c r="Y99" s="18" t="str">
        <f t="shared" si="6"/>
        <v xml:space="preserve"> </v>
      </c>
    </row>
    <row r="100" spans="1:25" ht="15.7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V100" s="19">
        <f t="shared" si="7"/>
        <v>9.8000000000000073E-2</v>
      </c>
      <c r="W100" s="19">
        <f t="shared" si="4"/>
        <v>3.5880000000000005</v>
      </c>
      <c r="X100" s="20">
        <f t="shared" si="5"/>
        <v>0.16666666666666666</v>
      </c>
      <c r="Y100" s="18" t="str">
        <f t="shared" si="6"/>
        <v xml:space="preserve"> </v>
      </c>
    </row>
    <row r="101" spans="1:25" ht="15.7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V101" s="19">
        <f t="shared" si="7"/>
        <v>9.9000000000000074E-2</v>
      </c>
      <c r="W101" s="19">
        <f t="shared" si="4"/>
        <v>3.5940000000000003</v>
      </c>
      <c r="X101" s="20">
        <f t="shared" si="5"/>
        <v>0.16666666666666666</v>
      </c>
      <c r="Y101" s="18" t="str">
        <f t="shared" si="6"/>
        <v xml:space="preserve"> </v>
      </c>
    </row>
    <row r="102" spans="1:25" ht="15.7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V102" s="19">
        <f t="shared" si="7"/>
        <v>0.10000000000000007</v>
      </c>
      <c r="W102" s="19">
        <f t="shared" si="4"/>
        <v>3.6000000000000005</v>
      </c>
      <c r="X102" s="20">
        <f t="shared" si="5"/>
        <v>0.16666666666666666</v>
      </c>
      <c r="Y102" s="18" t="str">
        <f t="shared" si="6"/>
        <v xml:space="preserve"> </v>
      </c>
    </row>
    <row r="103" spans="1:25" ht="15.7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V103" s="19">
        <f t="shared" si="7"/>
        <v>0.10100000000000008</v>
      </c>
      <c r="W103" s="19">
        <f t="shared" si="4"/>
        <v>3.6060000000000003</v>
      </c>
      <c r="X103" s="20">
        <f t="shared" si="5"/>
        <v>0.16666666666666666</v>
      </c>
      <c r="Y103" s="18" t="str">
        <f t="shared" si="6"/>
        <v xml:space="preserve"> </v>
      </c>
    </row>
    <row r="104" spans="1:25" ht="15.7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V104" s="19">
        <f t="shared" si="7"/>
        <v>0.10200000000000008</v>
      </c>
      <c r="W104" s="19">
        <f t="shared" si="4"/>
        <v>3.6120000000000005</v>
      </c>
      <c r="X104" s="20">
        <f t="shared" si="5"/>
        <v>0.16666666666666666</v>
      </c>
      <c r="Y104" s="18" t="str">
        <f t="shared" si="6"/>
        <v xml:space="preserve"> </v>
      </c>
    </row>
    <row r="105" spans="1:25" ht="15.7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V105" s="19">
        <f t="shared" si="7"/>
        <v>0.10300000000000008</v>
      </c>
      <c r="W105" s="19">
        <f t="shared" si="4"/>
        <v>3.6180000000000003</v>
      </c>
      <c r="X105" s="20">
        <f t="shared" si="5"/>
        <v>0.16666666666666666</v>
      </c>
      <c r="Y105" s="18" t="str">
        <f t="shared" si="6"/>
        <v xml:space="preserve"> </v>
      </c>
    </row>
    <row r="106" spans="1:25" ht="15.7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V106" s="19">
        <f t="shared" si="7"/>
        <v>0.10400000000000008</v>
      </c>
      <c r="W106" s="19">
        <f t="shared" si="4"/>
        <v>3.6240000000000006</v>
      </c>
      <c r="X106" s="20">
        <f t="shared" si="5"/>
        <v>0.16666666666666666</v>
      </c>
      <c r="Y106" s="18" t="str">
        <f t="shared" si="6"/>
        <v xml:space="preserve"> </v>
      </c>
    </row>
    <row r="107" spans="1:25" ht="15.7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V107" s="19">
        <f t="shared" si="7"/>
        <v>0.10500000000000008</v>
      </c>
      <c r="W107" s="19">
        <f t="shared" si="4"/>
        <v>3.6300000000000003</v>
      </c>
      <c r="X107" s="20">
        <f t="shared" si="5"/>
        <v>0.16666666666666666</v>
      </c>
      <c r="Y107" s="18" t="str">
        <f t="shared" si="6"/>
        <v xml:space="preserve"> </v>
      </c>
    </row>
    <row r="108" spans="1:25" ht="15.7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V108" s="19">
        <f t="shared" si="7"/>
        <v>0.10600000000000008</v>
      </c>
      <c r="W108" s="19">
        <f t="shared" si="4"/>
        <v>3.6360000000000006</v>
      </c>
      <c r="X108" s="20">
        <f t="shared" si="5"/>
        <v>0.16666666666666666</v>
      </c>
      <c r="Y108" s="18" t="str">
        <f t="shared" si="6"/>
        <v xml:space="preserve"> </v>
      </c>
    </row>
    <row r="109" spans="1:25" ht="15.7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V109" s="19">
        <f t="shared" si="7"/>
        <v>0.10700000000000008</v>
      </c>
      <c r="W109" s="19">
        <f t="shared" si="4"/>
        <v>3.6420000000000003</v>
      </c>
      <c r="X109" s="20">
        <f t="shared" si="5"/>
        <v>0.16666666666666666</v>
      </c>
      <c r="Y109" s="18" t="str">
        <f t="shared" si="6"/>
        <v xml:space="preserve"> </v>
      </c>
    </row>
    <row r="110" spans="1:25" ht="15.7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V110" s="19">
        <f t="shared" si="7"/>
        <v>0.10800000000000008</v>
      </c>
      <c r="W110" s="19">
        <f t="shared" si="4"/>
        <v>3.6480000000000006</v>
      </c>
      <c r="X110" s="20">
        <f t="shared" si="5"/>
        <v>0.16666666666666666</v>
      </c>
      <c r="Y110" s="18" t="str">
        <f t="shared" si="6"/>
        <v xml:space="preserve"> </v>
      </c>
    </row>
    <row r="111" spans="1:25" ht="15.7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V111" s="19">
        <f t="shared" si="7"/>
        <v>0.10900000000000008</v>
      </c>
      <c r="W111" s="19">
        <f t="shared" si="4"/>
        <v>3.6540000000000004</v>
      </c>
      <c r="X111" s="20">
        <f t="shared" si="5"/>
        <v>0.16666666666666666</v>
      </c>
      <c r="Y111" s="18" t="str">
        <f t="shared" si="6"/>
        <v xml:space="preserve"> </v>
      </c>
    </row>
    <row r="112" spans="1:25" ht="15.7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V112" s="19">
        <f t="shared" si="7"/>
        <v>0.11000000000000008</v>
      </c>
      <c r="W112" s="19">
        <f t="shared" si="4"/>
        <v>3.6600000000000006</v>
      </c>
      <c r="X112" s="20">
        <f t="shared" si="5"/>
        <v>0.16666666666666666</v>
      </c>
      <c r="Y112" s="18" t="str">
        <f t="shared" si="6"/>
        <v xml:space="preserve"> </v>
      </c>
    </row>
    <row r="113" spans="1:25" ht="15.7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V113" s="19">
        <f t="shared" si="7"/>
        <v>0.11100000000000008</v>
      </c>
      <c r="W113" s="19">
        <f t="shared" si="4"/>
        <v>3.6660000000000004</v>
      </c>
      <c r="X113" s="20">
        <f t="shared" si="5"/>
        <v>0.16666666666666666</v>
      </c>
      <c r="Y113" s="18" t="str">
        <f t="shared" si="6"/>
        <v xml:space="preserve"> </v>
      </c>
    </row>
    <row r="114" spans="1:25" ht="15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V114" s="19">
        <f t="shared" si="7"/>
        <v>0.11200000000000009</v>
      </c>
      <c r="W114" s="19">
        <f t="shared" si="4"/>
        <v>3.6720000000000006</v>
      </c>
      <c r="X114" s="20">
        <f t="shared" si="5"/>
        <v>0.16666666666666666</v>
      </c>
      <c r="Y114" s="18" t="str">
        <f t="shared" si="6"/>
        <v xml:space="preserve"> </v>
      </c>
    </row>
    <row r="115" spans="1:25" ht="15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V115" s="19">
        <f t="shared" si="7"/>
        <v>0.11300000000000009</v>
      </c>
      <c r="W115" s="19">
        <f t="shared" si="4"/>
        <v>3.6780000000000004</v>
      </c>
      <c r="X115" s="20">
        <f t="shared" si="5"/>
        <v>0.16666666666666666</v>
      </c>
      <c r="Y115" s="18" t="str">
        <f t="shared" si="6"/>
        <v xml:space="preserve"> </v>
      </c>
    </row>
    <row r="116" spans="1:25" ht="15.7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V116" s="19">
        <f t="shared" si="7"/>
        <v>0.11400000000000009</v>
      </c>
      <c r="W116" s="19">
        <f t="shared" si="4"/>
        <v>3.6840000000000006</v>
      </c>
      <c r="X116" s="20">
        <f t="shared" si="5"/>
        <v>0.16666666666666666</v>
      </c>
      <c r="Y116" s="18" t="str">
        <f t="shared" si="6"/>
        <v xml:space="preserve"> </v>
      </c>
    </row>
    <row r="117" spans="1:25" ht="15.7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V117" s="19">
        <f t="shared" si="7"/>
        <v>0.11500000000000009</v>
      </c>
      <c r="W117" s="19">
        <f t="shared" si="4"/>
        <v>3.6900000000000004</v>
      </c>
      <c r="X117" s="20">
        <f t="shared" si="5"/>
        <v>0.16666666666666666</v>
      </c>
      <c r="Y117" s="18" t="str">
        <f t="shared" si="6"/>
        <v xml:space="preserve"> </v>
      </c>
    </row>
    <row r="118" spans="1:25" ht="15.7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V118" s="19">
        <f t="shared" si="7"/>
        <v>0.11600000000000009</v>
      </c>
      <c r="W118" s="19">
        <f t="shared" si="4"/>
        <v>3.6960000000000006</v>
      </c>
      <c r="X118" s="20">
        <f t="shared" si="5"/>
        <v>0.16666666666666666</v>
      </c>
      <c r="Y118" s="18" t="str">
        <f t="shared" si="6"/>
        <v xml:space="preserve"> </v>
      </c>
    </row>
    <row r="119" spans="1:25" ht="15.7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V119" s="19">
        <f t="shared" si="7"/>
        <v>0.11700000000000009</v>
      </c>
      <c r="W119" s="19">
        <f t="shared" si="4"/>
        <v>3.7020000000000004</v>
      </c>
      <c r="X119" s="20">
        <f t="shared" si="5"/>
        <v>0.16666666666666666</v>
      </c>
      <c r="Y119" s="18" t="str">
        <f t="shared" si="6"/>
        <v xml:space="preserve"> </v>
      </c>
    </row>
    <row r="120" spans="1:25" ht="15.7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V120" s="19">
        <f t="shared" si="7"/>
        <v>0.11800000000000009</v>
      </c>
      <c r="W120" s="19">
        <f t="shared" si="4"/>
        <v>3.7080000000000006</v>
      </c>
      <c r="X120" s="20">
        <f t="shared" si="5"/>
        <v>0.16666666666666666</v>
      </c>
      <c r="Y120" s="18" t="str">
        <f t="shared" si="6"/>
        <v xml:space="preserve"> </v>
      </c>
    </row>
    <row r="121" spans="1:25" ht="15.7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V121" s="19">
        <f t="shared" si="7"/>
        <v>0.11900000000000009</v>
      </c>
      <c r="W121" s="19">
        <f t="shared" si="4"/>
        <v>3.7140000000000004</v>
      </c>
      <c r="X121" s="20">
        <f t="shared" si="5"/>
        <v>0.16666666666666666</v>
      </c>
      <c r="Y121" s="18" t="str">
        <f t="shared" si="6"/>
        <v xml:space="preserve"> </v>
      </c>
    </row>
    <row r="122" spans="1:25" ht="15.7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V122" s="19">
        <f t="shared" si="7"/>
        <v>0.12000000000000009</v>
      </c>
      <c r="W122" s="19">
        <f t="shared" si="4"/>
        <v>3.7200000000000006</v>
      </c>
      <c r="X122" s="20">
        <f t="shared" si="5"/>
        <v>0.16666666666666666</v>
      </c>
      <c r="Y122" s="18" t="str">
        <f t="shared" si="6"/>
        <v xml:space="preserve"> </v>
      </c>
    </row>
    <row r="123" spans="1:25" ht="15.7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V123" s="19">
        <f t="shared" si="7"/>
        <v>0.12100000000000009</v>
      </c>
      <c r="W123" s="19">
        <f t="shared" si="4"/>
        <v>3.7260000000000004</v>
      </c>
      <c r="X123" s="20">
        <f t="shared" si="5"/>
        <v>0.16666666666666666</v>
      </c>
      <c r="Y123" s="18" t="str">
        <f t="shared" si="6"/>
        <v xml:space="preserve"> </v>
      </c>
    </row>
    <row r="124" spans="1:25" ht="15.7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V124" s="19">
        <f t="shared" si="7"/>
        <v>0.12200000000000009</v>
      </c>
      <c r="W124" s="19">
        <f t="shared" si="4"/>
        <v>3.7320000000000007</v>
      </c>
      <c r="X124" s="20">
        <f t="shared" si="5"/>
        <v>0.16666666666666666</v>
      </c>
      <c r="Y124" s="18" t="str">
        <f t="shared" si="6"/>
        <v xml:space="preserve"> </v>
      </c>
    </row>
    <row r="125" spans="1:25" ht="15.7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V125" s="19">
        <f t="shared" si="7"/>
        <v>0.1230000000000001</v>
      </c>
      <c r="W125" s="19">
        <f t="shared" si="4"/>
        <v>3.7380000000000004</v>
      </c>
      <c r="X125" s="20">
        <f t="shared" si="5"/>
        <v>0.16666666666666666</v>
      </c>
      <c r="Y125" s="18" t="str">
        <f t="shared" si="6"/>
        <v xml:space="preserve"> </v>
      </c>
    </row>
    <row r="126" spans="1:25" ht="15.7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V126" s="19">
        <f t="shared" si="7"/>
        <v>0.1240000000000001</v>
      </c>
      <c r="W126" s="19">
        <f t="shared" si="4"/>
        <v>3.7440000000000007</v>
      </c>
      <c r="X126" s="20">
        <f t="shared" si="5"/>
        <v>0.16666666666666666</v>
      </c>
      <c r="Y126" s="18" t="str">
        <f t="shared" si="6"/>
        <v xml:space="preserve"> </v>
      </c>
    </row>
    <row r="127" spans="1:25" ht="15.7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V127" s="19">
        <f t="shared" si="7"/>
        <v>0.12500000000000008</v>
      </c>
      <c r="W127" s="19">
        <f t="shared" si="4"/>
        <v>3.7500000000000004</v>
      </c>
      <c r="X127" s="20">
        <f t="shared" si="5"/>
        <v>0.16666666666666666</v>
      </c>
      <c r="Y127" s="18" t="str">
        <f t="shared" si="6"/>
        <v xml:space="preserve"> </v>
      </c>
    </row>
    <row r="128" spans="1:25" ht="15.7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V128" s="19">
        <f t="shared" si="7"/>
        <v>0.12600000000000008</v>
      </c>
      <c r="W128" s="19">
        <f t="shared" si="4"/>
        <v>3.7560000000000002</v>
      </c>
      <c r="X128" s="20">
        <f t="shared" si="5"/>
        <v>0.16666666666666666</v>
      </c>
      <c r="Y128" s="18" t="str">
        <f t="shared" si="6"/>
        <v xml:space="preserve"> </v>
      </c>
    </row>
    <row r="129" spans="1:25" ht="15.7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V129" s="19">
        <f t="shared" si="7"/>
        <v>0.12700000000000009</v>
      </c>
      <c r="W129" s="19">
        <f t="shared" si="4"/>
        <v>3.7620000000000005</v>
      </c>
      <c r="X129" s="20">
        <f t="shared" si="5"/>
        <v>0.16666666666666666</v>
      </c>
      <c r="Y129" s="18" t="str">
        <f t="shared" si="6"/>
        <v xml:space="preserve"> </v>
      </c>
    </row>
    <row r="130" spans="1:25" ht="15.7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V130" s="19">
        <f t="shared" si="7"/>
        <v>0.12800000000000009</v>
      </c>
      <c r="W130" s="19">
        <f t="shared" si="4"/>
        <v>3.7680000000000007</v>
      </c>
      <c r="X130" s="20">
        <f t="shared" si="5"/>
        <v>0.16666666666666666</v>
      </c>
      <c r="Y130" s="18" t="str">
        <f t="shared" si="6"/>
        <v xml:space="preserve"> </v>
      </c>
    </row>
    <row r="131" spans="1:25" ht="15.7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V131" s="19">
        <f t="shared" si="7"/>
        <v>0.12900000000000009</v>
      </c>
      <c r="W131" s="19">
        <f t="shared" ref="W131:W194" si="8">$Q$2+V131*($R$2-$Q$2)</f>
        <v>3.7740000000000005</v>
      </c>
      <c r="X131" s="20">
        <f t="shared" ref="X131:X194" si="9">1/($R$2-$Q$2)</f>
        <v>0.16666666666666666</v>
      </c>
      <c r="Y131" s="18" t="str">
        <f t="shared" ref="Y131:Y194" si="10">IF(AND($N$2&lt;=W131,$O$2&gt;=W131),X131," ")</f>
        <v xml:space="preserve"> </v>
      </c>
    </row>
    <row r="132" spans="1:25" ht="15.7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V132" s="19">
        <f t="shared" ref="V132:V195" si="11">V131+0.001</f>
        <v>0.13000000000000009</v>
      </c>
      <c r="W132" s="19">
        <f t="shared" si="8"/>
        <v>3.7800000000000002</v>
      </c>
      <c r="X132" s="20">
        <f t="shared" si="9"/>
        <v>0.16666666666666666</v>
      </c>
      <c r="Y132" s="18" t="str">
        <f t="shared" si="10"/>
        <v xml:space="preserve"> </v>
      </c>
    </row>
    <row r="133" spans="1:25" ht="15.7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V133" s="19">
        <f t="shared" si="11"/>
        <v>0.13100000000000009</v>
      </c>
      <c r="W133" s="19">
        <f t="shared" si="8"/>
        <v>3.7860000000000005</v>
      </c>
      <c r="X133" s="20">
        <f t="shared" si="9"/>
        <v>0.16666666666666666</v>
      </c>
      <c r="Y133" s="18" t="str">
        <f t="shared" si="10"/>
        <v xml:space="preserve"> </v>
      </c>
    </row>
    <row r="134" spans="1:25" ht="15.7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V134" s="19">
        <f t="shared" si="11"/>
        <v>0.13200000000000009</v>
      </c>
      <c r="W134" s="19">
        <f t="shared" si="8"/>
        <v>3.7920000000000007</v>
      </c>
      <c r="X134" s="20">
        <f t="shared" si="9"/>
        <v>0.16666666666666666</v>
      </c>
      <c r="Y134" s="18" t="str">
        <f t="shared" si="10"/>
        <v xml:space="preserve"> </v>
      </c>
    </row>
    <row r="135" spans="1:25" ht="15.7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V135" s="19">
        <f t="shared" si="11"/>
        <v>0.13300000000000009</v>
      </c>
      <c r="W135" s="19">
        <f t="shared" si="8"/>
        <v>3.7980000000000005</v>
      </c>
      <c r="X135" s="20">
        <f t="shared" si="9"/>
        <v>0.16666666666666666</v>
      </c>
      <c r="Y135" s="18" t="str">
        <f t="shared" si="10"/>
        <v xml:space="preserve"> </v>
      </c>
    </row>
    <row r="136" spans="1:25" ht="15.7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V136" s="19">
        <f t="shared" si="11"/>
        <v>0.13400000000000009</v>
      </c>
      <c r="W136" s="19">
        <f t="shared" si="8"/>
        <v>3.8040000000000003</v>
      </c>
      <c r="X136" s="20">
        <f t="shared" si="9"/>
        <v>0.16666666666666666</v>
      </c>
      <c r="Y136" s="18" t="str">
        <f t="shared" si="10"/>
        <v xml:space="preserve"> </v>
      </c>
    </row>
    <row r="137" spans="1:25" ht="15.7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V137" s="19">
        <f t="shared" si="11"/>
        <v>0.13500000000000009</v>
      </c>
      <c r="W137" s="19">
        <f t="shared" si="8"/>
        <v>3.8100000000000005</v>
      </c>
      <c r="X137" s="20">
        <f t="shared" si="9"/>
        <v>0.16666666666666666</v>
      </c>
      <c r="Y137" s="18" t="str">
        <f t="shared" si="10"/>
        <v xml:space="preserve"> </v>
      </c>
    </row>
    <row r="138" spans="1:25" ht="15.7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V138" s="19">
        <f t="shared" si="11"/>
        <v>0.13600000000000009</v>
      </c>
      <c r="W138" s="19">
        <f t="shared" si="8"/>
        <v>3.8160000000000007</v>
      </c>
      <c r="X138" s="20">
        <f t="shared" si="9"/>
        <v>0.16666666666666666</v>
      </c>
      <c r="Y138" s="18" t="str">
        <f t="shared" si="10"/>
        <v xml:space="preserve"> </v>
      </c>
    </row>
    <row r="139" spans="1:25" ht="15.7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V139" s="19">
        <f t="shared" si="11"/>
        <v>0.13700000000000009</v>
      </c>
      <c r="W139" s="19">
        <f t="shared" si="8"/>
        <v>3.8220000000000005</v>
      </c>
      <c r="X139" s="20">
        <f t="shared" si="9"/>
        <v>0.16666666666666666</v>
      </c>
      <c r="Y139" s="18" t="str">
        <f t="shared" si="10"/>
        <v xml:space="preserve"> </v>
      </c>
    </row>
    <row r="140" spans="1:25" ht="15.7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V140" s="19">
        <f t="shared" si="11"/>
        <v>0.13800000000000009</v>
      </c>
      <c r="W140" s="19">
        <f t="shared" si="8"/>
        <v>3.8280000000000003</v>
      </c>
      <c r="X140" s="20">
        <f t="shared" si="9"/>
        <v>0.16666666666666666</v>
      </c>
      <c r="Y140" s="18" t="str">
        <f t="shared" si="10"/>
        <v xml:space="preserve"> </v>
      </c>
    </row>
    <row r="141" spans="1:25" ht="15.7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V141" s="19">
        <f t="shared" si="11"/>
        <v>0.1390000000000001</v>
      </c>
      <c r="W141" s="19">
        <f t="shared" si="8"/>
        <v>3.8340000000000005</v>
      </c>
      <c r="X141" s="20">
        <f t="shared" si="9"/>
        <v>0.16666666666666666</v>
      </c>
      <c r="Y141" s="18" t="str">
        <f t="shared" si="10"/>
        <v xml:space="preserve"> </v>
      </c>
    </row>
    <row r="142" spans="1:25" ht="15.7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V142" s="19">
        <f t="shared" si="11"/>
        <v>0.1400000000000001</v>
      </c>
      <c r="W142" s="19">
        <f t="shared" si="8"/>
        <v>3.8400000000000007</v>
      </c>
      <c r="X142" s="20">
        <f t="shared" si="9"/>
        <v>0.16666666666666666</v>
      </c>
      <c r="Y142" s="18" t="str">
        <f t="shared" si="10"/>
        <v xml:space="preserve"> </v>
      </c>
    </row>
    <row r="143" spans="1:25" ht="15.7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V143" s="19">
        <f t="shared" si="11"/>
        <v>0.1410000000000001</v>
      </c>
      <c r="W143" s="19">
        <f t="shared" si="8"/>
        <v>3.8460000000000005</v>
      </c>
      <c r="X143" s="20">
        <f t="shared" si="9"/>
        <v>0.16666666666666666</v>
      </c>
      <c r="Y143" s="18" t="str">
        <f t="shared" si="10"/>
        <v xml:space="preserve"> </v>
      </c>
    </row>
    <row r="144" spans="1:25" ht="15.7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V144" s="19">
        <f t="shared" si="11"/>
        <v>0.1420000000000001</v>
      </c>
      <c r="W144" s="19">
        <f t="shared" si="8"/>
        <v>3.8520000000000003</v>
      </c>
      <c r="X144" s="20">
        <f t="shared" si="9"/>
        <v>0.16666666666666666</v>
      </c>
      <c r="Y144" s="18" t="str">
        <f t="shared" si="10"/>
        <v xml:space="preserve"> </v>
      </c>
    </row>
    <row r="145" spans="1:25" ht="15.7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V145" s="19">
        <f t="shared" si="11"/>
        <v>0.1430000000000001</v>
      </c>
      <c r="W145" s="19">
        <f t="shared" si="8"/>
        <v>3.8580000000000005</v>
      </c>
      <c r="X145" s="20">
        <f t="shared" si="9"/>
        <v>0.16666666666666666</v>
      </c>
      <c r="Y145" s="18" t="str">
        <f t="shared" si="10"/>
        <v xml:space="preserve"> </v>
      </c>
    </row>
    <row r="146" spans="1:25" ht="15.7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V146" s="19">
        <f t="shared" si="11"/>
        <v>0.1440000000000001</v>
      </c>
      <c r="W146" s="19">
        <f t="shared" si="8"/>
        <v>3.8640000000000008</v>
      </c>
      <c r="X146" s="20">
        <f t="shared" si="9"/>
        <v>0.16666666666666666</v>
      </c>
      <c r="Y146" s="18" t="str">
        <f t="shared" si="10"/>
        <v xml:space="preserve"> </v>
      </c>
    </row>
    <row r="147" spans="1:25" ht="15.7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V147" s="19">
        <f t="shared" si="11"/>
        <v>0.1450000000000001</v>
      </c>
      <c r="W147" s="19">
        <f t="shared" si="8"/>
        <v>3.8700000000000006</v>
      </c>
      <c r="X147" s="20">
        <f t="shared" si="9"/>
        <v>0.16666666666666666</v>
      </c>
      <c r="Y147" s="18" t="str">
        <f t="shared" si="10"/>
        <v xml:space="preserve"> </v>
      </c>
    </row>
    <row r="148" spans="1:25" ht="15.7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V148" s="19">
        <f t="shared" si="11"/>
        <v>0.1460000000000001</v>
      </c>
      <c r="W148" s="19">
        <f t="shared" si="8"/>
        <v>3.8760000000000003</v>
      </c>
      <c r="X148" s="20">
        <f t="shared" si="9"/>
        <v>0.16666666666666666</v>
      </c>
      <c r="Y148" s="18" t="str">
        <f t="shared" si="10"/>
        <v xml:space="preserve"> </v>
      </c>
    </row>
    <row r="149" spans="1:25" ht="15.7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V149" s="19">
        <f t="shared" si="11"/>
        <v>0.1470000000000001</v>
      </c>
      <c r="W149" s="19">
        <f t="shared" si="8"/>
        <v>3.8820000000000006</v>
      </c>
      <c r="X149" s="20">
        <f t="shared" si="9"/>
        <v>0.16666666666666666</v>
      </c>
      <c r="Y149" s="18" t="str">
        <f t="shared" si="10"/>
        <v xml:space="preserve"> </v>
      </c>
    </row>
    <row r="150" spans="1:25" ht="15.7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V150" s="19">
        <f t="shared" si="11"/>
        <v>0.1480000000000001</v>
      </c>
      <c r="W150" s="19">
        <f t="shared" si="8"/>
        <v>3.8880000000000008</v>
      </c>
      <c r="X150" s="20">
        <f t="shared" si="9"/>
        <v>0.16666666666666666</v>
      </c>
      <c r="Y150" s="18" t="str">
        <f t="shared" si="10"/>
        <v xml:space="preserve"> </v>
      </c>
    </row>
    <row r="151" spans="1:25" ht="15.7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V151" s="19">
        <f t="shared" si="11"/>
        <v>0.1490000000000001</v>
      </c>
      <c r="W151" s="19">
        <f t="shared" si="8"/>
        <v>3.8940000000000006</v>
      </c>
      <c r="X151" s="20">
        <f t="shared" si="9"/>
        <v>0.16666666666666666</v>
      </c>
      <c r="Y151" s="18" t="str">
        <f t="shared" si="10"/>
        <v xml:space="preserve"> </v>
      </c>
    </row>
    <row r="152" spans="1:25" ht="15.7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V152" s="19">
        <f t="shared" si="11"/>
        <v>0.15000000000000011</v>
      </c>
      <c r="W152" s="19">
        <f t="shared" si="8"/>
        <v>3.9000000000000004</v>
      </c>
      <c r="X152" s="20">
        <f t="shared" si="9"/>
        <v>0.16666666666666666</v>
      </c>
      <c r="Y152" s="18" t="str">
        <f t="shared" si="10"/>
        <v xml:space="preserve"> </v>
      </c>
    </row>
    <row r="153" spans="1:25" ht="15.7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V153" s="19">
        <f t="shared" si="11"/>
        <v>0.15100000000000011</v>
      </c>
      <c r="W153" s="19">
        <f t="shared" si="8"/>
        <v>3.9060000000000006</v>
      </c>
      <c r="X153" s="20">
        <f t="shared" si="9"/>
        <v>0.16666666666666666</v>
      </c>
      <c r="Y153" s="18" t="str">
        <f t="shared" si="10"/>
        <v xml:space="preserve"> </v>
      </c>
    </row>
    <row r="154" spans="1:25" ht="15.7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V154" s="19">
        <f t="shared" si="11"/>
        <v>0.15200000000000011</v>
      </c>
      <c r="W154" s="19">
        <f t="shared" si="8"/>
        <v>3.9120000000000008</v>
      </c>
      <c r="X154" s="20">
        <f t="shared" si="9"/>
        <v>0.16666666666666666</v>
      </c>
      <c r="Y154" s="18" t="str">
        <f t="shared" si="10"/>
        <v xml:space="preserve"> </v>
      </c>
    </row>
    <row r="155" spans="1:25" ht="15.7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V155" s="19">
        <f t="shared" si="11"/>
        <v>0.15300000000000011</v>
      </c>
      <c r="W155" s="19">
        <f t="shared" si="8"/>
        <v>3.9180000000000006</v>
      </c>
      <c r="X155" s="20">
        <f t="shared" si="9"/>
        <v>0.16666666666666666</v>
      </c>
      <c r="Y155" s="18" t="str">
        <f t="shared" si="10"/>
        <v xml:space="preserve"> </v>
      </c>
    </row>
    <row r="156" spans="1:25" ht="15.7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V156" s="19">
        <f t="shared" si="11"/>
        <v>0.15400000000000011</v>
      </c>
      <c r="W156" s="19">
        <f t="shared" si="8"/>
        <v>3.9240000000000004</v>
      </c>
      <c r="X156" s="20">
        <f t="shared" si="9"/>
        <v>0.16666666666666666</v>
      </c>
      <c r="Y156" s="18" t="str">
        <f t="shared" si="10"/>
        <v xml:space="preserve"> </v>
      </c>
    </row>
    <row r="157" spans="1:25" ht="15.7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V157" s="19">
        <f t="shared" si="11"/>
        <v>0.15500000000000011</v>
      </c>
      <c r="W157" s="19">
        <f t="shared" si="8"/>
        <v>3.9300000000000006</v>
      </c>
      <c r="X157" s="20">
        <f t="shared" si="9"/>
        <v>0.16666666666666666</v>
      </c>
      <c r="Y157" s="18" t="str">
        <f t="shared" si="10"/>
        <v xml:space="preserve"> </v>
      </c>
    </row>
    <row r="158" spans="1:25" ht="15.7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V158" s="19">
        <f t="shared" si="11"/>
        <v>0.15600000000000011</v>
      </c>
      <c r="W158" s="19">
        <f t="shared" si="8"/>
        <v>3.9360000000000008</v>
      </c>
      <c r="X158" s="20">
        <f t="shared" si="9"/>
        <v>0.16666666666666666</v>
      </c>
      <c r="Y158" s="18" t="str">
        <f t="shared" si="10"/>
        <v xml:space="preserve"> </v>
      </c>
    </row>
    <row r="159" spans="1:25" ht="15.7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V159" s="19">
        <f t="shared" si="11"/>
        <v>0.15700000000000011</v>
      </c>
      <c r="W159" s="19">
        <f t="shared" si="8"/>
        <v>3.9420000000000006</v>
      </c>
      <c r="X159" s="20">
        <f t="shared" si="9"/>
        <v>0.16666666666666666</v>
      </c>
      <c r="Y159" s="18" t="str">
        <f t="shared" si="10"/>
        <v xml:space="preserve"> </v>
      </c>
    </row>
    <row r="160" spans="1:25" ht="15.7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V160" s="19">
        <f t="shared" si="11"/>
        <v>0.15800000000000011</v>
      </c>
      <c r="W160" s="19">
        <f t="shared" si="8"/>
        <v>3.9480000000000004</v>
      </c>
      <c r="X160" s="20">
        <f t="shared" si="9"/>
        <v>0.16666666666666666</v>
      </c>
      <c r="Y160" s="18" t="str">
        <f t="shared" si="10"/>
        <v xml:space="preserve"> </v>
      </c>
    </row>
    <row r="161" spans="1:25" ht="15.7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V161" s="19">
        <f t="shared" si="11"/>
        <v>0.15900000000000011</v>
      </c>
      <c r="W161" s="19">
        <f t="shared" si="8"/>
        <v>3.9540000000000006</v>
      </c>
      <c r="X161" s="20">
        <f t="shared" si="9"/>
        <v>0.16666666666666666</v>
      </c>
      <c r="Y161" s="18" t="str">
        <f t="shared" si="10"/>
        <v xml:space="preserve"> </v>
      </c>
    </row>
    <row r="162" spans="1:25" ht="15.7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V162" s="19">
        <f t="shared" si="11"/>
        <v>0.16000000000000011</v>
      </c>
      <c r="W162" s="19">
        <f t="shared" si="8"/>
        <v>3.9600000000000009</v>
      </c>
      <c r="X162" s="20">
        <f t="shared" si="9"/>
        <v>0.16666666666666666</v>
      </c>
      <c r="Y162" s="18" t="str">
        <f t="shared" si="10"/>
        <v xml:space="preserve"> </v>
      </c>
    </row>
    <row r="163" spans="1:25" ht="15.7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V163" s="19">
        <f t="shared" si="11"/>
        <v>0.16100000000000012</v>
      </c>
      <c r="W163" s="19">
        <f t="shared" si="8"/>
        <v>3.9660000000000006</v>
      </c>
      <c r="X163" s="20">
        <f t="shared" si="9"/>
        <v>0.16666666666666666</v>
      </c>
      <c r="Y163" s="18" t="str">
        <f t="shared" si="10"/>
        <v xml:space="preserve"> </v>
      </c>
    </row>
    <row r="164" spans="1:25" ht="15.75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V164" s="19">
        <f t="shared" si="11"/>
        <v>0.16200000000000012</v>
      </c>
      <c r="W164" s="19">
        <f t="shared" si="8"/>
        <v>3.9720000000000004</v>
      </c>
      <c r="X164" s="20">
        <f t="shared" si="9"/>
        <v>0.16666666666666666</v>
      </c>
      <c r="Y164" s="18" t="str">
        <f t="shared" si="10"/>
        <v xml:space="preserve"> </v>
      </c>
    </row>
    <row r="165" spans="1:25" ht="15.75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V165" s="19">
        <f t="shared" si="11"/>
        <v>0.16300000000000012</v>
      </c>
      <c r="W165" s="19">
        <f t="shared" si="8"/>
        <v>3.9780000000000006</v>
      </c>
      <c r="X165" s="20">
        <f t="shared" si="9"/>
        <v>0.16666666666666666</v>
      </c>
      <c r="Y165" s="18" t="str">
        <f t="shared" si="10"/>
        <v xml:space="preserve"> </v>
      </c>
    </row>
    <row r="166" spans="1:25" ht="15.75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V166" s="19">
        <f t="shared" si="11"/>
        <v>0.16400000000000012</v>
      </c>
      <c r="W166" s="19">
        <f t="shared" si="8"/>
        <v>3.9840000000000009</v>
      </c>
      <c r="X166" s="20">
        <f t="shared" si="9"/>
        <v>0.16666666666666666</v>
      </c>
      <c r="Y166" s="18" t="str">
        <f t="shared" si="10"/>
        <v xml:space="preserve"> </v>
      </c>
    </row>
    <row r="167" spans="1:25" ht="15.75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V167" s="19">
        <f t="shared" si="11"/>
        <v>0.16500000000000012</v>
      </c>
      <c r="W167" s="19">
        <f t="shared" si="8"/>
        <v>3.9900000000000007</v>
      </c>
      <c r="X167" s="20">
        <f t="shared" si="9"/>
        <v>0.16666666666666666</v>
      </c>
      <c r="Y167" s="18" t="str">
        <f t="shared" si="10"/>
        <v xml:space="preserve"> </v>
      </c>
    </row>
    <row r="168" spans="1:25" ht="15.75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V168" s="19">
        <f t="shared" si="11"/>
        <v>0.16600000000000012</v>
      </c>
      <c r="W168" s="19">
        <f t="shared" si="8"/>
        <v>3.9960000000000004</v>
      </c>
      <c r="X168" s="20">
        <f t="shared" si="9"/>
        <v>0.16666666666666666</v>
      </c>
      <c r="Y168" s="18" t="str">
        <f t="shared" si="10"/>
        <v xml:space="preserve"> </v>
      </c>
    </row>
    <row r="169" spans="1:25" ht="15.75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V169" s="19">
        <f t="shared" si="11"/>
        <v>0.16700000000000012</v>
      </c>
      <c r="W169" s="19">
        <f t="shared" si="8"/>
        <v>4.0020000000000007</v>
      </c>
      <c r="X169" s="20">
        <f t="shared" si="9"/>
        <v>0.16666666666666666</v>
      </c>
      <c r="Y169" s="18" t="str">
        <f t="shared" si="10"/>
        <v xml:space="preserve"> </v>
      </c>
    </row>
    <row r="170" spans="1:25" ht="15.75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V170" s="19">
        <f t="shared" si="11"/>
        <v>0.16800000000000012</v>
      </c>
      <c r="W170" s="19">
        <f t="shared" si="8"/>
        <v>4.0080000000000009</v>
      </c>
      <c r="X170" s="20">
        <f t="shared" si="9"/>
        <v>0.16666666666666666</v>
      </c>
      <c r="Y170" s="18" t="str">
        <f t="shared" si="10"/>
        <v xml:space="preserve"> </v>
      </c>
    </row>
    <row r="171" spans="1:25" ht="15.75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V171" s="19">
        <f t="shared" si="11"/>
        <v>0.16900000000000012</v>
      </c>
      <c r="W171" s="19">
        <f t="shared" si="8"/>
        <v>4.0140000000000011</v>
      </c>
      <c r="X171" s="20">
        <f t="shared" si="9"/>
        <v>0.16666666666666666</v>
      </c>
      <c r="Y171" s="18" t="str">
        <f t="shared" si="10"/>
        <v xml:space="preserve"> </v>
      </c>
    </row>
    <row r="172" spans="1:25" ht="15.75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V172" s="19">
        <f t="shared" si="11"/>
        <v>0.17000000000000012</v>
      </c>
      <c r="W172" s="19">
        <f t="shared" si="8"/>
        <v>4.0200000000000005</v>
      </c>
      <c r="X172" s="20">
        <f t="shared" si="9"/>
        <v>0.16666666666666666</v>
      </c>
      <c r="Y172" s="18" t="str">
        <f t="shared" si="10"/>
        <v xml:space="preserve"> </v>
      </c>
    </row>
    <row r="173" spans="1:25" ht="15.75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V173" s="19">
        <f t="shared" si="11"/>
        <v>0.17100000000000012</v>
      </c>
      <c r="W173" s="19">
        <f t="shared" si="8"/>
        <v>4.0260000000000007</v>
      </c>
      <c r="X173" s="20">
        <f t="shared" si="9"/>
        <v>0.16666666666666666</v>
      </c>
      <c r="Y173" s="18" t="str">
        <f t="shared" si="10"/>
        <v xml:space="preserve"> </v>
      </c>
    </row>
    <row r="174" spans="1:25" ht="15.75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V174" s="19">
        <f t="shared" si="11"/>
        <v>0.17200000000000013</v>
      </c>
      <c r="W174" s="19">
        <f t="shared" si="8"/>
        <v>4.0320000000000009</v>
      </c>
      <c r="X174" s="20">
        <f t="shared" si="9"/>
        <v>0.16666666666666666</v>
      </c>
      <c r="Y174" s="18" t="str">
        <f t="shared" si="10"/>
        <v xml:space="preserve"> </v>
      </c>
    </row>
    <row r="175" spans="1:25" ht="15.75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V175" s="19">
        <f t="shared" si="11"/>
        <v>0.17300000000000013</v>
      </c>
      <c r="W175" s="19">
        <f t="shared" si="8"/>
        <v>4.0380000000000003</v>
      </c>
      <c r="X175" s="20">
        <f t="shared" si="9"/>
        <v>0.16666666666666666</v>
      </c>
      <c r="Y175" s="18" t="str">
        <f t="shared" si="10"/>
        <v xml:space="preserve"> </v>
      </c>
    </row>
    <row r="176" spans="1:25" ht="15.75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V176" s="19">
        <f t="shared" si="11"/>
        <v>0.17400000000000013</v>
      </c>
      <c r="W176" s="19">
        <f t="shared" si="8"/>
        <v>4.0440000000000005</v>
      </c>
      <c r="X176" s="20">
        <f t="shared" si="9"/>
        <v>0.16666666666666666</v>
      </c>
      <c r="Y176" s="18" t="str">
        <f t="shared" si="10"/>
        <v xml:space="preserve"> </v>
      </c>
    </row>
    <row r="177" spans="1:25" ht="15.75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V177" s="19">
        <f t="shared" si="11"/>
        <v>0.17500000000000013</v>
      </c>
      <c r="W177" s="19">
        <f t="shared" si="8"/>
        <v>4.0500000000000007</v>
      </c>
      <c r="X177" s="20">
        <f t="shared" si="9"/>
        <v>0.16666666666666666</v>
      </c>
      <c r="Y177" s="18" t="str">
        <f t="shared" si="10"/>
        <v xml:space="preserve"> </v>
      </c>
    </row>
    <row r="178" spans="1:25" ht="15.75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V178" s="19">
        <f t="shared" si="11"/>
        <v>0.17600000000000013</v>
      </c>
      <c r="W178" s="19">
        <f t="shared" si="8"/>
        <v>4.0560000000000009</v>
      </c>
      <c r="X178" s="20">
        <f t="shared" si="9"/>
        <v>0.16666666666666666</v>
      </c>
      <c r="Y178" s="18" t="str">
        <f t="shared" si="10"/>
        <v xml:space="preserve"> </v>
      </c>
    </row>
    <row r="179" spans="1:25" ht="15.75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V179" s="19">
        <f t="shared" si="11"/>
        <v>0.17700000000000013</v>
      </c>
      <c r="W179" s="19">
        <f t="shared" si="8"/>
        <v>4.0620000000000012</v>
      </c>
      <c r="X179" s="20">
        <f t="shared" si="9"/>
        <v>0.16666666666666666</v>
      </c>
      <c r="Y179" s="18" t="str">
        <f t="shared" si="10"/>
        <v xml:space="preserve"> </v>
      </c>
    </row>
    <row r="180" spans="1:25" ht="15.75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V180" s="19">
        <f t="shared" si="11"/>
        <v>0.17800000000000013</v>
      </c>
      <c r="W180" s="19">
        <f t="shared" si="8"/>
        <v>4.0680000000000005</v>
      </c>
      <c r="X180" s="20">
        <f t="shared" si="9"/>
        <v>0.16666666666666666</v>
      </c>
      <c r="Y180" s="18" t="str">
        <f t="shared" si="10"/>
        <v xml:space="preserve"> </v>
      </c>
    </row>
    <row r="181" spans="1:25" ht="15.75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V181" s="19">
        <f t="shared" si="11"/>
        <v>0.17900000000000013</v>
      </c>
      <c r="W181" s="19">
        <f t="shared" si="8"/>
        <v>4.0740000000000007</v>
      </c>
      <c r="X181" s="20">
        <f t="shared" si="9"/>
        <v>0.16666666666666666</v>
      </c>
      <c r="Y181" s="18" t="str">
        <f t="shared" si="10"/>
        <v xml:space="preserve"> </v>
      </c>
    </row>
    <row r="182" spans="1:25" ht="15.75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V182" s="19">
        <f t="shared" si="11"/>
        <v>0.18000000000000013</v>
      </c>
      <c r="W182" s="19">
        <f t="shared" si="8"/>
        <v>4.080000000000001</v>
      </c>
      <c r="X182" s="20">
        <f t="shared" si="9"/>
        <v>0.16666666666666666</v>
      </c>
      <c r="Y182" s="18" t="str">
        <f t="shared" si="10"/>
        <v xml:space="preserve"> </v>
      </c>
    </row>
    <row r="183" spans="1:25" ht="15.75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V183" s="19">
        <f t="shared" si="11"/>
        <v>0.18100000000000013</v>
      </c>
      <c r="W183" s="19">
        <f t="shared" si="8"/>
        <v>4.0860000000000003</v>
      </c>
      <c r="X183" s="20">
        <f t="shared" si="9"/>
        <v>0.16666666666666666</v>
      </c>
      <c r="Y183" s="18" t="str">
        <f t="shared" si="10"/>
        <v xml:space="preserve"> </v>
      </c>
    </row>
    <row r="184" spans="1:25" ht="15.75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V184" s="19">
        <f t="shared" si="11"/>
        <v>0.18200000000000013</v>
      </c>
      <c r="W184" s="19">
        <f t="shared" si="8"/>
        <v>4.0920000000000005</v>
      </c>
      <c r="X184" s="20">
        <f t="shared" si="9"/>
        <v>0.16666666666666666</v>
      </c>
      <c r="Y184" s="18" t="str">
        <f t="shared" si="10"/>
        <v xml:space="preserve"> </v>
      </c>
    </row>
    <row r="185" spans="1:25" ht="15.75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V185" s="19">
        <f t="shared" si="11"/>
        <v>0.18300000000000013</v>
      </c>
      <c r="W185" s="19">
        <f t="shared" si="8"/>
        <v>4.0980000000000008</v>
      </c>
      <c r="X185" s="20">
        <f t="shared" si="9"/>
        <v>0.16666666666666666</v>
      </c>
      <c r="Y185" s="18" t="str">
        <f t="shared" si="10"/>
        <v xml:space="preserve"> </v>
      </c>
    </row>
    <row r="186" spans="1:25" ht="15.75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V186" s="19">
        <f t="shared" si="11"/>
        <v>0.18400000000000014</v>
      </c>
      <c r="W186" s="19">
        <f t="shared" si="8"/>
        <v>4.104000000000001</v>
      </c>
      <c r="X186" s="20">
        <f t="shared" si="9"/>
        <v>0.16666666666666666</v>
      </c>
      <c r="Y186" s="18" t="str">
        <f t="shared" si="10"/>
        <v xml:space="preserve"> </v>
      </c>
    </row>
    <row r="187" spans="1:25" ht="15.75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V187" s="19">
        <f t="shared" si="11"/>
        <v>0.18500000000000014</v>
      </c>
      <c r="W187" s="19">
        <f t="shared" si="8"/>
        <v>4.1100000000000012</v>
      </c>
      <c r="X187" s="20">
        <f t="shared" si="9"/>
        <v>0.16666666666666666</v>
      </c>
      <c r="Y187" s="18" t="str">
        <f t="shared" si="10"/>
        <v xml:space="preserve"> </v>
      </c>
    </row>
    <row r="188" spans="1:25" ht="15.75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V188" s="19">
        <f t="shared" si="11"/>
        <v>0.18600000000000014</v>
      </c>
      <c r="W188" s="19">
        <f t="shared" si="8"/>
        <v>4.1160000000000005</v>
      </c>
      <c r="X188" s="20">
        <f t="shared" si="9"/>
        <v>0.16666666666666666</v>
      </c>
      <c r="Y188" s="18" t="str">
        <f t="shared" si="10"/>
        <v xml:space="preserve"> </v>
      </c>
    </row>
    <row r="189" spans="1:25" ht="15.75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V189" s="19">
        <f t="shared" si="11"/>
        <v>0.18700000000000014</v>
      </c>
      <c r="W189" s="19">
        <f t="shared" si="8"/>
        <v>4.1220000000000008</v>
      </c>
      <c r="X189" s="20">
        <f t="shared" si="9"/>
        <v>0.16666666666666666</v>
      </c>
      <c r="Y189" s="18" t="str">
        <f t="shared" si="10"/>
        <v xml:space="preserve"> </v>
      </c>
    </row>
    <row r="190" spans="1:25" ht="15.75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V190" s="19">
        <f t="shared" si="11"/>
        <v>0.18800000000000014</v>
      </c>
      <c r="W190" s="19">
        <f t="shared" si="8"/>
        <v>4.128000000000001</v>
      </c>
      <c r="X190" s="20">
        <f t="shared" si="9"/>
        <v>0.16666666666666666</v>
      </c>
      <c r="Y190" s="18" t="str">
        <f t="shared" si="10"/>
        <v xml:space="preserve"> </v>
      </c>
    </row>
    <row r="191" spans="1:25" ht="15.75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V191" s="19">
        <f t="shared" si="11"/>
        <v>0.18900000000000014</v>
      </c>
      <c r="W191" s="19">
        <f t="shared" si="8"/>
        <v>4.1340000000000003</v>
      </c>
      <c r="X191" s="20">
        <f t="shared" si="9"/>
        <v>0.16666666666666666</v>
      </c>
      <c r="Y191" s="18" t="str">
        <f t="shared" si="10"/>
        <v xml:space="preserve"> </v>
      </c>
    </row>
    <row r="192" spans="1:25" ht="15.75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V192" s="19">
        <f t="shared" si="11"/>
        <v>0.19000000000000014</v>
      </c>
      <c r="W192" s="19">
        <f t="shared" si="8"/>
        <v>4.1400000000000006</v>
      </c>
      <c r="X192" s="20">
        <f t="shared" si="9"/>
        <v>0.16666666666666666</v>
      </c>
      <c r="Y192" s="18" t="str">
        <f t="shared" si="10"/>
        <v xml:space="preserve"> </v>
      </c>
    </row>
    <row r="193" spans="1:25" ht="15.75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V193" s="19">
        <f t="shared" si="11"/>
        <v>0.19100000000000014</v>
      </c>
      <c r="W193" s="19">
        <f t="shared" si="8"/>
        <v>4.1460000000000008</v>
      </c>
      <c r="X193" s="20">
        <f t="shared" si="9"/>
        <v>0.16666666666666666</v>
      </c>
      <c r="Y193" s="18" t="str">
        <f t="shared" si="10"/>
        <v xml:space="preserve"> </v>
      </c>
    </row>
    <row r="194" spans="1:25" ht="15.75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V194" s="19">
        <f t="shared" si="11"/>
        <v>0.19200000000000014</v>
      </c>
      <c r="W194" s="19">
        <f t="shared" si="8"/>
        <v>4.152000000000001</v>
      </c>
      <c r="X194" s="20">
        <f t="shared" si="9"/>
        <v>0.16666666666666666</v>
      </c>
      <c r="Y194" s="18" t="str">
        <f t="shared" si="10"/>
        <v xml:space="preserve"> </v>
      </c>
    </row>
    <row r="195" spans="1:25" ht="15.75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V195" s="19">
        <f t="shared" si="11"/>
        <v>0.19300000000000014</v>
      </c>
      <c r="W195" s="19">
        <f t="shared" ref="W195:W258" si="12">$Q$2+V195*($R$2-$Q$2)</f>
        <v>4.1580000000000013</v>
      </c>
      <c r="X195" s="20">
        <f t="shared" ref="X195:X258" si="13">1/($R$2-$Q$2)</f>
        <v>0.16666666666666666</v>
      </c>
      <c r="Y195" s="18" t="str">
        <f t="shared" ref="Y195:Y258" si="14">IF(AND($N$2&lt;=W195,$O$2&gt;=W195),X195," ")</f>
        <v xml:space="preserve"> </v>
      </c>
    </row>
    <row r="196" spans="1:25" ht="15.75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V196" s="19">
        <f t="shared" ref="V196:V259" si="15">V195+0.001</f>
        <v>0.19400000000000014</v>
      </c>
      <c r="W196" s="19">
        <f t="shared" si="12"/>
        <v>4.1640000000000006</v>
      </c>
      <c r="X196" s="20">
        <f t="shared" si="13"/>
        <v>0.16666666666666666</v>
      </c>
      <c r="Y196" s="18" t="str">
        <f t="shared" si="14"/>
        <v xml:space="preserve"> </v>
      </c>
    </row>
    <row r="197" spans="1:25" ht="15.75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V197" s="19">
        <f t="shared" si="15"/>
        <v>0.19500000000000015</v>
      </c>
      <c r="W197" s="19">
        <f t="shared" si="12"/>
        <v>4.1700000000000008</v>
      </c>
      <c r="X197" s="20">
        <f t="shared" si="13"/>
        <v>0.16666666666666666</v>
      </c>
      <c r="Y197" s="18" t="str">
        <f t="shared" si="14"/>
        <v xml:space="preserve"> </v>
      </c>
    </row>
    <row r="198" spans="1:25" ht="15.75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V198" s="19">
        <f t="shared" si="15"/>
        <v>0.19600000000000015</v>
      </c>
      <c r="W198" s="19">
        <f t="shared" si="12"/>
        <v>4.176000000000001</v>
      </c>
      <c r="X198" s="20">
        <f t="shared" si="13"/>
        <v>0.16666666666666666</v>
      </c>
      <c r="Y198" s="18" t="str">
        <f t="shared" si="14"/>
        <v xml:space="preserve"> </v>
      </c>
    </row>
    <row r="199" spans="1:25" ht="15.75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V199" s="19">
        <f t="shared" si="15"/>
        <v>0.19700000000000015</v>
      </c>
      <c r="W199" s="19">
        <f t="shared" si="12"/>
        <v>4.1820000000000004</v>
      </c>
      <c r="X199" s="20">
        <f t="shared" si="13"/>
        <v>0.16666666666666666</v>
      </c>
      <c r="Y199" s="18" t="str">
        <f t="shared" si="14"/>
        <v xml:space="preserve"> </v>
      </c>
    </row>
    <row r="200" spans="1:25" ht="15.75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V200" s="19">
        <f t="shared" si="15"/>
        <v>0.19800000000000015</v>
      </c>
      <c r="W200" s="19">
        <f t="shared" si="12"/>
        <v>4.1880000000000006</v>
      </c>
      <c r="X200" s="20">
        <f t="shared" si="13"/>
        <v>0.16666666666666666</v>
      </c>
      <c r="Y200" s="18" t="str">
        <f t="shared" si="14"/>
        <v xml:space="preserve"> </v>
      </c>
    </row>
    <row r="201" spans="1:25" ht="15.75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V201" s="19">
        <f t="shared" si="15"/>
        <v>0.19900000000000015</v>
      </c>
      <c r="W201" s="19">
        <f t="shared" si="12"/>
        <v>4.1940000000000008</v>
      </c>
      <c r="X201" s="20">
        <f t="shared" si="13"/>
        <v>0.16666666666666666</v>
      </c>
      <c r="Y201" s="18" t="str">
        <f t="shared" si="14"/>
        <v xml:space="preserve"> </v>
      </c>
    </row>
    <row r="202" spans="1:25" ht="15.75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V202" s="19">
        <f t="shared" si="15"/>
        <v>0.20000000000000015</v>
      </c>
      <c r="W202" s="19">
        <f t="shared" si="12"/>
        <v>4.2000000000000011</v>
      </c>
      <c r="X202" s="20">
        <f t="shared" si="13"/>
        <v>0.16666666666666666</v>
      </c>
      <c r="Y202" s="18" t="str">
        <f t="shared" si="14"/>
        <v xml:space="preserve"> </v>
      </c>
    </row>
    <row r="203" spans="1:25" ht="15.75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V203" s="19">
        <f t="shared" si="15"/>
        <v>0.20100000000000015</v>
      </c>
      <c r="W203" s="19">
        <f t="shared" si="12"/>
        <v>4.2060000000000013</v>
      </c>
      <c r="X203" s="20">
        <f t="shared" si="13"/>
        <v>0.16666666666666666</v>
      </c>
      <c r="Y203" s="18" t="str">
        <f t="shared" si="14"/>
        <v xml:space="preserve"> </v>
      </c>
    </row>
    <row r="204" spans="1:25" ht="15.75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V204" s="19">
        <f t="shared" si="15"/>
        <v>0.20200000000000015</v>
      </c>
      <c r="W204" s="19">
        <f t="shared" si="12"/>
        <v>4.2120000000000006</v>
      </c>
      <c r="X204" s="20">
        <f t="shared" si="13"/>
        <v>0.16666666666666666</v>
      </c>
      <c r="Y204" s="18" t="str">
        <f t="shared" si="14"/>
        <v xml:space="preserve"> </v>
      </c>
    </row>
    <row r="205" spans="1:25" ht="15.75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V205" s="19">
        <f t="shared" si="15"/>
        <v>0.20300000000000015</v>
      </c>
      <c r="W205" s="19">
        <f t="shared" si="12"/>
        <v>4.2180000000000009</v>
      </c>
      <c r="X205" s="20">
        <f t="shared" si="13"/>
        <v>0.16666666666666666</v>
      </c>
      <c r="Y205" s="18" t="str">
        <f t="shared" si="14"/>
        <v xml:space="preserve"> </v>
      </c>
    </row>
    <row r="206" spans="1:25" ht="15.75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V206" s="19">
        <f t="shared" si="15"/>
        <v>0.20400000000000015</v>
      </c>
      <c r="W206" s="19">
        <f t="shared" si="12"/>
        <v>4.2240000000000011</v>
      </c>
      <c r="X206" s="20">
        <f t="shared" si="13"/>
        <v>0.16666666666666666</v>
      </c>
      <c r="Y206" s="18" t="str">
        <f t="shared" si="14"/>
        <v xml:space="preserve"> </v>
      </c>
    </row>
    <row r="207" spans="1:25" ht="15.75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V207" s="19">
        <f t="shared" si="15"/>
        <v>0.20500000000000015</v>
      </c>
      <c r="W207" s="19">
        <f t="shared" si="12"/>
        <v>4.2300000000000004</v>
      </c>
      <c r="X207" s="20">
        <f t="shared" si="13"/>
        <v>0.16666666666666666</v>
      </c>
      <c r="Y207" s="18" t="str">
        <f t="shared" si="14"/>
        <v xml:space="preserve"> </v>
      </c>
    </row>
    <row r="208" spans="1:25" ht="15.75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V208" s="19">
        <f t="shared" si="15"/>
        <v>0.20600000000000016</v>
      </c>
      <c r="W208" s="19">
        <f t="shared" si="12"/>
        <v>4.2360000000000007</v>
      </c>
      <c r="X208" s="20">
        <f t="shared" si="13"/>
        <v>0.16666666666666666</v>
      </c>
      <c r="Y208" s="18" t="str">
        <f t="shared" si="14"/>
        <v xml:space="preserve"> </v>
      </c>
    </row>
    <row r="209" spans="1:25" ht="15.75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V209" s="19">
        <f t="shared" si="15"/>
        <v>0.20700000000000016</v>
      </c>
      <c r="W209" s="19">
        <f t="shared" si="12"/>
        <v>4.2420000000000009</v>
      </c>
      <c r="X209" s="20">
        <f t="shared" si="13"/>
        <v>0.16666666666666666</v>
      </c>
      <c r="Y209" s="18" t="str">
        <f t="shared" si="14"/>
        <v xml:space="preserve"> </v>
      </c>
    </row>
    <row r="210" spans="1:25" ht="15.75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V210" s="19">
        <f t="shared" si="15"/>
        <v>0.20800000000000016</v>
      </c>
      <c r="W210" s="19">
        <f t="shared" si="12"/>
        <v>4.2480000000000011</v>
      </c>
      <c r="X210" s="20">
        <f t="shared" si="13"/>
        <v>0.16666666666666666</v>
      </c>
      <c r="Y210" s="18" t="str">
        <f t="shared" si="14"/>
        <v xml:space="preserve"> </v>
      </c>
    </row>
    <row r="211" spans="1:25" ht="15.75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V211" s="19">
        <f t="shared" si="15"/>
        <v>0.20900000000000016</v>
      </c>
      <c r="W211" s="19">
        <f t="shared" si="12"/>
        <v>4.2540000000000013</v>
      </c>
      <c r="X211" s="20">
        <f t="shared" si="13"/>
        <v>0.16666666666666666</v>
      </c>
      <c r="Y211" s="18" t="str">
        <f t="shared" si="14"/>
        <v xml:space="preserve"> </v>
      </c>
    </row>
    <row r="212" spans="1:25" ht="15.75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V212" s="19">
        <f t="shared" si="15"/>
        <v>0.21000000000000016</v>
      </c>
      <c r="W212" s="19">
        <f t="shared" si="12"/>
        <v>4.2600000000000007</v>
      </c>
      <c r="X212" s="20">
        <f t="shared" si="13"/>
        <v>0.16666666666666666</v>
      </c>
      <c r="Y212" s="18" t="str">
        <f t="shared" si="14"/>
        <v xml:space="preserve"> </v>
      </c>
    </row>
    <row r="213" spans="1:25" ht="15.75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V213" s="19">
        <f t="shared" si="15"/>
        <v>0.21100000000000016</v>
      </c>
      <c r="W213" s="19">
        <f t="shared" si="12"/>
        <v>4.2660000000000009</v>
      </c>
      <c r="X213" s="20">
        <f t="shared" si="13"/>
        <v>0.16666666666666666</v>
      </c>
      <c r="Y213" s="18" t="str">
        <f t="shared" si="14"/>
        <v xml:space="preserve"> </v>
      </c>
    </row>
    <row r="214" spans="1:25" ht="15.75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V214" s="19">
        <f t="shared" si="15"/>
        <v>0.21200000000000016</v>
      </c>
      <c r="W214" s="19">
        <f t="shared" si="12"/>
        <v>4.2720000000000011</v>
      </c>
      <c r="X214" s="20">
        <f t="shared" si="13"/>
        <v>0.16666666666666666</v>
      </c>
      <c r="Y214" s="18" t="str">
        <f t="shared" si="14"/>
        <v xml:space="preserve"> </v>
      </c>
    </row>
    <row r="215" spans="1:25" ht="15.75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V215" s="19">
        <f t="shared" si="15"/>
        <v>0.21300000000000016</v>
      </c>
      <c r="W215" s="19">
        <f t="shared" si="12"/>
        <v>4.2780000000000005</v>
      </c>
      <c r="X215" s="20">
        <f t="shared" si="13"/>
        <v>0.16666666666666666</v>
      </c>
      <c r="Y215" s="18" t="str">
        <f t="shared" si="14"/>
        <v xml:space="preserve"> </v>
      </c>
    </row>
    <row r="216" spans="1:25" ht="15.75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V216" s="19">
        <f t="shared" si="15"/>
        <v>0.21400000000000016</v>
      </c>
      <c r="W216" s="19">
        <f t="shared" si="12"/>
        <v>4.2840000000000007</v>
      </c>
      <c r="X216" s="20">
        <f t="shared" si="13"/>
        <v>0.16666666666666666</v>
      </c>
      <c r="Y216" s="18" t="str">
        <f t="shared" si="14"/>
        <v xml:space="preserve"> </v>
      </c>
    </row>
    <row r="217" spans="1:25" ht="15.75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V217" s="19">
        <f t="shared" si="15"/>
        <v>0.21500000000000016</v>
      </c>
      <c r="W217" s="19">
        <f t="shared" si="12"/>
        <v>4.2900000000000009</v>
      </c>
      <c r="X217" s="20">
        <f t="shared" si="13"/>
        <v>0.16666666666666666</v>
      </c>
      <c r="Y217" s="18" t="str">
        <f t="shared" si="14"/>
        <v xml:space="preserve"> </v>
      </c>
    </row>
    <row r="218" spans="1:25" ht="15.75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V218" s="19">
        <f t="shared" si="15"/>
        <v>0.21600000000000016</v>
      </c>
      <c r="W218" s="19">
        <f t="shared" si="12"/>
        <v>4.2960000000000012</v>
      </c>
      <c r="X218" s="20">
        <f t="shared" si="13"/>
        <v>0.16666666666666666</v>
      </c>
      <c r="Y218" s="18" t="str">
        <f t="shared" si="14"/>
        <v xml:space="preserve"> </v>
      </c>
    </row>
    <row r="219" spans="1:25" ht="15.75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V219" s="19">
        <f t="shared" si="15"/>
        <v>0.21700000000000016</v>
      </c>
      <c r="W219" s="19">
        <f t="shared" si="12"/>
        <v>4.3020000000000014</v>
      </c>
      <c r="X219" s="20">
        <f t="shared" si="13"/>
        <v>0.16666666666666666</v>
      </c>
      <c r="Y219" s="18" t="str">
        <f t="shared" si="14"/>
        <v xml:space="preserve"> </v>
      </c>
    </row>
    <row r="220" spans="1:25" ht="15.75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V220" s="19">
        <f t="shared" si="15"/>
        <v>0.21800000000000017</v>
      </c>
      <c r="W220" s="19">
        <f t="shared" si="12"/>
        <v>4.3080000000000007</v>
      </c>
      <c r="X220" s="20">
        <f t="shared" si="13"/>
        <v>0.16666666666666666</v>
      </c>
      <c r="Y220" s="18" t="str">
        <f t="shared" si="14"/>
        <v xml:space="preserve"> </v>
      </c>
    </row>
    <row r="221" spans="1:25" ht="15.75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V221" s="19">
        <f t="shared" si="15"/>
        <v>0.21900000000000017</v>
      </c>
      <c r="W221" s="19">
        <f t="shared" si="12"/>
        <v>4.3140000000000009</v>
      </c>
      <c r="X221" s="20">
        <f t="shared" si="13"/>
        <v>0.16666666666666666</v>
      </c>
      <c r="Y221" s="18" t="str">
        <f t="shared" si="14"/>
        <v xml:space="preserve"> </v>
      </c>
    </row>
    <row r="222" spans="1:25" ht="15.75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V222" s="19">
        <f t="shared" si="15"/>
        <v>0.22000000000000017</v>
      </c>
      <c r="W222" s="19">
        <f t="shared" si="12"/>
        <v>4.3200000000000012</v>
      </c>
      <c r="X222" s="20">
        <f t="shared" si="13"/>
        <v>0.16666666666666666</v>
      </c>
      <c r="Y222" s="18" t="str">
        <f t="shared" si="14"/>
        <v xml:space="preserve"> </v>
      </c>
    </row>
    <row r="223" spans="1:25" ht="15.75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V223" s="19">
        <f t="shared" si="15"/>
        <v>0.22100000000000017</v>
      </c>
      <c r="W223" s="19">
        <f t="shared" si="12"/>
        <v>4.3260000000000005</v>
      </c>
      <c r="X223" s="20">
        <f t="shared" si="13"/>
        <v>0.16666666666666666</v>
      </c>
      <c r="Y223" s="18" t="str">
        <f t="shared" si="14"/>
        <v xml:space="preserve"> </v>
      </c>
    </row>
    <row r="224" spans="1:25" ht="15.75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V224" s="19">
        <f t="shared" si="15"/>
        <v>0.22200000000000017</v>
      </c>
      <c r="W224" s="19">
        <f t="shared" si="12"/>
        <v>4.3320000000000007</v>
      </c>
      <c r="X224" s="20">
        <f t="shared" si="13"/>
        <v>0.16666666666666666</v>
      </c>
      <c r="Y224" s="18" t="str">
        <f t="shared" si="14"/>
        <v xml:space="preserve"> </v>
      </c>
    </row>
    <row r="225" spans="1:25" ht="15.75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V225" s="19">
        <f t="shared" si="15"/>
        <v>0.22300000000000017</v>
      </c>
      <c r="W225" s="19">
        <f t="shared" si="12"/>
        <v>4.338000000000001</v>
      </c>
      <c r="X225" s="20">
        <f t="shared" si="13"/>
        <v>0.16666666666666666</v>
      </c>
      <c r="Y225" s="18" t="str">
        <f t="shared" si="14"/>
        <v xml:space="preserve"> </v>
      </c>
    </row>
    <row r="226" spans="1:25" ht="15.75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V226" s="19">
        <f t="shared" si="15"/>
        <v>0.22400000000000017</v>
      </c>
      <c r="W226" s="19">
        <f t="shared" si="12"/>
        <v>4.3440000000000012</v>
      </c>
      <c r="X226" s="20">
        <f t="shared" si="13"/>
        <v>0.16666666666666666</v>
      </c>
      <c r="Y226" s="18" t="str">
        <f t="shared" si="14"/>
        <v xml:space="preserve"> </v>
      </c>
    </row>
    <row r="227" spans="1:25" ht="15.75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V227" s="19">
        <f t="shared" si="15"/>
        <v>0.22500000000000017</v>
      </c>
      <c r="W227" s="19">
        <f t="shared" si="12"/>
        <v>4.3500000000000014</v>
      </c>
      <c r="X227" s="20">
        <f t="shared" si="13"/>
        <v>0.16666666666666666</v>
      </c>
      <c r="Y227" s="18" t="str">
        <f t="shared" si="14"/>
        <v xml:space="preserve"> </v>
      </c>
    </row>
    <row r="228" spans="1:25" ht="15.75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V228" s="19">
        <f t="shared" si="15"/>
        <v>0.22600000000000017</v>
      </c>
      <c r="W228" s="19">
        <f t="shared" si="12"/>
        <v>4.3560000000000008</v>
      </c>
      <c r="X228" s="20">
        <f t="shared" si="13"/>
        <v>0.16666666666666666</v>
      </c>
      <c r="Y228" s="18" t="str">
        <f t="shared" si="14"/>
        <v xml:space="preserve"> </v>
      </c>
    </row>
    <row r="229" spans="1:25" ht="15.75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V229" s="19">
        <f t="shared" si="15"/>
        <v>0.22700000000000017</v>
      </c>
      <c r="W229" s="19">
        <f t="shared" si="12"/>
        <v>4.362000000000001</v>
      </c>
      <c r="X229" s="20">
        <f t="shared" si="13"/>
        <v>0.16666666666666666</v>
      </c>
      <c r="Y229" s="18" t="str">
        <f t="shared" si="14"/>
        <v xml:space="preserve"> </v>
      </c>
    </row>
    <row r="230" spans="1:25" ht="15.75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V230" s="19">
        <f t="shared" si="15"/>
        <v>0.22800000000000017</v>
      </c>
      <c r="W230" s="19">
        <f t="shared" si="12"/>
        <v>4.3680000000000012</v>
      </c>
      <c r="X230" s="20">
        <f t="shared" si="13"/>
        <v>0.16666666666666666</v>
      </c>
      <c r="Y230" s="18" t="str">
        <f t="shared" si="14"/>
        <v xml:space="preserve"> </v>
      </c>
    </row>
    <row r="231" spans="1:25" ht="15.75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V231" s="19">
        <f t="shared" si="15"/>
        <v>0.22900000000000018</v>
      </c>
      <c r="W231" s="19">
        <f t="shared" si="12"/>
        <v>4.3740000000000006</v>
      </c>
      <c r="X231" s="20">
        <f t="shared" si="13"/>
        <v>0.16666666666666666</v>
      </c>
      <c r="Y231" s="18" t="str">
        <f t="shared" si="14"/>
        <v xml:space="preserve"> </v>
      </c>
    </row>
    <row r="232" spans="1:25" ht="15.75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V232" s="19">
        <f t="shared" si="15"/>
        <v>0.23000000000000018</v>
      </c>
      <c r="W232" s="19">
        <f t="shared" si="12"/>
        <v>4.3800000000000008</v>
      </c>
      <c r="X232" s="20">
        <f t="shared" si="13"/>
        <v>0.16666666666666666</v>
      </c>
      <c r="Y232" s="18" t="str">
        <f t="shared" si="14"/>
        <v xml:space="preserve"> </v>
      </c>
    </row>
    <row r="233" spans="1:25" ht="15.75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V233" s="19">
        <f t="shared" si="15"/>
        <v>0.23100000000000018</v>
      </c>
      <c r="W233" s="19">
        <f t="shared" si="12"/>
        <v>4.386000000000001</v>
      </c>
      <c r="X233" s="20">
        <f t="shared" si="13"/>
        <v>0.16666666666666666</v>
      </c>
      <c r="Y233" s="18" t="str">
        <f t="shared" si="14"/>
        <v xml:space="preserve"> </v>
      </c>
    </row>
    <row r="234" spans="1:25" ht="15.75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V234" s="19">
        <f t="shared" si="15"/>
        <v>0.23200000000000018</v>
      </c>
      <c r="W234" s="19">
        <f t="shared" si="12"/>
        <v>4.3920000000000012</v>
      </c>
      <c r="X234" s="20">
        <f t="shared" si="13"/>
        <v>0.16666666666666666</v>
      </c>
      <c r="Y234" s="18" t="str">
        <f t="shared" si="14"/>
        <v xml:space="preserve"> </v>
      </c>
    </row>
    <row r="235" spans="1:25" ht="15.75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V235" s="19">
        <f t="shared" si="15"/>
        <v>0.23300000000000018</v>
      </c>
      <c r="W235" s="19">
        <f t="shared" si="12"/>
        <v>4.3980000000000015</v>
      </c>
      <c r="X235" s="20">
        <f t="shared" si="13"/>
        <v>0.16666666666666666</v>
      </c>
      <c r="Y235" s="18" t="str">
        <f t="shared" si="14"/>
        <v xml:space="preserve"> </v>
      </c>
    </row>
    <row r="236" spans="1:25" ht="15.75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V236" s="19">
        <f t="shared" si="15"/>
        <v>0.23400000000000018</v>
      </c>
      <c r="W236" s="19">
        <f t="shared" si="12"/>
        <v>4.4040000000000008</v>
      </c>
      <c r="X236" s="20">
        <f t="shared" si="13"/>
        <v>0.16666666666666666</v>
      </c>
      <c r="Y236" s="18" t="str">
        <f t="shared" si="14"/>
        <v xml:space="preserve"> </v>
      </c>
    </row>
    <row r="237" spans="1:25" ht="15.75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V237" s="19">
        <f t="shared" si="15"/>
        <v>0.23500000000000018</v>
      </c>
      <c r="W237" s="19">
        <f t="shared" si="12"/>
        <v>4.410000000000001</v>
      </c>
      <c r="X237" s="20">
        <f t="shared" si="13"/>
        <v>0.16666666666666666</v>
      </c>
      <c r="Y237" s="18" t="str">
        <f t="shared" si="14"/>
        <v xml:space="preserve"> </v>
      </c>
    </row>
    <row r="238" spans="1:25" ht="15.75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V238" s="19">
        <f t="shared" si="15"/>
        <v>0.23600000000000018</v>
      </c>
      <c r="W238" s="19">
        <f t="shared" si="12"/>
        <v>4.4160000000000013</v>
      </c>
      <c r="X238" s="20">
        <f t="shared" si="13"/>
        <v>0.16666666666666666</v>
      </c>
      <c r="Y238" s="18" t="str">
        <f t="shared" si="14"/>
        <v xml:space="preserve"> </v>
      </c>
    </row>
    <row r="239" spans="1:25" ht="15.75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V239" s="19">
        <f t="shared" si="15"/>
        <v>0.23700000000000018</v>
      </c>
      <c r="W239" s="19">
        <f t="shared" si="12"/>
        <v>4.4220000000000006</v>
      </c>
      <c r="X239" s="20">
        <f t="shared" si="13"/>
        <v>0.16666666666666666</v>
      </c>
      <c r="Y239" s="18" t="str">
        <f t="shared" si="14"/>
        <v xml:space="preserve"> </v>
      </c>
    </row>
    <row r="240" spans="1:25" ht="15.75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V240" s="19">
        <f t="shared" si="15"/>
        <v>0.23800000000000018</v>
      </c>
      <c r="W240" s="19">
        <f t="shared" si="12"/>
        <v>4.4280000000000008</v>
      </c>
      <c r="X240" s="20">
        <f t="shared" si="13"/>
        <v>0.16666666666666666</v>
      </c>
      <c r="Y240" s="18" t="str">
        <f t="shared" si="14"/>
        <v xml:space="preserve"> </v>
      </c>
    </row>
    <row r="241" spans="1:25" ht="15.75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V241" s="19">
        <f t="shared" si="15"/>
        <v>0.23900000000000018</v>
      </c>
      <c r="W241" s="19">
        <f t="shared" si="12"/>
        <v>4.4340000000000011</v>
      </c>
      <c r="X241" s="20">
        <f t="shared" si="13"/>
        <v>0.16666666666666666</v>
      </c>
      <c r="Y241" s="18" t="str">
        <f t="shared" si="14"/>
        <v xml:space="preserve"> </v>
      </c>
    </row>
    <row r="242" spans="1:25" ht="15.75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V242" s="19">
        <f t="shared" si="15"/>
        <v>0.24000000000000019</v>
      </c>
      <c r="W242" s="19">
        <f t="shared" si="12"/>
        <v>4.4400000000000013</v>
      </c>
      <c r="X242" s="20">
        <f t="shared" si="13"/>
        <v>0.16666666666666666</v>
      </c>
      <c r="Y242" s="18" t="str">
        <f t="shared" si="14"/>
        <v xml:space="preserve"> </v>
      </c>
    </row>
    <row r="243" spans="1:25" ht="15.75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V243" s="19">
        <f t="shared" si="15"/>
        <v>0.24100000000000019</v>
      </c>
      <c r="W243" s="19">
        <f t="shared" si="12"/>
        <v>4.4460000000000015</v>
      </c>
      <c r="X243" s="20">
        <f t="shared" si="13"/>
        <v>0.16666666666666666</v>
      </c>
      <c r="Y243" s="18" t="str">
        <f t="shared" si="14"/>
        <v xml:space="preserve"> </v>
      </c>
    </row>
    <row r="244" spans="1:25" ht="15.75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V244" s="19">
        <f t="shared" si="15"/>
        <v>0.24200000000000019</v>
      </c>
      <c r="W244" s="19">
        <f t="shared" si="12"/>
        <v>4.4520000000000008</v>
      </c>
      <c r="X244" s="20">
        <f t="shared" si="13"/>
        <v>0.16666666666666666</v>
      </c>
      <c r="Y244" s="18" t="str">
        <f t="shared" si="14"/>
        <v xml:space="preserve"> </v>
      </c>
    </row>
    <row r="245" spans="1:25" ht="15.75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V245" s="19">
        <f t="shared" si="15"/>
        <v>0.24300000000000019</v>
      </c>
      <c r="W245" s="19">
        <f t="shared" si="12"/>
        <v>4.4580000000000011</v>
      </c>
      <c r="X245" s="20">
        <f t="shared" si="13"/>
        <v>0.16666666666666666</v>
      </c>
      <c r="Y245" s="18" t="str">
        <f t="shared" si="14"/>
        <v xml:space="preserve"> </v>
      </c>
    </row>
    <row r="246" spans="1:25" ht="15.75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V246" s="19">
        <f t="shared" si="15"/>
        <v>0.24400000000000019</v>
      </c>
      <c r="W246" s="19">
        <f t="shared" si="12"/>
        <v>4.4640000000000013</v>
      </c>
      <c r="X246" s="20">
        <f t="shared" si="13"/>
        <v>0.16666666666666666</v>
      </c>
      <c r="Y246" s="18" t="str">
        <f t="shared" si="14"/>
        <v xml:space="preserve"> </v>
      </c>
    </row>
    <row r="247" spans="1:25" ht="15.75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V247" s="19">
        <f t="shared" si="15"/>
        <v>0.24500000000000019</v>
      </c>
      <c r="W247" s="19">
        <f t="shared" si="12"/>
        <v>4.4700000000000006</v>
      </c>
      <c r="X247" s="20">
        <f t="shared" si="13"/>
        <v>0.16666666666666666</v>
      </c>
      <c r="Y247" s="18" t="str">
        <f t="shared" si="14"/>
        <v xml:space="preserve"> </v>
      </c>
    </row>
    <row r="248" spans="1:25" ht="15.75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V248" s="19">
        <f t="shared" si="15"/>
        <v>0.24600000000000019</v>
      </c>
      <c r="W248" s="19">
        <f t="shared" si="12"/>
        <v>4.4760000000000009</v>
      </c>
      <c r="X248" s="20">
        <f t="shared" si="13"/>
        <v>0.16666666666666666</v>
      </c>
      <c r="Y248" s="18" t="str">
        <f t="shared" si="14"/>
        <v xml:space="preserve"> </v>
      </c>
    </row>
    <row r="249" spans="1:25" ht="15.75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V249" s="19">
        <f t="shared" si="15"/>
        <v>0.24700000000000019</v>
      </c>
      <c r="W249" s="19">
        <f t="shared" si="12"/>
        <v>4.4820000000000011</v>
      </c>
      <c r="X249" s="20">
        <f t="shared" si="13"/>
        <v>0.16666666666666666</v>
      </c>
      <c r="Y249" s="18" t="str">
        <f t="shared" si="14"/>
        <v xml:space="preserve"> </v>
      </c>
    </row>
    <row r="250" spans="1:25" ht="15.75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V250" s="19">
        <f t="shared" si="15"/>
        <v>0.24800000000000019</v>
      </c>
      <c r="W250" s="19">
        <f t="shared" si="12"/>
        <v>4.4880000000000013</v>
      </c>
      <c r="X250" s="20">
        <f t="shared" si="13"/>
        <v>0.16666666666666666</v>
      </c>
      <c r="Y250" s="18" t="str">
        <f t="shared" si="14"/>
        <v xml:space="preserve"> </v>
      </c>
    </row>
    <row r="251" spans="1:25" ht="15.75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V251" s="19">
        <f t="shared" si="15"/>
        <v>0.24900000000000019</v>
      </c>
      <c r="W251" s="19">
        <f t="shared" si="12"/>
        <v>4.4940000000000015</v>
      </c>
      <c r="X251" s="20">
        <f t="shared" si="13"/>
        <v>0.16666666666666666</v>
      </c>
      <c r="Y251" s="18" t="str">
        <f t="shared" si="14"/>
        <v xml:space="preserve"> </v>
      </c>
    </row>
    <row r="252" spans="1:25" ht="15.75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V252" s="19">
        <f t="shared" si="15"/>
        <v>0.25000000000000017</v>
      </c>
      <c r="W252" s="19">
        <f t="shared" si="12"/>
        <v>4.5000000000000009</v>
      </c>
      <c r="X252" s="20">
        <f t="shared" si="13"/>
        <v>0.16666666666666666</v>
      </c>
      <c r="Y252" s="18" t="str">
        <f t="shared" si="14"/>
        <v xml:space="preserve"> </v>
      </c>
    </row>
    <row r="253" spans="1:25" ht="15.75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V253" s="19">
        <f t="shared" si="15"/>
        <v>0.25100000000000017</v>
      </c>
      <c r="W253" s="19">
        <f t="shared" si="12"/>
        <v>4.5060000000000011</v>
      </c>
      <c r="X253" s="20">
        <f t="shared" si="13"/>
        <v>0.16666666666666666</v>
      </c>
      <c r="Y253" s="18" t="str">
        <f t="shared" si="14"/>
        <v xml:space="preserve"> </v>
      </c>
    </row>
    <row r="254" spans="1:25" ht="15.75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V254" s="19">
        <f t="shared" si="15"/>
        <v>0.25200000000000017</v>
      </c>
      <c r="W254" s="19">
        <f t="shared" si="12"/>
        <v>4.5120000000000005</v>
      </c>
      <c r="X254" s="20">
        <f t="shared" si="13"/>
        <v>0.16666666666666666</v>
      </c>
      <c r="Y254" s="18" t="str">
        <f t="shared" si="14"/>
        <v xml:space="preserve"> </v>
      </c>
    </row>
    <row r="255" spans="1:25" ht="15.75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V255" s="19">
        <f t="shared" si="15"/>
        <v>0.25300000000000017</v>
      </c>
      <c r="W255" s="19">
        <f t="shared" si="12"/>
        <v>4.5180000000000007</v>
      </c>
      <c r="X255" s="20">
        <f t="shared" si="13"/>
        <v>0.16666666666666666</v>
      </c>
      <c r="Y255" s="18" t="str">
        <f t="shared" si="14"/>
        <v xml:space="preserve"> </v>
      </c>
    </row>
    <row r="256" spans="1:25" ht="15.75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V256" s="19">
        <f t="shared" si="15"/>
        <v>0.25400000000000017</v>
      </c>
      <c r="W256" s="19">
        <f t="shared" si="12"/>
        <v>4.5240000000000009</v>
      </c>
      <c r="X256" s="20">
        <f t="shared" si="13"/>
        <v>0.16666666666666666</v>
      </c>
      <c r="Y256" s="18" t="str">
        <f t="shared" si="14"/>
        <v xml:space="preserve"> </v>
      </c>
    </row>
    <row r="257" spans="1:25" ht="15.75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V257" s="19">
        <f t="shared" si="15"/>
        <v>0.25500000000000017</v>
      </c>
      <c r="W257" s="19">
        <f t="shared" si="12"/>
        <v>4.5300000000000011</v>
      </c>
      <c r="X257" s="20">
        <f t="shared" si="13"/>
        <v>0.16666666666666666</v>
      </c>
      <c r="Y257" s="18" t="str">
        <f t="shared" si="14"/>
        <v xml:space="preserve"> </v>
      </c>
    </row>
    <row r="258" spans="1:25" ht="15.75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V258" s="19">
        <f t="shared" si="15"/>
        <v>0.25600000000000017</v>
      </c>
      <c r="W258" s="19">
        <f t="shared" si="12"/>
        <v>4.5360000000000014</v>
      </c>
      <c r="X258" s="20">
        <f t="shared" si="13"/>
        <v>0.16666666666666666</v>
      </c>
      <c r="Y258" s="18" t="str">
        <f t="shared" si="14"/>
        <v xml:space="preserve"> </v>
      </c>
    </row>
    <row r="259" spans="1:25" ht="15.75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V259" s="19">
        <f t="shared" si="15"/>
        <v>0.25700000000000017</v>
      </c>
      <c r="W259" s="19">
        <f t="shared" ref="W259:W322" si="16">$Q$2+V259*($R$2-$Q$2)</f>
        <v>4.5420000000000016</v>
      </c>
      <c r="X259" s="20">
        <f t="shared" ref="X259:X322" si="17">1/($R$2-$Q$2)</f>
        <v>0.16666666666666666</v>
      </c>
      <c r="Y259" s="18" t="str">
        <f t="shared" ref="Y259:Y322" si="18">IF(AND($N$2&lt;=W259,$O$2&gt;=W259),X259," ")</f>
        <v xml:space="preserve"> </v>
      </c>
    </row>
    <row r="260" spans="1:25" ht="15.75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V260" s="19">
        <f t="shared" ref="V260:V323" si="19">V259+0.001</f>
        <v>0.25800000000000017</v>
      </c>
      <c r="W260" s="19">
        <f t="shared" si="16"/>
        <v>4.5480000000000009</v>
      </c>
      <c r="X260" s="20">
        <f t="shared" si="17"/>
        <v>0.16666666666666666</v>
      </c>
      <c r="Y260" s="18" t="str">
        <f t="shared" si="18"/>
        <v xml:space="preserve"> </v>
      </c>
    </row>
    <row r="261" spans="1:25" ht="15.75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V261" s="19">
        <f t="shared" si="19"/>
        <v>0.25900000000000017</v>
      </c>
      <c r="W261" s="19">
        <f t="shared" si="16"/>
        <v>4.5540000000000012</v>
      </c>
      <c r="X261" s="20">
        <f t="shared" si="17"/>
        <v>0.16666666666666666</v>
      </c>
      <c r="Y261" s="18" t="str">
        <f t="shared" si="18"/>
        <v xml:space="preserve"> </v>
      </c>
    </row>
    <row r="262" spans="1:25" ht="15.75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V262" s="19">
        <f t="shared" si="19"/>
        <v>0.26000000000000018</v>
      </c>
      <c r="W262" s="19">
        <f t="shared" si="16"/>
        <v>4.5600000000000005</v>
      </c>
      <c r="X262" s="20">
        <f t="shared" si="17"/>
        <v>0.16666666666666666</v>
      </c>
      <c r="Y262" s="18" t="str">
        <f t="shared" si="18"/>
        <v xml:space="preserve"> </v>
      </c>
    </row>
    <row r="263" spans="1:25" ht="15.75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V263" s="19">
        <f t="shared" si="19"/>
        <v>0.26100000000000018</v>
      </c>
      <c r="W263" s="19">
        <f t="shared" si="16"/>
        <v>4.5660000000000007</v>
      </c>
      <c r="X263" s="20">
        <f t="shared" si="17"/>
        <v>0.16666666666666666</v>
      </c>
      <c r="Y263" s="18" t="str">
        <f t="shared" si="18"/>
        <v xml:space="preserve"> </v>
      </c>
    </row>
    <row r="264" spans="1:25" ht="15.75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V264" s="19">
        <f t="shared" si="19"/>
        <v>0.26200000000000018</v>
      </c>
      <c r="W264" s="19">
        <f t="shared" si="16"/>
        <v>4.572000000000001</v>
      </c>
      <c r="X264" s="20">
        <f t="shared" si="17"/>
        <v>0.16666666666666666</v>
      </c>
      <c r="Y264" s="18" t="str">
        <f t="shared" si="18"/>
        <v xml:space="preserve"> </v>
      </c>
    </row>
    <row r="265" spans="1:25" ht="15.75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V265" s="19">
        <f t="shared" si="19"/>
        <v>0.26300000000000018</v>
      </c>
      <c r="W265" s="19">
        <f t="shared" si="16"/>
        <v>4.5780000000000012</v>
      </c>
      <c r="X265" s="20">
        <f t="shared" si="17"/>
        <v>0.16666666666666666</v>
      </c>
      <c r="Y265" s="18" t="str">
        <f t="shared" si="18"/>
        <v xml:space="preserve"> </v>
      </c>
    </row>
    <row r="266" spans="1:25" ht="15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V266" s="19">
        <f t="shared" si="19"/>
        <v>0.26400000000000018</v>
      </c>
      <c r="W266" s="19">
        <f t="shared" si="16"/>
        <v>4.5840000000000014</v>
      </c>
      <c r="X266" s="20">
        <f t="shared" si="17"/>
        <v>0.16666666666666666</v>
      </c>
      <c r="Y266" s="18" t="str">
        <f t="shared" si="18"/>
        <v xml:space="preserve"> </v>
      </c>
    </row>
    <row r="267" spans="1:25" ht="15.75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V267" s="19">
        <f t="shared" si="19"/>
        <v>0.26500000000000018</v>
      </c>
      <c r="W267" s="19">
        <f t="shared" si="16"/>
        <v>4.5900000000000016</v>
      </c>
      <c r="X267" s="20">
        <f t="shared" si="17"/>
        <v>0.16666666666666666</v>
      </c>
      <c r="Y267" s="18" t="str">
        <f t="shared" si="18"/>
        <v xml:space="preserve"> </v>
      </c>
    </row>
    <row r="268" spans="1:25" ht="15.75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V268" s="19">
        <f t="shared" si="19"/>
        <v>0.26600000000000018</v>
      </c>
      <c r="W268" s="19">
        <f t="shared" si="16"/>
        <v>4.596000000000001</v>
      </c>
      <c r="X268" s="20">
        <f t="shared" si="17"/>
        <v>0.16666666666666666</v>
      </c>
      <c r="Y268" s="18" t="str">
        <f t="shared" si="18"/>
        <v xml:space="preserve"> </v>
      </c>
    </row>
    <row r="269" spans="1:25" ht="15.75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V269" s="19">
        <f t="shared" si="19"/>
        <v>0.26700000000000018</v>
      </c>
      <c r="W269" s="19">
        <f t="shared" si="16"/>
        <v>4.6020000000000012</v>
      </c>
      <c r="X269" s="20">
        <f t="shared" si="17"/>
        <v>0.16666666666666666</v>
      </c>
      <c r="Y269" s="18" t="str">
        <f t="shared" si="18"/>
        <v xml:space="preserve"> </v>
      </c>
    </row>
    <row r="270" spans="1:25" ht="15.75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V270" s="19">
        <f t="shared" si="19"/>
        <v>0.26800000000000018</v>
      </c>
      <c r="W270" s="19">
        <f t="shared" si="16"/>
        <v>4.6080000000000005</v>
      </c>
      <c r="X270" s="20">
        <f t="shared" si="17"/>
        <v>0.16666666666666666</v>
      </c>
      <c r="Y270" s="18" t="str">
        <f t="shared" si="18"/>
        <v xml:space="preserve"> </v>
      </c>
    </row>
    <row r="271" spans="1:25" ht="15.75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V271" s="19">
        <f t="shared" si="19"/>
        <v>0.26900000000000018</v>
      </c>
      <c r="W271" s="19">
        <f t="shared" si="16"/>
        <v>4.6140000000000008</v>
      </c>
      <c r="X271" s="20">
        <f t="shared" si="17"/>
        <v>0.16666666666666666</v>
      </c>
      <c r="Y271" s="18" t="str">
        <f t="shared" si="18"/>
        <v xml:space="preserve"> </v>
      </c>
    </row>
    <row r="272" spans="1:25" ht="15.75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V272" s="19">
        <f t="shared" si="19"/>
        <v>0.27000000000000018</v>
      </c>
      <c r="W272" s="19">
        <f t="shared" si="16"/>
        <v>4.620000000000001</v>
      </c>
      <c r="X272" s="20">
        <f t="shared" si="17"/>
        <v>0.16666666666666666</v>
      </c>
      <c r="Y272" s="18" t="str">
        <f t="shared" si="18"/>
        <v xml:space="preserve"> </v>
      </c>
    </row>
    <row r="273" spans="1:25" ht="15.75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V273" s="19">
        <f t="shared" si="19"/>
        <v>0.27100000000000019</v>
      </c>
      <c r="W273" s="19">
        <f t="shared" si="16"/>
        <v>4.6260000000000012</v>
      </c>
      <c r="X273" s="20">
        <f t="shared" si="17"/>
        <v>0.16666666666666666</v>
      </c>
      <c r="Y273" s="18" t="str">
        <f t="shared" si="18"/>
        <v xml:space="preserve"> </v>
      </c>
    </row>
    <row r="274" spans="1:25" ht="15.75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V274" s="19">
        <f t="shared" si="19"/>
        <v>0.27200000000000019</v>
      </c>
      <c r="W274" s="19">
        <f t="shared" si="16"/>
        <v>4.6320000000000014</v>
      </c>
      <c r="X274" s="20">
        <f t="shared" si="17"/>
        <v>0.16666666666666666</v>
      </c>
      <c r="Y274" s="18" t="str">
        <f t="shared" si="18"/>
        <v xml:space="preserve"> </v>
      </c>
    </row>
    <row r="275" spans="1:25" ht="15.75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V275" s="19">
        <f t="shared" si="19"/>
        <v>0.27300000000000019</v>
      </c>
      <c r="W275" s="19">
        <f t="shared" si="16"/>
        <v>4.6380000000000017</v>
      </c>
      <c r="X275" s="20">
        <f t="shared" si="17"/>
        <v>0.16666666666666666</v>
      </c>
      <c r="Y275" s="18" t="str">
        <f t="shared" si="18"/>
        <v xml:space="preserve"> </v>
      </c>
    </row>
    <row r="276" spans="1:25" ht="15.75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V276" s="19">
        <f t="shared" si="19"/>
        <v>0.27400000000000019</v>
      </c>
      <c r="W276" s="19">
        <f t="shared" si="16"/>
        <v>4.644000000000001</v>
      </c>
      <c r="X276" s="20">
        <f t="shared" si="17"/>
        <v>0.16666666666666666</v>
      </c>
      <c r="Y276" s="18" t="str">
        <f t="shared" si="18"/>
        <v xml:space="preserve"> </v>
      </c>
    </row>
    <row r="277" spans="1:25" ht="15.75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V277" s="19">
        <f t="shared" si="19"/>
        <v>0.27500000000000019</v>
      </c>
      <c r="W277" s="19">
        <f t="shared" si="16"/>
        <v>4.6500000000000012</v>
      </c>
      <c r="X277" s="20">
        <f t="shared" si="17"/>
        <v>0.16666666666666666</v>
      </c>
      <c r="Y277" s="18" t="str">
        <f t="shared" si="18"/>
        <v xml:space="preserve"> </v>
      </c>
    </row>
    <row r="278" spans="1:25" ht="15.75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V278" s="19">
        <f t="shared" si="19"/>
        <v>0.27600000000000019</v>
      </c>
      <c r="W278" s="19">
        <f t="shared" si="16"/>
        <v>4.6560000000000006</v>
      </c>
      <c r="X278" s="20">
        <f t="shared" si="17"/>
        <v>0.16666666666666666</v>
      </c>
      <c r="Y278" s="18" t="str">
        <f t="shared" si="18"/>
        <v xml:space="preserve"> </v>
      </c>
    </row>
    <row r="279" spans="1:25" ht="15.75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V279" s="19">
        <f t="shared" si="19"/>
        <v>0.27700000000000019</v>
      </c>
      <c r="W279" s="19">
        <f t="shared" si="16"/>
        <v>4.6620000000000008</v>
      </c>
      <c r="X279" s="20">
        <f t="shared" si="17"/>
        <v>0.16666666666666666</v>
      </c>
      <c r="Y279" s="18" t="str">
        <f t="shared" si="18"/>
        <v xml:space="preserve"> </v>
      </c>
    </row>
    <row r="280" spans="1:25" ht="15.75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V280" s="19">
        <f t="shared" si="19"/>
        <v>0.27800000000000019</v>
      </c>
      <c r="W280" s="19">
        <f t="shared" si="16"/>
        <v>4.668000000000001</v>
      </c>
      <c r="X280" s="20">
        <f t="shared" si="17"/>
        <v>0.16666666666666666</v>
      </c>
      <c r="Y280" s="18" t="str">
        <f t="shared" si="18"/>
        <v xml:space="preserve"> </v>
      </c>
    </row>
    <row r="281" spans="1:25" ht="15.75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V281" s="19">
        <f t="shared" si="19"/>
        <v>0.27900000000000019</v>
      </c>
      <c r="W281" s="19">
        <f t="shared" si="16"/>
        <v>4.6740000000000013</v>
      </c>
      <c r="X281" s="20">
        <f t="shared" si="17"/>
        <v>0.16666666666666666</v>
      </c>
      <c r="Y281" s="18" t="str">
        <f t="shared" si="18"/>
        <v xml:space="preserve"> </v>
      </c>
    </row>
    <row r="282" spans="1:25" ht="15.75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V282" s="19">
        <f t="shared" si="19"/>
        <v>0.28000000000000019</v>
      </c>
      <c r="W282" s="19">
        <f t="shared" si="16"/>
        <v>4.6800000000000015</v>
      </c>
      <c r="X282" s="20">
        <f t="shared" si="17"/>
        <v>0.16666666666666666</v>
      </c>
      <c r="Y282" s="18" t="str">
        <f t="shared" si="18"/>
        <v xml:space="preserve"> </v>
      </c>
    </row>
    <row r="283" spans="1:25" ht="15.75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V283" s="19">
        <f t="shared" si="19"/>
        <v>0.28100000000000019</v>
      </c>
      <c r="W283" s="19">
        <f t="shared" si="16"/>
        <v>4.6860000000000017</v>
      </c>
      <c r="X283" s="20">
        <f t="shared" si="17"/>
        <v>0.16666666666666666</v>
      </c>
      <c r="Y283" s="18" t="str">
        <f t="shared" si="18"/>
        <v xml:space="preserve"> </v>
      </c>
    </row>
    <row r="284" spans="1:25" ht="15.75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V284" s="19">
        <f t="shared" si="19"/>
        <v>0.28200000000000019</v>
      </c>
      <c r="W284" s="19">
        <f t="shared" si="16"/>
        <v>4.6920000000000011</v>
      </c>
      <c r="X284" s="20">
        <f t="shared" si="17"/>
        <v>0.16666666666666666</v>
      </c>
      <c r="Y284" s="18" t="str">
        <f t="shared" si="18"/>
        <v xml:space="preserve"> </v>
      </c>
    </row>
    <row r="285" spans="1:25" ht="15.75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V285" s="19">
        <f t="shared" si="19"/>
        <v>0.2830000000000002</v>
      </c>
      <c r="W285" s="19">
        <f t="shared" si="16"/>
        <v>4.6980000000000013</v>
      </c>
      <c r="X285" s="20">
        <f t="shared" si="17"/>
        <v>0.16666666666666666</v>
      </c>
      <c r="Y285" s="18" t="str">
        <f t="shared" si="18"/>
        <v xml:space="preserve"> </v>
      </c>
    </row>
    <row r="286" spans="1:25" ht="15.75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V286" s="19">
        <f t="shared" si="19"/>
        <v>0.2840000000000002</v>
      </c>
      <c r="W286" s="19">
        <f t="shared" si="16"/>
        <v>4.7040000000000006</v>
      </c>
      <c r="X286" s="20">
        <f t="shared" si="17"/>
        <v>0.16666666666666666</v>
      </c>
      <c r="Y286" s="18" t="str">
        <f t="shared" si="18"/>
        <v xml:space="preserve"> </v>
      </c>
    </row>
    <row r="287" spans="1:25" ht="15.75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V287" s="19">
        <f t="shared" si="19"/>
        <v>0.2850000000000002</v>
      </c>
      <c r="W287" s="19">
        <f t="shared" si="16"/>
        <v>4.7100000000000009</v>
      </c>
      <c r="X287" s="20">
        <f t="shared" si="17"/>
        <v>0.16666666666666666</v>
      </c>
      <c r="Y287" s="18" t="str">
        <f t="shared" si="18"/>
        <v xml:space="preserve"> </v>
      </c>
    </row>
    <row r="288" spans="1:25" ht="15.75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V288" s="19">
        <f t="shared" si="19"/>
        <v>0.2860000000000002</v>
      </c>
      <c r="W288" s="19">
        <f t="shared" si="16"/>
        <v>4.7160000000000011</v>
      </c>
      <c r="X288" s="20">
        <f t="shared" si="17"/>
        <v>0.16666666666666666</v>
      </c>
      <c r="Y288" s="18" t="str">
        <f t="shared" si="18"/>
        <v xml:space="preserve"> </v>
      </c>
    </row>
    <row r="289" spans="1:25" ht="15.75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V289" s="19">
        <f t="shared" si="19"/>
        <v>0.2870000000000002</v>
      </c>
      <c r="W289" s="19">
        <f t="shared" si="16"/>
        <v>4.7220000000000013</v>
      </c>
      <c r="X289" s="20">
        <f t="shared" si="17"/>
        <v>0.16666666666666666</v>
      </c>
      <c r="Y289" s="18" t="str">
        <f t="shared" si="18"/>
        <v xml:space="preserve"> </v>
      </c>
    </row>
    <row r="290" spans="1:25" ht="15.75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V290" s="19">
        <f t="shared" si="19"/>
        <v>0.2880000000000002</v>
      </c>
      <c r="W290" s="19">
        <f t="shared" si="16"/>
        <v>4.7280000000000015</v>
      </c>
      <c r="X290" s="20">
        <f t="shared" si="17"/>
        <v>0.16666666666666666</v>
      </c>
      <c r="Y290" s="18" t="str">
        <f t="shared" si="18"/>
        <v xml:space="preserve"> </v>
      </c>
    </row>
    <row r="291" spans="1:25" ht="15.75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V291" s="19">
        <f t="shared" si="19"/>
        <v>0.2890000000000002</v>
      </c>
      <c r="W291" s="19">
        <f t="shared" si="16"/>
        <v>4.7340000000000018</v>
      </c>
      <c r="X291" s="20">
        <f t="shared" si="17"/>
        <v>0.16666666666666666</v>
      </c>
      <c r="Y291" s="18" t="str">
        <f t="shared" si="18"/>
        <v xml:space="preserve"> </v>
      </c>
    </row>
    <row r="292" spans="1:25" ht="15.75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V292" s="19">
        <f t="shared" si="19"/>
        <v>0.2900000000000002</v>
      </c>
      <c r="W292" s="19">
        <f t="shared" si="16"/>
        <v>4.7400000000000011</v>
      </c>
      <c r="X292" s="20">
        <f t="shared" si="17"/>
        <v>0.16666666666666666</v>
      </c>
      <c r="Y292" s="18" t="str">
        <f t="shared" si="18"/>
        <v xml:space="preserve"> </v>
      </c>
    </row>
    <row r="293" spans="1:25" ht="15.75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V293" s="19">
        <f t="shared" si="19"/>
        <v>0.2910000000000002</v>
      </c>
      <c r="W293" s="19">
        <f t="shared" si="16"/>
        <v>4.7460000000000013</v>
      </c>
      <c r="X293" s="20">
        <f t="shared" si="17"/>
        <v>0.16666666666666666</v>
      </c>
      <c r="Y293" s="18" t="str">
        <f t="shared" si="18"/>
        <v xml:space="preserve"> </v>
      </c>
    </row>
    <row r="294" spans="1:25" ht="15.75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V294" s="19">
        <f t="shared" si="19"/>
        <v>0.2920000000000002</v>
      </c>
      <c r="W294" s="19">
        <f t="shared" si="16"/>
        <v>4.7520000000000007</v>
      </c>
      <c r="X294" s="20">
        <f t="shared" si="17"/>
        <v>0.16666666666666666</v>
      </c>
      <c r="Y294" s="18" t="str">
        <f t="shared" si="18"/>
        <v xml:space="preserve"> </v>
      </c>
    </row>
    <row r="295" spans="1:25" ht="15.75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V295" s="19">
        <f t="shared" si="19"/>
        <v>0.2930000000000002</v>
      </c>
      <c r="W295" s="19">
        <f t="shared" si="16"/>
        <v>4.7580000000000009</v>
      </c>
      <c r="X295" s="20">
        <f t="shared" si="17"/>
        <v>0.16666666666666666</v>
      </c>
      <c r="Y295" s="18" t="str">
        <f t="shared" si="18"/>
        <v xml:space="preserve"> </v>
      </c>
    </row>
    <row r="296" spans="1:25" ht="15.75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V296" s="19">
        <f t="shared" si="19"/>
        <v>0.29400000000000021</v>
      </c>
      <c r="W296" s="19">
        <f t="shared" si="16"/>
        <v>4.7640000000000011</v>
      </c>
      <c r="X296" s="20">
        <f t="shared" si="17"/>
        <v>0.16666666666666666</v>
      </c>
      <c r="Y296" s="18" t="str">
        <f t="shared" si="18"/>
        <v xml:space="preserve"> </v>
      </c>
    </row>
    <row r="297" spans="1:25" ht="15.75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V297" s="19">
        <f t="shared" si="19"/>
        <v>0.29500000000000021</v>
      </c>
      <c r="W297" s="19">
        <f t="shared" si="16"/>
        <v>4.7700000000000014</v>
      </c>
      <c r="X297" s="20">
        <f t="shared" si="17"/>
        <v>0.16666666666666666</v>
      </c>
      <c r="Y297" s="18" t="str">
        <f t="shared" si="18"/>
        <v xml:space="preserve"> </v>
      </c>
    </row>
    <row r="298" spans="1:25" ht="15.75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V298" s="19">
        <f t="shared" si="19"/>
        <v>0.29600000000000021</v>
      </c>
      <c r="W298" s="19">
        <f t="shared" si="16"/>
        <v>4.7760000000000016</v>
      </c>
      <c r="X298" s="20">
        <f t="shared" si="17"/>
        <v>0.16666666666666666</v>
      </c>
      <c r="Y298" s="18" t="str">
        <f t="shared" si="18"/>
        <v xml:space="preserve"> </v>
      </c>
    </row>
    <row r="299" spans="1:25" ht="15.75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V299" s="19">
        <f t="shared" si="19"/>
        <v>0.29700000000000021</v>
      </c>
      <c r="W299" s="19">
        <f t="shared" si="16"/>
        <v>4.7820000000000018</v>
      </c>
      <c r="X299" s="20">
        <f t="shared" si="17"/>
        <v>0.16666666666666666</v>
      </c>
      <c r="Y299" s="18" t="str">
        <f t="shared" si="18"/>
        <v xml:space="preserve"> </v>
      </c>
    </row>
    <row r="300" spans="1:25" ht="15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V300" s="19">
        <f t="shared" si="19"/>
        <v>0.29800000000000021</v>
      </c>
      <c r="W300" s="19">
        <f t="shared" si="16"/>
        <v>4.7880000000000011</v>
      </c>
      <c r="X300" s="20">
        <f t="shared" si="17"/>
        <v>0.16666666666666666</v>
      </c>
      <c r="Y300" s="18" t="str">
        <f t="shared" si="18"/>
        <v xml:space="preserve"> </v>
      </c>
    </row>
    <row r="301" spans="1:25" ht="15.75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V301" s="19">
        <f t="shared" si="19"/>
        <v>0.29900000000000021</v>
      </c>
      <c r="W301" s="19">
        <f t="shared" si="16"/>
        <v>4.7940000000000014</v>
      </c>
      <c r="X301" s="20">
        <f t="shared" si="17"/>
        <v>0.16666666666666666</v>
      </c>
      <c r="Y301" s="18" t="str">
        <f t="shared" si="18"/>
        <v xml:space="preserve"> </v>
      </c>
    </row>
    <row r="302" spans="1:25" ht="15.75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V302" s="19">
        <f t="shared" si="19"/>
        <v>0.30000000000000021</v>
      </c>
      <c r="W302" s="19">
        <f t="shared" si="16"/>
        <v>4.8000000000000007</v>
      </c>
      <c r="X302" s="20">
        <f t="shared" si="17"/>
        <v>0.16666666666666666</v>
      </c>
      <c r="Y302" s="18" t="str">
        <f t="shared" si="18"/>
        <v xml:space="preserve"> </v>
      </c>
    </row>
    <row r="303" spans="1:25" ht="15.75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V303" s="19">
        <f t="shared" si="19"/>
        <v>0.30100000000000021</v>
      </c>
      <c r="W303" s="19">
        <f t="shared" si="16"/>
        <v>4.8060000000000009</v>
      </c>
      <c r="X303" s="20">
        <f t="shared" si="17"/>
        <v>0.16666666666666666</v>
      </c>
      <c r="Y303" s="18" t="str">
        <f t="shared" si="18"/>
        <v xml:space="preserve"> </v>
      </c>
    </row>
    <row r="304" spans="1:25" ht="15.75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V304" s="19">
        <f t="shared" si="19"/>
        <v>0.30200000000000021</v>
      </c>
      <c r="W304" s="19">
        <f t="shared" si="16"/>
        <v>4.8120000000000012</v>
      </c>
      <c r="X304" s="20">
        <f t="shared" si="17"/>
        <v>0.16666666666666666</v>
      </c>
      <c r="Y304" s="18" t="str">
        <f t="shared" si="18"/>
        <v xml:space="preserve"> </v>
      </c>
    </row>
    <row r="305" spans="1:25" ht="15.75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V305" s="19">
        <f t="shared" si="19"/>
        <v>0.30300000000000021</v>
      </c>
      <c r="W305" s="19">
        <f t="shared" si="16"/>
        <v>4.8180000000000014</v>
      </c>
      <c r="X305" s="20">
        <f t="shared" si="17"/>
        <v>0.16666666666666666</v>
      </c>
      <c r="Y305" s="18" t="str">
        <f t="shared" si="18"/>
        <v xml:space="preserve"> </v>
      </c>
    </row>
    <row r="306" spans="1:25" ht="15.75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V306" s="19">
        <f t="shared" si="19"/>
        <v>0.30400000000000021</v>
      </c>
      <c r="W306" s="19">
        <f t="shared" si="16"/>
        <v>4.8240000000000016</v>
      </c>
      <c r="X306" s="20">
        <f t="shared" si="17"/>
        <v>0.16666666666666666</v>
      </c>
      <c r="Y306" s="18" t="str">
        <f t="shared" si="18"/>
        <v xml:space="preserve"> </v>
      </c>
    </row>
    <row r="307" spans="1:25" ht="15.75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V307" s="19">
        <f t="shared" si="19"/>
        <v>0.30500000000000022</v>
      </c>
      <c r="W307" s="19">
        <f t="shared" si="16"/>
        <v>4.8300000000000018</v>
      </c>
      <c r="X307" s="20">
        <f t="shared" si="17"/>
        <v>0.16666666666666666</v>
      </c>
      <c r="Y307" s="18" t="str">
        <f t="shared" si="18"/>
        <v xml:space="preserve"> </v>
      </c>
    </row>
    <row r="308" spans="1:25" ht="15.75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V308" s="19">
        <f t="shared" si="19"/>
        <v>0.30600000000000022</v>
      </c>
      <c r="W308" s="19">
        <f t="shared" si="16"/>
        <v>4.8360000000000012</v>
      </c>
      <c r="X308" s="20">
        <f t="shared" si="17"/>
        <v>0.16666666666666666</v>
      </c>
      <c r="Y308" s="18" t="str">
        <f t="shared" si="18"/>
        <v xml:space="preserve"> </v>
      </c>
    </row>
    <row r="309" spans="1:25" ht="15.75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V309" s="19">
        <f t="shared" si="19"/>
        <v>0.30700000000000022</v>
      </c>
      <c r="W309" s="19">
        <f t="shared" si="16"/>
        <v>4.8420000000000014</v>
      </c>
      <c r="X309" s="20">
        <f t="shared" si="17"/>
        <v>0.16666666666666666</v>
      </c>
      <c r="Y309" s="18" t="str">
        <f t="shared" si="18"/>
        <v xml:space="preserve"> </v>
      </c>
    </row>
    <row r="310" spans="1:25" ht="15.75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V310" s="19">
        <f t="shared" si="19"/>
        <v>0.30800000000000022</v>
      </c>
      <c r="W310" s="19">
        <f t="shared" si="16"/>
        <v>4.8480000000000008</v>
      </c>
      <c r="X310" s="20">
        <f t="shared" si="17"/>
        <v>0.16666666666666666</v>
      </c>
      <c r="Y310" s="18" t="str">
        <f t="shared" si="18"/>
        <v xml:space="preserve"> </v>
      </c>
    </row>
    <row r="311" spans="1:25" ht="15.75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V311" s="19">
        <f t="shared" si="19"/>
        <v>0.30900000000000022</v>
      </c>
      <c r="W311" s="19">
        <f t="shared" si="16"/>
        <v>4.854000000000001</v>
      </c>
      <c r="X311" s="20">
        <f t="shared" si="17"/>
        <v>0.16666666666666666</v>
      </c>
      <c r="Y311" s="18" t="str">
        <f t="shared" si="18"/>
        <v xml:space="preserve"> </v>
      </c>
    </row>
    <row r="312" spans="1:25" ht="15.75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V312" s="19">
        <f t="shared" si="19"/>
        <v>0.31000000000000022</v>
      </c>
      <c r="W312" s="19">
        <f t="shared" si="16"/>
        <v>4.8600000000000012</v>
      </c>
      <c r="X312" s="20">
        <f t="shared" si="17"/>
        <v>0.16666666666666666</v>
      </c>
      <c r="Y312" s="18" t="str">
        <f t="shared" si="18"/>
        <v xml:space="preserve"> </v>
      </c>
    </row>
    <row r="313" spans="1:25" ht="15.75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V313" s="19">
        <f t="shared" si="19"/>
        <v>0.31100000000000022</v>
      </c>
      <c r="W313" s="19">
        <f t="shared" si="16"/>
        <v>4.8660000000000014</v>
      </c>
      <c r="X313" s="20">
        <f t="shared" si="17"/>
        <v>0.16666666666666666</v>
      </c>
      <c r="Y313" s="18" t="str">
        <f t="shared" si="18"/>
        <v xml:space="preserve"> </v>
      </c>
    </row>
    <row r="314" spans="1:25" ht="15.75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V314" s="19">
        <f t="shared" si="19"/>
        <v>0.31200000000000022</v>
      </c>
      <c r="W314" s="19">
        <f t="shared" si="16"/>
        <v>4.8720000000000017</v>
      </c>
      <c r="X314" s="20">
        <f t="shared" si="17"/>
        <v>0.16666666666666666</v>
      </c>
      <c r="Y314" s="18" t="str">
        <f t="shared" si="18"/>
        <v xml:space="preserve"> </v>
      </c>
    </row>
    <row r="315" spans="1:25" ht="15.75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V315" s="19">
        <f t="shared" si="19"/>
        <v>0.31300000000000022</v>
      </c>
      <c r="W315" s="19">
        <f t="shared" si="16"/>
        <v>4.8780000000000019</v>
      </c>
      <c r="X315" s="20">
        <f t="shared" si="17"/>
        <v>0.16666666666666666</v>
      </c>
      <c r="Y315" s="18" t="str">
        <f t="shared" si="18"/>
        <v xml:space="preserve"> </v>
      </c>
    </row>
    <row r="316" spans="1:25" ht="15.75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V316" s="19">
        <f t="shared" si="19"/>
        <v>0.31400000000000022</v>
      </c>
      <c r="W316" s="19">
        <f t="shared" si="16"/>
        <v>4.8840000000000012</v>
      </c>
      <c r="X316" s="20">
        <f t="shared" si="17"/>
        <v>0.16666666666666666</v>
      </c>
      <c r="Y316" s="18" t="str">
        <f t="shared" si="18"/>
        <v xml:space="preserve"> </v>
      </c>
    </row>
    <row r="317" spans="1:25" ht="15.75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V317" s="19">
        <f t="shared" si="19"/>
        <v>0.31500000000000022</v>
      </c>
      <c r="W317" s="19">
        <f t="shared" si="16"/>
        <v>4.8900000000000015</v>
      </c>
      <c r="X317" s="20">
        <f t="shared" si="17"/>
        <v>0.16666666666666666</v>
      </c>
      <c r="Y317" s="18" t="str">
        <f t="shared" si="18"/>
        <v xml:space="preserve"> </v>
      </c>
    </row>
    <row r="318" spans="1:25" ht="15.75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V318" s="19">
        <f t="shared" si="19"/>
        <v>0.31600000000000023</v>
      </c>
      <c r="W318" s="19">
        <f t="shared" si="16"/>
        <v>4.8960000000000008</v>
      </c>
      <c r="X318" s="20">
        <f t="shared" si="17"/>
        <v>0.16666666666666666</v>
      </c>
      <c r="Y318" s="18" t="str">
        <f t="shared" si="18"/>
        <v xml:space="preserve"> </v>
      </c>
    </row>
    <row r="319" spans="1:25" ht="15.75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V319" s="19">
        <f t="shared" si="19"/>
        <v>0.31700000000000023</v>
      </c>
      <c r="W319" s="19">
        <f t="shared" si="16"/>
        <v>4.902000000000001</v>
      </c>
      <c r="X319" s="20">
        <f t="shared" si="17"/>
        <v>0.16666666666666666</v>
      </c>
      <c r="Y319" s="18" t="str">
        <f t="shared" si="18"/>
        <v xml:space="preserve"> </v>
      </c>
    </row>
    <row r="320" spans="1:25" ht="15.75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V320" s="19">
        <f t="shared" si="19"/>
        <v>0.31800000000000023</v>
      </c>
      <c r="W320" s="19">
        <f t="shared" si="16"/>
        <v>4.9080000000000013</v>
      </c>
      <c r="X320" s="20">
        <f t="shared" si="17"/>
        <v>0.16666666666666666</v>
      </c>
      <c r="Y320" s="18" t="str">
        <f t="shared" si="18"/>
        <v xml:space="preserve"> </v>
      </c>
    </row>
    <row r="321" spans="1:25" ht="15.75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V321" s="19">
        <f t="shared" si="19"/>
        <v>0.31900000000000023</v>
      </c>
      <c r="W321" s="19">
        <f t="shared" si="16"/>
        <v>4.9140000000000015</v>
      </c>
      <c r="X321" s="20">
        <f t="shared" si="17"/>
        <v>0.16666666666666666</v>
      </c>
      <c r="Y321" s="18" t="str">
        <f t="shared" si="18"/>
        <v xml:space="preserve"> </v>
      </c>
    </row>
    <row r="322" spans="1:25" ht="15.75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V322" s="19">
        <f t="shared" si="19"/>
        <v>0.32000000000000023</v>
      </c>
      <c r="W322" s="19">
        <f t="shared" si="16"/>
        <v>4.9200000000000017</v>
      </c>
      <c r="X322" s="20">
        <f t="shared" si="17"/>
        <v>0.16666666666666666</v>
      </c>
      <c r="Y322" s="18" t="str">
        <f t="shared" si="18"/>
        <v xml:space="preserve"> </v>
      </c>
    </row>
    <row r="323" spans="1:25" ht="15.75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V323" s="19">
        <f t="shared" si="19"/>
        <v>0.32100000000000023</v>
      </c>
      <c r="W323" s="19">
        <f t="shared" ref="W323:W386" si="20">$Q$2+V323*($R$2-$Q$2)</f>
        <v>4.9260000000000019</v>
      </c>
      <c r="X323" s="20">
        <f t="shared" ref="X323:X386" si="21">1/($R$2-$Q$2)</f>
        <v>0.16666666666666666</v>
      </c>
      <c r="Y323" s="18" t="str">
        <f t="shared" ref="Y323:Y386" si="22">IF(AND($N$2&lt;=W323,$O$2&gt;=W323),X323," ")</f>
        <v xml:space="preserve"> </v>
      </c>
    </row>
    <row r="324" spans="1:25" ht="15.75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V324" s="19">
        <f t="shared" ref="V324:V387" si="23">V323+0.001</f>
        <v>0.32200000000000023</v>
      </c>
      <c r="W324" s="19">
        <f t="shared" si="20"/>
        <v>4.9320000000000013</v>
      </c>
      <c r="X324" s="20">
        <f t="shared" si="21"/>
        <v>0.16666666666666666</v>
      </c>
      <c r="Y324" s="18" t="str">
        <f t="shared" si="22"/>
        <v xml:space="preserve"> </v>
      </c>
    </row>
    <row r="325" spans="1:25" ht="15.75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V325" s="19">
        <f t="shared" si="23"/>
        <v>0.32300000000000023</v>
      </c>
      <c r="W325" s="19">
        <f t="shared" si="20"/>
        <v>4.9380000000000015</v>
      </c>
      <c r="X325" s="20">
        <f t="shared" si="21"/>
        <v>0.16666666666666666</v>
      </c>
      <c r="Y325" s="18" t="str">
        <f t="shared" si="22"/>
        <v xml:space="preserve"> </v>
      </c>
    </row>
    <row r="326" spans="1:25" ht="15.75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V326" s="19">
        <f t="shared" si="23"/>
        <v>0.32400000000000023</v>
      </c>
      <c r="W326" s="19">
        <f t="shared" si="20"/>
        <v>4.9440000000000008</v>
      </c>
      <c r="X326" s="20">
        <f t="shared" si="21"/>
        <v>0.16666666666666666</v>
      </c>
      <c r="Y326" s="18" t="str">
        <f t="shared" si="22"/>
        <v xml:space="preserve"> </v>
      </c>
    </row>
    <row r="327" spans="1:25" ht="15.75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V327" s="19">
        <f t="shared" si="23"/>
        <v>0.32500000000000023</v>
      </c>
      <c r="W327" s="19">
        <f t="shared" si="20"/>
        <v>4.9500000000000011</v>
      </c>
      <c r="X327" s="20">
        <f t="shared" si="21"/>
        <v>0.16666666666666666</v>
      </c>
      <c r="Y327" s="18" t="str">
        <f t="shared" si="22"/>
        <v xml:space="preserve"> </v>
      </c>
    </row>
    <row r="328" spans="1:25" ht="15.75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V328" s="19">
        <f t="shared" si="23"/>
        <v>0.32600000000000023</v>
      </c>
      <c r="W328" s="19">
        <f t="shared" si="20"/>
        <v>4.9560000000000013</v>
      </c>
      <c r="X328" s="20">
        <f t="shared" si="21"/>
        <v>0.16666666666666666</v>
      </c>
      <c r="Y328" s="18" t="str">
        <f t="shared" si="22"/>
        <v xml:space="preserve"> </v>
      </c>
    </row>
    <row r="329" spans="1:25" ht="15.75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V329" s="19">
        <f t="shared" si="23"/>
        <v>0.32700000000000023</v>
      </c>
      <c r="W329" s="19">
        <f t="shared" si="20"/>
        <v>4.9620000000000015</v>
      </c>
      <c r="X329" s="20">
        <f t="shared" si="21"/>
        <v>0.16666666666666666</v>
      </c>
      <c r="Y329" s="18" t="str">
        <f t="shared" si="22"/>
        <v xml:space="preserve"> </v>
      </c>
    </row>
    <row r="330" spans="1:25" ht="15.75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V330" s="19">
        <f t="shared" si="23"/>
        <v>0.32800000000000024</v>
      </c>
      <c r="W330" s="19">
        <f t="shared" si="20"/>
        <v>4.9680000000000017</v>
      </c>
      <c r="X330" s="20">
        <f t="shared" si="21"/>
        <v>0.16666666666666666</v>
      </c>
      <c r="Y330" s="18" t="str">
        <f t="shared" si="22"/>
        <v xml:space="preserve"> </v>
      </c>
    </row>
    <row r="331" spans="1:25" ht="15.75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V331" s="19">
        <f t="shared" si="23"/>
        <v>0.32900000000000024</v>
      </c>
      <c r="W331" s="19">
        <f t="shared" si="20"/>
        <v>4.974000000000002</v>
      </c>
      <c r="X331" s="20">
        <f t="shared" si="21"/>
        <v>0.16666666666666666</v>
      </c>
      <c r="Y331" s="18" t="str">
        <f t="shared" si="22"/>
        <v xml:space="preserve"> </v>
      </c>
    </row>
    <row r="332" spans="1:25" ht="15.75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V332" s="19">
        <f t="shared" si="23"/>
        <v>0.33000000000000024</v>
      </c>
      <c r="W332" s="19">
        <f t="shared" si="20"/>
        <v>4.9800000000000013</v>
      </c>
      <c r="X332" s="20">
        <f t="shared" si="21"/>
        <v>0.16666666666666666</v>
      </c>
      <c r="Y332" s="18" t="str">
        <f t="shared" si="22"/>
        <v xml:space="preserve"> </v>
      </c>
    </row>
    <row r="333" spans="1:25" ht="15.75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V333" s="19">
        <f t="shared" si="23"/>
        <v>0.33100000000000024</v>
      </c>
      <c r="W333" s="19">
        <f t="shared" si="20"/>
        <v>4.9860000000000015</v>
      </c>
      <c r="X333" s="20">
        <f t="shared" si="21"/>
        <v>0.16666666666666666</v>
      </c>
      <c r="Y333" s="18" t="str">
        <f t="shared" si="22"/>
        <v xml:space="preserve"> </v>
      </c>
    </row>
    <row r="334" spans="1:25" ht="15.75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V334" s="19">
        <f t="shared" si="23"/>
        <v>0.33200000000000024</v>
      </c>
      <c r="W334" s="19">
        <f t="shared" si="20"/>
        <v>4.9920000000000009</v>
      </c>
      <c r="X334" s="20">
        <f t="shared" si="21"/>
        <v>0.16666666666666666</v>
      </c>
      <c r="Y334" s="18" t="str">
        <f t="shared" si="22"/>
        <v xml:space="preserve"> </v>
      </c>
    </row>
    <row r="335" spans="1:25" ht="15.75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V335" s="19">
        <f t="shared" si="23"/>
        <v>0.33300000000000024</v>
      </c>
      <c r="W335" s="19">
        <f t="shared" si="20"/>
        <v>4.9980000000000011</v>
      </c>
      <c r="X335" s="20">
        <f t="shared" si="21"/>
        <v>0.16666666666666666</v>
      </c>
      <c r="Y335" s="18" t="str">
        <f t="shared" si="22"/>
        <v xml:space="preserve"> </v>
      </c>
    </row>
    <row r="336" spans="1:25" ht="15.75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V336" s="19">
        <f t="shared" si="23"/>
        <v>0.33400000000000024</v>
      </c>
      <c r="W336" s="19">
        <f t="shared" si="20"/>
        <v>5.0040000000000013</v>
      </c>
      <c r="X336" s="20">
        <f t="shared" si="21"/>
        <v>0.16666666666666666</v>
      </c>
      <c r="Y336" s="18" t="str">
        <f t="shared" si="22"/>
        <v xml:space="preserve"> </v>
      </c>
    </row>
    <row r="337" spans="1:25" ht="15.75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V337" s="19">
        <f t="shared" si="23"/>
        <v>0.33500000000000024</v>
      </c>
      <c r="W337" s="19">
        <f t="shared" si="20"/>
        <v>5.0100000000000016</v>
      </c>
      <c r="X337" s="20">
        <f t="shared" si="21"/>
        <v>0.16666666666666666</v>
      </c>
      <c r="Y337" s="18" t="str">
        <f t="shared" si="22"/>
        <v xml:space="preserve"> </v>
      </c>
    </row>
    <row r="338" spans="1:25" ht="15.75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V338" s="19">
        <f t="shared" si="23"/>
        <v>0.33600000000000024</v>
      </c>
      <c r="W338" s="19">
        <f t="shared" si="20"/>
        <v>5.0160000000000018</v>
      </c>
      <c r="X338" s="20">
        <f t="shared" si="21"/>
        <v>0.16666666666666666</v>
      </c>
      <c r="Y338" s="18" t="str">
        <f t="shared" si="22"/>
        <v xml:space="preserve"> </v>
      </c>
    </row>
    <row r="339" spans="1:25" ht="15.75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V339" s="19">
        <f t="shared" si="23"/>
        <v>0.33700000000000024</v>
      </c>
      <c r="W339" s="19">
        <f t="shared" si="20"/>
        <v>5.022000000000002</v>
      </c>
      <c r="X339" s="20">
        <f t="shared" si="21"/>
        <v>0.16666666666666666</v>
      </c>
      <c r="Y339" s="18" t="str">
        <f t="shared" si="22"/>
        <v xml:space="preserve"> </v>
      </c>
    </row>
    <row r="340" spans="1:25" ht="15.75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V340" s="19">
        <f t="shared" si="23"/>
        <v>0.33800000000000024</v>
      </c>
      <c r="W340" s="19">
        <f t="shared" si="20"/>
        <v>5.0280000000000014</v>
      </c>
      <c r="X340" s="20">
        <f t="shared" si="21"/>
        <v>0.16666666666666666</v>
      </c>
      <c r="Y340" s="18" t="str">
        <f t="shared" si="22"/>
        <v xml:space="preserve"> </v>
      </c>
    </row>
    <row r="341" spans="1:25" ht="15.75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V341" s="19">
        <f t="shared" si="23"/>
        <v>0.33900000000000025</v>
      </c>
      <c r="W341" s="19">
        <f t="shared" si="20"/>
        <v>5.0340000000000016</v>
      </c>
      <c r="X341" s="20">
        <f t="shared" si="21"/>
        <v>0.16666666666666666</v>
      </c>
      <c r="Y341" s="18" t="str">
        <f t="shared" si="22"/>
        <v xml:space="preserve"> </v>
      </c>
    </row>
    <row r="342" spans="1:25" ht="15.75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V342" s="19">
        <f t="shared" si="23"/>
        <v>0.34000000000000025</v>
      </c>
      <c r="W342" s="19">
        <f t="shared" si="20"/>
        <v>5.0400000000000009</v>
      </c>
      <c r="X342" s="20">
        <f t="shared" si="21"/>
        <v>0.16666666666666666</v>
      </c>
      <c r="Y342" s="18" t="str">
        <f t="shared" si="22"/>
        <v xml:space="preserve"> </v>
      </c>
    </row>
    <row r="343" spans="1:25" ht="15.75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V343" s="19">
        <f t="shared" si="23"/>
        <v>0.34100000000000025</v>
      </c>
      <c r="W343" s="19">
        <f t="shared" si="20"/>
        <v>5.0460000000000012</v>
      </c>
      <c r="X343" s="20">
        <f t="shared" si="21"/>
        <v>0.16666666666666666</v>
      </c>
      <c r="Y343" s="18" t="str">
        <f t="shared" si="22"/>
        <v xml:space="preserve"> </v>
      </c>
    </row>
    <row r="344" spans="1:25" ht="15.75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V344" s="19">
        <f t="shared" si="23"/>
        <v>0.34200000000000025</v>
      </c>
      <c r="W344" s="19">
        <f t="shared" si="20"/>
        <v>5.0520000000000014</v>
      </c>
      <c r="X344" s="20">
        <f t="shared" si="21"/>
        <v>0.16666666666666666</v>
      </c>
      <c r="Y344" s="18" t="str">
        <f t="shared" si="22"/>
        <v xml:space="preserve"> </v>
      </c>
    </row>
    <row r="345" spans="1:25" ht="15.75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V345" s="19">
        <f t="shared" si="23"/>
        <v>0.34300000000000025</v>
      </c>
      <c r="W345" s="19">
        <f t="shared" si="20"/>
        <v>5.0580000000000016</v>
      </c>
      <c r="X345" s="20">
        <f t="shared" si="21"/>
        <v>0.16666666666666666</v>
      </c>
      <c r="Y345" s="18" t="str">
        <f t="shared" si="22"/>
        <v xml:space="preserve"> </v>
      </c>
    </row>
    <row r="346" spans="1:25" ht="15.75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V346" s="19">
        <f t="shared" si="23"/>
        <v>0.34400000000000025</v>
      </c>
      <c r="W346" s="19">
        <f t="shared" si="20"/>
        <v>5.0640000000000018</v>
      </c>
      <c r="X346" s="20">
        <f t="shared" si="21"/>
        <v>0.16666666666666666</v>
      </c>
      <c r="Y346" s="18" t="str">
        <f t="shared" si="22"/>
        <v xml:space="preserve"> </v>
      </c>
    </row>
    <row r="347" spans="1:25" ht="15.75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V347" s="19">
        <f t="shared" si="23"/>
        <v>0.34500000000000025</v>
      </c>
      <c r="W347" s="19">
        <f t="shared" si="20"/>
        <v>5.0700000000000021</v>
      </c>
      <c r="X347" s="20">
        <f t="shared" si="21"/>
        <v>0.16666666666666666</v>
      </c>
      <c r="Y347" s="18" t="str">
        <f t="shared" si="22"/>
        <v xml:space="preserve"> </v>
      </c>
    </row>
    <row r="348" spans="1:25" ht="15.75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V348" s="19">
        <f t="shared" si="23"/>
        <v>0.34600000000000025</v>
      </c>
      <c r="W348" s="19">
        <f t="shared" si="20"/>
        <v>5.0760000000000014</v>
      </c>
      <c r="X348" s="20">
        <f t="shared" si="21"/>
        <v>0.16666666666666666</v>
      </c>
      <c r="Y348" s="18" t="str">
        <f t="shared" si="22"/>
        <v xml:space="preserve"> </v>
      </c>
    </row>
    <row r="349" spans="1:25" ht="15.75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V349" s="19">
        <f t="shared" si="23"/>
        <v>0.34700000000000025</v>
      </c>
      <c r="W349" s="19">
        <f t="shared" si="20"/>
        <v>5.0820000000000016</v>
      </c>
      <c r="X349" s="20">
        <f t="shared" si="21"/>
        <v>0.16666666666666666</v>
      </c>
      <c r="Y349" s="18" t="str">
        <f t="shared" si="22"/>
        <v xml:space="preserve"> </v>
      </c>
    </row>
    <row r="350" spans="1:25" ht="15.75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V350" s="19">
        <f t="shared" si="23"/>
        <v>0.34800000000000025</v>
      </c>
      <c r="W350" s="19">
        <f t="shared" si="20"/>
        <v>5.088000000000001</v>
      </c>
      <c r="X350" s="20">
        <f t="shared" si="21"/>
        <v>0.16666666666666666</v>
      </c>
      <c r="Y350" s="18" t="str">
        <f t="shared" si="22"/>
        <v xml:space="preserve"> </v>
      </c>
    </row>
    <row r="351" spans="1:25" ht="15.75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V351" s="19">
        <f t="shared" si="23"/>
        <v>0.34900000000000025</v>
      </c>
      <c r="W351" s="19">
        <f t="shared" si="20"/>
        <v>5.0940000000000012</v>
      </c>
      <c r="X351" s="20">
        <f t="shared" si="21"/>
        <v>0.16666666666666666</v>
      </c>
      <c r="Y351" s="18" t="str">
        <f t="shared" si="22"/>
        <v xml:space="preserve"> </v>
      </c>
    </row>
    <row r="352" spans="1:25" ht="15.75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V352" s="19">
        <f t="shared" si="23"/>
        <v>0.35000000000000026</v>
      </c>
      <c r="W352" s="19">
        <f t="shared" si="20"/>
        <v>5.1000000000000014</v>
      </c>
      <c r="X352" s="20">
        <f t="shared" si="21"/>
        <v>0.16666666666666666</v>
      </c>
      <c r="Y352" s="18" t="str">
        <f t="shared" si="22"/>
        <v xml:space="preserve"> </v>
      </c>
    </row>
    <row r="353" spans="1:25" ht="15.75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V353" s="19">
        <f t="shared" si="23"/>
        <v>0.35100000000000026</v>
      </c>
      <c r="W353" s="19">
        <f t="shared" si="20"/>
        <v>5.1060000000000016</v>
      </c>
      <c r="X353" s="20">
        <f t="shared" si="21"/>
        <v>0.16666666666666666</v>
      </c>
      <c r="Y353" s="18" t="str">
        <f t="shared" si="22"/>
        <v xml:space="preserve"> </v>
      </c>
    </row>
    <row r="354" spans="1:25" ht="15.75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V354" s="19">
        <f t="shared" si="23"/>
        <v>0.35200000000000026</v>
      </c>
      <c r="W354" s="19">
        <f t="shared" si="20"/>
        <v>5.1120000000000019</v>
      </c>
      <c r="X354" s="20">
        <f t="shared" si="21"/>
        <v>0.16666666666666666</v>
      </c>
      <c r="Y354" s="18" t="str">
        <f t="shared" si="22"/>
        <v xml:space="preserve"> </v>
      </c>
    </row>
    <row r="355" spans="1:25" ht="15.75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V355" s="19">
        <f t="shared" si="23"/>
        <v>0.35300000000000026</v>
      </c>
      <c r="W355" s="19">
        <f t="shared" si="20"/>
        <v>5.1180000000000021</v>
      </c>
      <c r="X355" s="20">
        <f t="shared" si="21"/>
        <v>0.16666666666666666</v>
      </c>
      <c r="Y355" s="18" t="str">
        <f t="shared" si="22"/>
        <v xml:space="preserve"> </v>
      </c>
    </row>
    <row r="356" spans="1:25" ht="15.75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V356" s="19">
        <f t="shared" si="23"/>
        <v>0.35400000000000026</v>
      </c>
      <c r="W356" s="19">
        <f t="shared" si="20"/>
        <v>5.1240000000000014</v>
      </c>
      <c r="X356" s="20">
        <f t="shared" si="21"/>
        <v>0.16666666666666666</v>
      </c>
      <c r="Y356" s="18" t="str">
        <f t="shared" si="22"/>
        <v xml:space="preserve"> </v>
      </c>
    </row>
    <row r="357" spans="1:25" ht="15.75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V357" s="19">
        <f t="shared" si="23"/>
        <v>0.35500000000000026</v>
      </c>
      <c r="W357" s="19">
        <f t="shared" si="20"/>
        <v>5.1300000000000017</v>
      </c>
      <c r="X357" s="20">
        <f t="shared" si="21"/>
        <v>0.16666666666666666</v>
      </c>
      <c r="Y357" s="18" t="str">
        <f t="shared" si="22"/>
        <v xml:space="preserve"> </v>
      </c>
    </row>
    <row r="358" spans="1:25" ht="15.75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V358" s="19">
        <f t="shared" si="23"/>
        <v>0.35600000000000026</v>
      </c>
      <c r="W358" s="19">
        <f t="shared" si="20"/>
        <v>5.136000000000001</v>
      </c>
      <c r="X358" s="20">
        <f t="shared" si="21"/>
        <v>0.16666666666666666</v>
      </c>
      <c r="Y358" s="18" t="str">
        <f t="shared" si="22"/>
        <v xml:space="preserve"> </v>
      </c>
    </row>
    <row r="359" spans="1:25" ht="15.75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V359" s="19">
        <f t="shared" si="23"/>
        <v>0.35700000000000026</v>
      </c>
      <c r="W359" s="19">
        <f t="shared" si="20"/>
        <v>5.1420000000000012</v>
      </c>
      <c r="X359" s="20">
        <f t="shared" si="21"/>
        <v>0.16666666666666666</v>
      </c>
      <c r="Y359" s="18" t="str">
        <f t="shared" si="22"/>
        <v xml:space="preserve"> </v>
      </c>
    </row>
    <row r="360" spans="1:25" ht="15.75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V360" s="19">
        <f t="shared" si="23"/>
        <v>0.35800000000000026</v>
      </c>
      <c r="W360" s="19">
        <f t="shared" si="20"/>
        <v>5.1480000000000015</v>
      </c>
      <c r="X360" s="20">
        <f t="shared" si="21"/>
        <v>0.16666666666666666</v>
      </c>
      <c r="Y360" s="18" t="str">
        <f t="shared" si="22"/>
        <v xml:space="preserve"> </v>
      </c>
    </row>
    <row r="361" spans="1:25" ht="15.75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V361" s="19">
        <f t="shared" si="23"/>
        <v>0.35900000000000026</v>
      </c>
      <c r="W361" s="19">
        <f t="shared" si="20"/>
        <v>5.1540000000000017</v>
      </c>
      <c r="X361" s="20">
        <f t="shared" si="21"/>
        <v>0.16666666666666666</v>
      </c>
      <c r="Y361" s="18" t="str">
        <f t="shared" si="22"/>
        <v xml:space="preserve"> </v>
      </c>
    </row>
    <row r="362" spans="1:25" ht="15.75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V362" s="19">
        <f t="shared" si="23"/>
        <v>0.36000000000000026</v>
      </c>
      <c r="W362" s="19">
        <f t="shared" si="20"/>
        <v>5.1600000000000019</v>
      </c>
      <c r="X362" s="20">
        <f t="shared" si="21"/>
        <v>0.16666666666666666</v>
      </c>
      <c r="Y362" s="18" t="str">
        <f t="shared" si="22"/>
        <v xml:space="preserve"> </v>
      </c>
    </row>
    <row r="363" spans="1:25" ht="15.75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V363" s="19">
        <f t="shared" si="23"/>
        <v>0.36100000000000027</v>
      </c>
      <c r="W363" s="19">
        <f t="shared" si="20"/>
        <v>5.1660000000000021</v>
      </c>
      <c r="X363" s="20">
        <f t="shared" si="21"/>
        <v>0.16666666666666666</v>
      </c>
      <c r="Y363" s="18" t="str">
        <f t="shared" si="22"/>
        <v xml:space="preserve"> </v>
      </c>
    </row>
    <row r="364" spans="1:25" ht="15.75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V364" s="19">
        <f t="shared" si="23"/>
        <v>0.36200000000000027</v>
      </c>
      <c r="W364" s="19">
        <f t="shared" si="20"/>
        <v>5.1720000000000015</v>
      </c>
      <c r="X364" s="20">
        <f t="shared" si="21"/>
        <v>0.16666666666666666</v>
      </c>
      <c r="Y364" s="18" t="str">
        <f t="shared" si="22"/>
        <v xml:space="preserve"> </v>
      </c>
    </row>
    <row r="365" spans="1:25" ht="15.75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V365" s="19">
        <f t="shared" si="23"/>
        <v>0.36300000000000027</v>
      </c>
      <c r="W365" s="19">
        <f t="shared" si="20"/>
        <v>5.1780000000000017</v>
      </c>
      <c r="X365" s="20">
        <f t="shared" si="21"/>
        <v>0.16666666666666666</v>
      </c>
      <c r="Y365" s="18" t="str">
        <f t="shared" si="22"/>
        <v xml:space="preserve"> </v>
      </c>
    </row>
    <row r="366" spans="1:25" ht="15.75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V366" s="19">
        <f t="shared" si="23"/>
        <v>0.36400000000000027</v>
      </c>
      <c r="W366" s="19">
        <f t="shared" si="20"/>
        <v>5.1840000000000011</v>
      </c>
      <c r="X366" s="20">
        <f t="shared" si="21"/>
        <v>0.16666666666666666</v>
      </c>
      <c r="Y366" s="18" t="str">
        <f t="shared" si="22"/>
        <v xml:space="preserve"> </v>
      </c>
    </row>
    <row r="367" spans="1:25" ht="15.75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V367" s="19">
        <f t="shared" si="23"/>
        <v>0.36500000000000027</v>
      </c>
      <c r="W367" s="19">
        <f t="shared" si="20"/>
        <v>5.1900000000000013</v>
      </c>
      <c r="X367" s="20">
        <f t="shared" si="21"/>
        <v>0.16666666666666666</v>
      </c>
      <c r="Y367" s="18" t="str">
        <f t="shared" si="22"/>
        <v xml:space="preserve"> </v>
      </c>
    </row>
    <row r="368" spans="1:25" ht="15.75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V368" s="19">
        <f t="shared" si="23"/>
        <v>0.36600000000000027</v>
      </c>
      <c r="W368" s="19">
        <f t="shared" si="20"/>
        <v>5.1960000000000015</v>
      </c>
      <c r="X368" s="20">
        <f t="shared" si="21"/>
        <v>0.16666666666666666</v>
      </c>
      <c r="Y368" s="18" t="str">
        <f t="shared" si="22"/>
        <v xml:space="preserve"> </v>
      </c>
    </row>
    <row r="369" spans="1:25" ht="15.75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V369" s="19">
        <f t="shared" si="23"/>
        <v>0.36700000000000027</v>
      </c>
      <c r="W369" s="19">
        <f t="shared" si="20"/>
        <v>5.2020000000000017</v>
      </c>
      <c r="X369" s="20">
        <f t="shared" si="21"/>
        <v>0.16666666666666666</v>
      </c>
      <c r="Y369" s="18" t="str">
        <f t="shared" si="22"/>
        <v xml:space="preserve"> </v>
      </c>
    </row>
    <row r="370" spans="1:25" ht="15.75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V370" s="19">
        <f t="shared" si="23"/>
        <v>0.36800000000000027</v>
      </c>
      <c r="W370" s="19">
        <f t="shared" si="20"/>
        <v>5.208000000000002</v>
      </c>
      <c r="X370" s="20">
        <f t="shared" si="21"/>
        <v>0.16666666666666666</v>
      </c>
      <c r="Y370" s="18" t="str">
        <f t="shared" si="22"/>
        <v xml:space="preserve"> </v>
      </c>
    </row>
    <row r="371" spans="1:25" ht="15.75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V371" s="19">
        <f t="shared" si="23"/>
        <v>0.36900000000000027</v>
      </c>
      <c r="W371" s="19">
        <f t="shared" si="20"/>
        <v>5.2140000000000022</v>
      </c>
      <c r="X371" s="20">
        <f t="shared" si="21"/>
        <v>0.16666666666666666</v>
      </c>
      <c r="Y371" s="18" t="str">
        <f t="shared" si="22"/>
        <v xml:space="preserve"> </v>
      </c>
    </row>
    <row r="372" spans="1:25" ht="15.75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V372" s="19">
        <f t="shared" si="23"/>
        <v>0.37000000000000027</v>
      </c>
      <c r="W372" s="19">
        <f t="shared" si="20"/>
        <v>5.2200000000000015</v>
      </c>
      <c r="X372" s="20">
        <f t="shared" si="21"/>
        <v>0.16666666666666666</v>
      </c>
      <c r="Y372" s="18" t="str">
        <f t="shared" si="22"/>
        <v xml:space="preserve"> </v>
      </c>
    </row>
    <row r="373" spans="1:25" ht="15.75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V373" s="19">
        <f t="shared" si="23"/>
        <v>0.37100000000000027</v>
      </c>
      <c r="W373" s="19">
        <f t="shared" si="20"/>
        <v>5.2260000000000018</v>
      </c>
      <c r="X373" s="20">
        <f t="shared" si="21"/>
        <v>0.16666666666666666</v>
      </c>
      <c r="Y373" s="18" t="str">
        <f t="shared" si="22"/>
        <v xml:space="preserve"> </v>
      </c>
    </row>
    <row r="374" spans="1:25" ht="15.75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V374" s="19">
        <f t="shared" si="23"/>
        <v>0.37200000000000027</v>
      </c>
      <c r="W374" s="19">
        <f t="shared" si="20"/>
        <v>5.2320000000000011</v>
      </c>
      <c r="X374" s="20">
        <f t="shared" si="21"/>
        <v>0.16666666666666666</v>
      </c>
      <c r="Y374" s="18" t="str">
        <f t="shared" si="22"/>
        <v xml:space="preserve"> </v>
      </c>
    </row>
    <row r="375" spans="1:25" ht="15.75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V375" s="19">
        <f t="shared" si="23"/>
        <v>0.37300000000000028</v>
      </c>
      <c r="W375" s="19">
        <f t="shared" si="20"/>
        <v>5.2380000000000013</v>
      </c>
      <c r="X375" s="20">
        <f t="shared" si="21"/>
        <v>0.16666666666666666</v>
      </c>
      <c r="Y375" s="18" t="str">
        <f t="shared" si="22"/>
        <v xml:space="preserve"> </v>
      </c>
    </row>
    <row r="376" spans="1:25" ht="15.75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V376" s="19">
        <f t="shared" si="23"/>
        <v>0.37400000000000028</v>
      </c>
      <c r="W376" s="19">
        <f t="shared" si="20"/>
        <v>5.2440000000000015</v>
      </c>
      <c r="X376" s="20">
        <f t="shared" si="21"/>
        <v>0.16666666666666666</v>
      </c>
      <c r="Y376" s="18" t="str">
        <f t="shared" si="22"/>
        <v xml:space="preserve"> </v>
      </c>
    </row>
    <row r="377" spans="1:25" ht="15.75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V377" s="19">
        <f t="shared" si="23"/>
        <v>0.37500000000000028</v>
      </c>
      <c r="W377" s="19">
        <f t="shared" si="20"/>
        <v>5.2500000000000018</v>
      </c>
      <c r="X377" s="20">
        <f t="shared" si="21"/>
        <v>0.16666666666666666</v>
      </c>
      <c r="Y377" s="18" t="str">
        <f t="shared" si="22"/>
        <v xml:space="preserve"> </v>
      </c>
    </row>
    <row r="378" spans="1:25" ht="15.75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V378" s="19">
        <f t="shared" si="23"/>
        <v>0.37600000000000028</v>
      </c>
      <c r="W378" s="19">
        <f t="shared" si="20"/>
        <v>5.256000000000002</v>
      </c>
      <c r="X378" s="20">
        <f t="shared" si="21"/>
        <v>0.16666666666666666</v>
      </c>
      <c r="Y378" s="18" t="str">
        <f t="shared" si="22"/>
        <v xml:space="preserve"> </v>
      </c>
    </row>
    <row r="379" spans="1:25" ht="15.75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V379" s="19">
        <f t="shared" si="23"/>
        <v>0.37700000000000028</v>
      </c>
      <c r="W379" s="19">
        <f t="shared" si="20"/>
        <v>5.2620000000000022</v>
      </c>
      <c r="X379" s="20">
        <f t="shared" si="21"/>
        <v>0.16666666666666666</v>
      </c>
      <c r="Y379" s="18" t="str">
        <f t="shared" si="22"/>
        <v xml:space="preserve"> </v>
      </c>
    </row>
    <row r="380" spans="1:25" ht="15.75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V380" s="19">
        <f t="shared" si="23"/>
        <v>0.37800000000000028</v>
      </c>
      <c r="W380" s="19">
        <f t="shared" si="20"/>
        <v>5.2680000000000016</v>
      </c>
      <c r="X380" s="20">
        <f t="shared" si="21"/>
        <v>0.16666666666666666</v>
      </c>
      <c r="Y380" s="18" t="str">
        <f t="shared" si="22"/>
        <v xml:space="preserve"> </v>
      </c>
    </row>
    <row r="381" spans="1:25" ht="15.75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V381" s="19">
        <f t="shared" si="23"/>
        <v>0.37900000000000028</v>
      </c>
      <c r="W381" s="19">
        <f t="shared" si="20"/>
        <v>5.2740000000000018</v>
      </c>
      <c r="X381" s="20">
        <f t="shared" si="21"/>
        <v>0.16666666666666666</v>
      </c>
      <c r="Y381" s="18" t="str">
        <f t="shared" si="22"/>
        <v xml:space="preserve"> </v>
      </c>
    </row>
    <row r="382" spans="1:25" ht="15.75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V382" s="19">
        <f t="shared" si="23"/>
        <v>0.38000000000000028</v>
      </c>
      <c r="W382" s="19">
        <f t="shared" si="20"/>
        <v>5.2800000000000011</v>
      </c>
      <c r="X382" s="20">
        <f t="shared" si="21"/>
        <v>0.16666666666666666</v>
      </c>
      <c r="Y382" s="18" t="str">
        <f t="shared" si="22"/>
        <v xml:space="preserve"> </v>
      </c>
    </row>
    <row r="383" spans="1:25" ht="15.75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V383" s="19">
        <f t="shared" si="23"/>
        <v>0.38100000000000028</v>
      </c>
      <c r="W383" s="19">
        <f t="shared" si="20"/>
        <v>5.2860000000000014</v>
      </c>
      <c r="X383" s="20">
        <f t="shared" si="21"/>
        <v>0.16666666666666666</v>
      </c>
      <c r="Y383" s="18" t="str">
        <f t="shared" si="22"/>
        <v xml:space="preserve"> </v>
      </c>
    </row>
    <row r="384" spans="1:25" ht="15.75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V384" s="19">
        <f t="shared" si="23"/>
        <v>0.38200000000000028</v>
      </c>
      <c r="W384" s="19">
        <f t="shared" si="20"/>
        <v>5.2920000000000016</v>
      </c>
      <c r="X384" s="20">
        <f t="shared" si="21"/>
        <v>0.16666666666666666</v>
      </c>
      <c r="Y384" s="18" t="str">
        <f t="shared" si="22"/>
        <v xml:space="preserve"> </v>
      </c>
    </row>
    <row r="385" spans="1:25" ht="15.75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V385" s="19">
        <f t="shared" si="23"/>
        <v>0.38300000000000028</v>
      </c>
      <c r="W385" s="19">
        <f t="shared" si="20"/>
        <v>5.2980000000000018</v>
      </c>
      <c r="X385" s="20">
        <f t="shared" si="21"/>
        <v>0.16666666666666666</v>
      </c>
      <c r="Y385" s="18" t="str">
        <f t="shared" si="22"/>
        <v xml:space="preserve"> </v>
      </c>
    </row>
    <row r="386" spans="1:25" ht="15.75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V386" s="19">
        <f t="shared" si="23"/>
        <v>0.38400000000000029</v>
      </c>
      <c r="W386" s="19">
        <f t="shared" si="20"/>
        <v>5.304000000000002</v>
      </c>
      <c r="X386" s="20">
        <f t="shared" si="21"/>
        <v>0.16666666666666666</v>
      </c>
      <c r="Y386" s="18" t="str">
        <f t="shared" si="22"/>
        <v xml:space="preserve"> </v>
      </c>
    </row>
    <row r="387" spans="1:25" ht="15.75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V387" s="19">
        <f t="shared" si="23"/>
        <v>0.38500000000000029</v>
      </c>
      <c r="W387" s="19">
        <f t="shared" ref="W387:W450" si="24">$Q$2+V387*($R$2-$Q$2)</f>
        <v>5.3100000000000023</v>
      </c>
      <c r="X387" s="20">
        <f t="shared" ref="X387:X450" si="25">1/($R$2-$Q$2)</f>
        <v>0.16666666666666666</v>
      </c>
      <c r="Y387" s="18" t="str">
        <f t="shared" ref="Y387:Y450" si="26">IF(AND($N$2&lt;=W387,$O$2&gt;=W387),X387," ")</f>
        <v xml:space="preserve"> </v>
      </c>
    </row>
    <row r="388" spans="1:25" ht="15.75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V388" s="19">
        <f t="shared" ref="V388:V451" si="27">V387+0.001</f>
        <v>0.38600000000000029</v>
      </c>
      <c r="W388" s="19">
        <f t="shared" si="24"/>
        <v>5.3160000000000016</v>
      </c>
      <c r="X388" s="20">
        <f t="shared" si="25"/>
        <v>0.16666666666666666</v>
      </c>
      <c r="Y388" s="18" t="str">
        <f t="shared" si="26"/>
        <v xml:space="preserve"> </v>
      </c>
    </row>
    <row r="389" spans="1:25" ht="15.75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V389" s="19">
        <f t="shared" si="27"/>
        <v>0.38700000000000029</v>
      </c>
      <c r="W389" s="19">
        <f t="shared" si="24"/>
        <v>5.3220000000000018</v>
      </c>
      <c r="X389" s="20">
        <f t="shared" si="25"/>
        <v>0.16666666666666666</v>
      </c>
      <c r="Y389" s="18" t="str">
        <f t="shared" si="26"/>
        <v xml:space="preserve"> </v>
      </c>
    </row>
    <row r="390" spans="1:25" ht="15.75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V390" s="19">
        <f t="shared" si="27"/>
        <v>0.38800000000000029</v>
      </c>
      <c r="W390" s="19">
        <f t="shared" si="24"/>
        <v>5.3280000000000012</v>
      </c>
      <c r="X390" s="20">
        <f t="shared" si="25"/>
        <v>0.16666666666666666</v>
      </c>
      <c r="Y390" s="18" t="str">
        <f t="shared" si="26"/>
        <v xml:space="preserve"> </v>
      </c>
    </row>
    <row r="391" spans="1:25" ht="15.75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V391" s="19">
        <f t="shared" si="27"/>
        <v>0.38900000000000029</v>
      </c>
      <c r="W391" s="19">
        <f t="shared" si="24"/>
        <v>5.3340000000000014</v>
      </c>
      <c r="X391" s="20">
        <f t="shared" si="25"/>
        <v>0.16666666666666666</v>
      </c>
      <c r="Y391" s="18" t="str">
        <f t="shared" si="26"/>
        <v xml:space="preserve"> </v>
      </c>
    </row>
    <row r="392" spans="1:25" ht="15.75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V392" s="19">
        <f t="shared" si="27"/>
        <v>0.39000000000000029</v>
      </c>
      <c r="W392" s="19">
        <f t="shared" si="24"/>
        <v>5.3400000000000016</v>
      </c>
      <c r="X392" s="20">
        <f t="shared" si="25"/>
        <v>0.16666666666666666</v>
      </c>
      <c r="Y392" s="18" t="str">
        <f t="shared" si="26"/>
        <v xml:space="preserve"> </v>
      </c>
    </row>
    <row r="393" spans="1:25" ht="15.75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V393" s="19">
        <f t="shared" si="27"/>
        <v>0.39100000000000029</v>
      </c>
      <c r="W393" s="19">
        <f t="shared" si="24"/>
        <v>5.3460000000000019</v>
      </c>
      <c r="X393" s="20">
        <f t="shared" si="25"/>
        <v>0.16666666666666666</v>
      </c>
      <c r="Y393" s="18" t="str">
        <f t="shared" si="26"/>
        <v xml:space="preserve"> </v>
      </c>
    </row>
    <row r="394" spans="1:25" ht="15.75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V394" s="19">
        <f t="shared" si="27"/>
        <v>0.39200000000000029</v>
      </c>
      <c r="W394" s="19">
        <f t="shared" si="24"/>
        <v>5.3520000000000021</v>
      </c>
      <c r="X394" s="20">
        <f t="shared" si="25"/>
        <v>0.16666666666666666</v>
      </c>
      <c r="Y394" s="18" t="str">
        <f t="shared" si="26"/>
        <v xml:space="preserve"> </v>
      </c>
    </row>
    <row r="395" spans="1:25" ht="15.75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V395" s="19">
        <f t="shared" si="27"/>
        <v>0.39300000000000029</v>
      </c>
      <c r="W395" s="19">
        <f t="shared" si="24"/>
        <v>5.3580000000000023</v>
      </c>
      <c r="X395" s="20">
        <f t="shared" si="25"/>
        <v>0.16666666666666666</v>
      </c>
      <c r="Y395" s="18" t="str">
        <f t="shared" si="26"/>
        <v xml:space="preserve"> </v>
      </c>
    </row>
    <row r="396" spans="1:25" ht="15.75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V396" s="19">
        <f t="shared" si="27"/>
        <v>0.39400000000000029</v>
      </c>
      <c r="W396" s="19">
        <f t="shared" si="24"/>
        <v>5.3640000000000017</v>
      </c>
      <c r="X396" s="20">
        <f t="shared" si="25"/>
        <v>0.16666666666666666</v>
      </c>
      <c r="Y396" s="18" t="str">
        <f t="shared" si="26"/>
        <v xml:space="preserve"> </v>
      </c>
    </row>
    <row r="397" spans="1:25" ht="15.75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V397" s="19">
        <f t="shared" si="27"/>
        <v>0.3950000000000003</v>
      </c>
      <c r="W397" s="19">
        <f t="shared" si="24"/>
        <v>5.3700000000000019</v>
      </c>
      <c r="X397" s="20">
        <f t="shared" si="25"/>
        <v>0.16666666666666666</v>
      </c>
      <c r="Y397" s="18" t="str">
        <f t="shared" si="26"/>
        <v xml:space="preserve"> </v>
      </c>
    </row>
    <row r="398" spans="1:25" ht="15.75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V398" s="19">
        <f t="shared" si="27"/>
        <v>0.3960000000000003</v>
      </c>
      <c r="W398" s="19">
        <f t="shared" si="24"/>
        <v>5.3760000000000012</v>
      </c>
      <c r="X398" s="20">
        <f t="shared" si="25"/>
        <v>0.16666666666666666</v>
      </c>
      <c r="Y398" s="18" t="str">
        <f t="shared" si="26"/>
        <v xml:space="preserve"> </v>
      </c>
    </row>
    <row r="399" spans="1:25" ht="15.75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V399" s="19">
        <f t="shared" si="27"/>
        <v>0.3970000000000003</v>
      </c>
      <c r="W399" s="19">
        <f t="shared" si="24"/>
        <v>5.3820000000000014</v>
      </c>
      <c r="X399" s="20">
        <f t="shared" si="25"/>
        <v>0.16666666666666666</v>
      </c>
      <c r="Y399" s="18" t="str">
        <f t="shared" si="26"/>
        <v xml:space="preserve"> </v>
      </c>
    </row>
    <row r="400" spans="1:25" ht="15.75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V400" s="19">
        <f t="shared" si="27"/>
        <v>0.3980000000000003</v>
      </c>
      <c r="W400" s="19">
        <f t="shared" si="24"/>
        <v>5.3880000000000017</v>
      </c>
      <c r="X400" s="20">
        <f t="shared" si="25"/>
        <v>0.16666666666666666</v>
      </c>
      <c r="Y400" s="18" t="str">
        <f t="shared" si="26"/>
        <v xml:space="preserve"> </v>
      </c>
    </row>
    <row r="401" spans="1:25" ht="15.75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V401" s="19">
        <f t="shared" si="27"/>
        <v>0.3990000000000003</v>
      </c>
      <c r="W401" s="19">
        <f t="shared" si="24"/>
        <v>5.3940000000000019</v>
      </c>
      <c r="X401" s="20">
        <f t="shared" si="25"/>
        <v>0.16666666666666666</v>
      </c>
      <c r="Y401" s="18" t="str">
        <f t="shared" si="26"/>
        <v xml:space="preserve"> </v>
      </c>
    </row>
    <row r="402" spans="1:25" ht="15.75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V402" s="19">
        <f t="shared" si="27"/>
        <v>0.4000000000000003</v>
      </c>
      <c r="W402" s="19">
        <f t="shared" si="24"/>
        <v>5.4000000000000021</v>
      </c>
      <c r="X402" s="20">
        <f t="shared" si="25"/>
        <v>0.16666666666666666</v>
      </c>
      <c r="Y402" s="18" t="str">
        <f t="shared" si="26"/>
        <v xml:space="preserve"> </v>
      </c>
    </row>
    <row r="403" spans="1:25" ht="15.75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V403" s="19">
        <f t="shared" si="27"/>
        <v>0.4010000000000003</v>
      </c>
      <c r="W403" s="19">
        <f t="shared" si="24"/>
        <v>5.4060000000000024</v>
      </c>
      <c r="X403" s="20">
        <f t="shared" si="25"/>
        <v>0.16666666666666666</v>
      </c>
      <c r="Y403" s="18" t="str">
        <f t="shared" si="26"/>
        <v xml:space="preserve"> </v>
      </c>
    </row>
    <row r="404" spans="1:25" ht="15.75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V404" s="19">
        <f t="shared" si="27"/>
        <v>0.4020000000000003</v>
      </c>
      <c r="W404" s="19">
        <f t="shared" si="24"/>
        <v>5.4120000000000017</v>
      </c>
      <c r="X404" s="20">
        <f t="shared" si="25"/>
        <v>0.16666666666666666</v>
      </c>
      <c r="Y404" s="18" t="str">
        <f t="shared" si="26"/>
        <v xml:space="preserve"> </v>
      </c>
    </row>
    <row r="405" spans="1:25" ht="15.75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V405" s="19">
        <f t="shared" si="27"/>
        <v>0.4030000000000003</v>
      </c>
      <c r="W405" s="19">
        <f t="shared" si="24"/>
        <v>5.4180000000000019</v>
      </c>
      <c r="X405" s="20">
        <f t="shared" si="25"/>
        <v>0.16666666666666666</v>
      </c>
      <c r="Y405" s="18" t="str">
        <f t="shared" si="26"/>
        <v xml:space="preserve"> </v>
      </c>
    </row>
    <row r="406" spans="1:25" ht="15.75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V406" s="19">
        <f t="shared" si="27"/>
        <v>0.4040000000000003</v>
      </c>
      <c r="W406" s="19">
        <f t="shared" si="24"/>
        <v>5.4240000000000013</v>
      </c>
      <c r="X406" s="20">
        <f t="shared" si="25"/>
        <v>0.16666666666666666</v>
      </c>
      <c r="Y406" s="18" t="str">
        <f t="shared" si="26"/>
        <v xml:space="preserve"> </v>
      </c>
    </row>
    <row r="407" spans="1:25" ht="15.75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V407" s="19">
        <f t="shared" si="27"/>
        <v>0.4050000000000003</v>
      </c>
      <c r="W407" s="19">
        <f t="shared" si="24"/>
        <v>5.4300000000000015</v>
      </c>
      <c r="X407" s="20">
        <f t="shared" si="25"/>
        <v>0.16666666666666666</v>
      </c>
      <c r="Y407" s="18" t="str">
        <f t="shared" si="26"/>
        <v xml:space="preserve"> </v>
      </c>
    </row>
    <row r="408" spans="1:25" ht="15.75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V408" s="19">
        <f t="shared" si="27"/>
        <v>0.40600000000000031</v>
      </c>
      <c r="W408" s="19">
        <f t="shared" si="24"/>
        <v>5.4360000000000017</v>
      </c>
      <c r="X408" s="20">
        <f t="shared" si="25"/>
        <v>0.16666666666666666</v>
      </c>
      <c r="Y408" s="18" t="str">
        <f t="shared" si="26"/>
        <v xml:space="preserve"> </v>
      </c>
    </row>
    <row r="409" spans="1:25" ht="15.75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V409" s="19">
        <f t="shared" si="27"/>
        <v>0.40700000000000031</v>
      </c>
      <c r="W409" s="19">
        <f t="shared" si="24"/>
        <v>5.4420000000000019</v>
      </c>
      <c r="X409" s="20">
        <f t="shared" si="25"/>
        <v>0.16666666666666666</v>
      </c>
      <c r="Y409" s="18" t="str">
        <f t="shared" si="26"/>
        <v xml:space="preserve"> </v>
      </c>
    </row>
    <row r="410" spans="1:25" ht="15.75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V410" s="19">
        <f t="shared" si="27"/>
        <v>0.40800000000000031</v>
      </c>
      <c r="W410" s="19">
        <f t="shared" si="24"/>
        <v>5.4480000000000022</v>
      </c>
      <c r="X410" s="20">
        <f t="shared" si="25"/>
        <v>0.16666666666666666</v>
      </c>
      <c r="Y410" s="18" t="str">
        <f t="shared" si="26"/>
        <v xml:space="preserve"> </v>
      </c>
    </row>
    <row r="411" spans="1:25" ht="15.75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V411" s="19">
        <f t="shared" si="27"/>
        <v>0.40900000000000031</v>
      </c>
      <c r="W411" s="19">
        <f t="shared" si="24"/>
        <v>5.4540000000000024</v>
      </c>
      <c r="X411" s="20">
        <f t="shared" si="25"/>
        <v>0.16666666666666666</v>
      </c>
      <c r="Y411" s="18" t="str">
        <f t="shared" si="26"/>
        <v xml:space="preserve"> </v>
      </c>
    </row>
    <row r="412" spans="1:25" ht="15.75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V412" s="19">
        <f t="shared" si="27"/>
        <v>0.41000000000000031</v>
      </c>
      <c r="W412" s="19">
        <f t="shared" si="24"/>
        <v>5.4600000000000017</v>
      </c>
      <c r="X412" s="20">
        <f t="shared" si="25"/>
        <v>0.16666666666666666</v>
      </c>
      <c r="Y412" s="18" t="str">
        <f t="shared" si="26"/>
        <v xml:space="preserve"> </v>
      </c>
    </row>
    <row r="413" spans="1:25" ht="15.75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V413" s="19">
        <f t="shared" si="27"/>
        <v>0.41100000000000031</v>
      </c>
      <c r="W413" s="19">
        <f t="shared" si="24"/>
        <v>5.466000000000002</v>
      </c>
      <c r="X413" s="20">
        <f t="shared" si="25"/>
        <v>0.16666666666666666</v>
      </c>
      <c r="Y413" s="18" t="str">
        <f t="shared" si="26"/>
        <v xml:space="preserve"> </v>
      </c>
    </row>
    <row r="414" spans="1:25" ht="15.75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V414" s="19">
        <f t="shared" si="27"/>
        <v>0.41200000000000031</v>
      </c>
      <c r="W414" s="19">
        <f t="shared" si="24"/>
        <v>5.4720000000000013</v>
      </c>
      <c r="X414" s="20">
        <f t="shared" si="25"/>
        <v>0.16666666666666666</v>
      </c>
      <c r="Y414" s="18" t="str">
        <f t="shared" si="26"/>
        <v xml:space="preserve"> </v>
      </c>
    </row>
    <row r="415" spans="1:25" ht="15.75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V415" s="19">
        <f t="shared" si="27"/>
        <v>0.41300000000000031</v>
      </c>
      <c r="W415" s="19">
        <f t="shared" si="24"/>
        <v>5.4780000000000015</v>
      </c>
      <c r="X415" s="20">
        <f t="shared" si="25"/>
        <v>0.16666666666666666</v>
      </c>
      <c r="Y415" s="18" t="str">
        <f t="shared" si="26"/>
        <v xml:space="preserve"> </v>
      </c>
    </row>
    <row r="416" spans="1:25" ht="15.75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V416" s="19">
        <f t="shared" si="27"/>
        <v>0.41400000000000031</v>
      </c>
      <c r="W416" s="19">
        <f t="shared" si="24"/>
        <v>5.4840000000000018</v>
      </c>
      <c r="X416" s="20">
        <f t="shared" si="25"/>
        <v>0.16666666666666666</v>
      </c>
      <c r="Y416" s="18" t="str">
        <f t="shared" si="26"/>
        <v xml:space="preserve"> </v>
      </c>
    </row>
    <row r="417" spans="1:25" ht="15.75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V417" s="19">
        <f t="shared" si="27"/>
        <v>0.41500000000000031</v>
      </c>
      <c r="W417" s="19">
        <f t="shared" si="24"/>
        <v>5.490000000000002</v>
      </c>
      <c r="X417" s="20">
        <f t="shared" si="25"/>
        <v>0.16666666666666666</v>
      </c>
      <c r="Y417" s="18" t="str">
        <f t="shared" si="26"/>
        <v xml:space="preserve"> </v>
      </c>
    </row>
    <row r="418" spans="1:25" ht="15.75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V418" s="19">
        <f t="shared" si="27"/>
        <v>0.41600000000000031</v>
      </c>
      <c r="W418" s="19">
        <f t="shared" si="24"/>
        <v>5.4960000000000022</v>
      </c>
      <c r="X418" s="20">
        <f t="shared" si="25"/>
        <v>0.16666666666666666</v>
      </c>
      <c r="Y418" s="18" t="str">
        <f t="shared" si="26"/>
        <v xml:space="preserve"> </v>
      </c>
    </row>
    <row r="419" spans="1:25" ht="15.75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V419" s="19">
        <f t="shared" si="27"/>
        <v>0.41700000000000031</v>
      </c>
      <c r="W419" s="19">
        <f t="shared" si="24"/>
        <v>5.5020000000000024</v>
      </c>
      <c r="X419" s="20">
        <f t="shared" si="25"/>
        <v>0.16666666666666666</v>
      </c>
      <c r="Y419" s="18" t="str">
        <f t="shared" si="26"/>
        <v xml:space="preserve"> </v>
      </c>
    </row>
    <row r="420" spans="1:25" ht="15.75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V420" s="19">
        <f t="shared" si="27"/>
        <v>0.41800000000000032</v>
      </c>
      <c r="W420" s="19">
        <f t="shared" si="24"/>
        <v>5.5080000000000018</v>
      </c>
      <c r="X420" s="20">
        <f t="shared" si="25"/>
        <v>0.16666666666666666</v>
      </c>
      <c r="Y420" s="18" t="str">
        <f t="shared" si="26"/>
        <v xml:space="preserve"> </v>
      </c>
    </row>
    <row r="421" spans="1:25" ht="15.75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V421" s="19">
        <f t="shared" si="27"/>
        <v>0.41900000000000032</v>
      </c>
      <c r="W421" s="19">
        <f t="shared" si="24"/>
        <v>5.514000000000002</v>
      </c>
      <c r="X421" s="20">
        <f t="shared" si="25"/>
        <v>0.16666666666666666</v>
      </c>
      <c r="Y421" s="18" t="str">
        <f t="shared" si="26"/>
        <v xml:space="preserve"> </v>
      </c>
    </row>
    <row r="422" spans="1:25" ht="15.75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V422" s="19">
        <f t="shared" si="27"/>
        <v>0.42000000000000032</v>
      </c>
      <c r="W422" s="19">
        <f t="shared" si="24"/>
        <v>5.5200000000000014</v>
      </c>
      <c r="X422" s="20">
        <f t="shared" si="25"/>
        <v>0.16666666666666666</v>
      </c>
      <c r="Y422" s="18" t="str">
        <f t="shared" si="26"/>
        <v xml:space="preserve"> </v>
      </c>
    </row>
    <row r="423" spans="1:25" ht="15.75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V423" s="19">
        <f t="shared" si="27"/>
        <v>0.42100000000000032</v>
      </c>
      <c r="W423" s="19">
        <f t="shared" si="24"/>
        <v>5.5260000000000016</v>
      </c>
      <c r="X423" s="20">
        <f t="shared" si="25"/>
        <v>0.16666666666666666</v>
      </c>
      <c r="Y423" s="18" t="str">
        <f t="shared" si="26"/>
        <v xml:space="preserve"> </v>
      </c>
    </row>
    <row r="424" spans="1:25" ht="15.75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V424" s="19">
        <f t="shared" si="27"/>
        <v>0.42200000000000032</v>
      </c>
      <c r="W424" s="19">
        <f t="shared" si="24"/>
        <v>5.5320000000000018</v>
      </c>
      <c r="X424" s="20">
        <f t="shared" si="25"/>
        <v>0.16666666666666666</v>
      </c>
      <c r="Y424" s="18" t="str">
        <f t="shared" si="26"/>
        <v xml:space="preserve"> </v>
      </c>
    </row>
    <row r="425" spans="1:25" ht="15.75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V425" s="19">
        <f t="shared" si="27"/>
        <v>0.42300000000000032</v>
      </c>
      <c r="W425" s="19">
        <f t="shared" si="24"/>
        <v>5.538000000000002</v>
      </c>
      <c r="X425" s="20">
        <f t="shared" si="25"/>
        <v>0.16666666666666666</v>
      </c>
      <c r="Y425" s="18" t="str">
        <f t="shared" si="26"/>
        <v xml:space="preserve"> </v>
      </c>
    </row>
    <row r="426" spans="1:25" ht="15.75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V426" s="19">
        <f t="shared" si="27"/>
        <v>0.42400000000000032</v>
      </c>
      <c r="W426" s="19">
        <f t="shared" si="24"/>
        <v>5.5440000000000023</v>
      </c>
      <c r="X426" s="20">
        <f t="shared" si="25"/>
        <v>0.16666666666666666</v>
      </c>
      <c r="Y426" s="18" t="str">
        <f t="shared" si="26"/>
        <v xml:space="preserve"> </v>
      </c>
    </row>
    <row r="427" spans="1:25" ht="15.75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V427" s="19">
        <f t="shared" si="27"/>
        <v>0.42500000000000032</v>
      </c>
      <c r="W427" s="19">
        <f t="shared" si="24"/>
        <v>5.5500000000000025</v>
      </c>
      <c r="X427" s="20">
        <f t="shared" si="25"/>
        <v>0.16666666666666666</v>
      </c>
      <c r="Y427" s="18" t="str">
        <f t="shared" si="26"/>
        <v xml:space="preserve"> </v>
      </c>
    </row>
    <row r="428" spans="1:25" ht="15.75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V428" s="19">
        <f t="shared" si="27"/>
        <v>0.42600000000000032</v>
      </c>
      <c r="W428" s="19">
        <f t="shared" si="24"/>
        <v>5.5560000000000018</v>
      </c>
      <c r="X428" s="20">
        <f t="shared" si="25"/>
        <v>0.16666666666666666</v>
      </c>
      <c r="Y428" s="18" t="str">
        <f t="shared" si="26"/>
        <v xml:space="preserve"> </v>
      </c>
    </row>
    <row r="429" spans="1:25" ht="15.75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V429" s="19">
        <f t="shared" si="27"/>
        <v>0.42700000000000032</v>
      </c>
      <c r="W429" s="19">
        <f t="shared" si="24"/>
        <v>5.5620000000000021</v>
      </c>
      <c r="X429" s="20">
        <f t="shared" si="25"/>
        <v>0.16666666666666666</v>
      </c>
      <c r="Y429" s="18" t="str">
        <f t="shared" si="26"/>
        <v xml:space="preserve"> </v>
      </c>
    </row>
    <row r="430" spans="1:25" ht="15.75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V430" s="19">
        <f t="shared" si="27"/>
        <v>0.42800000000000032</v>
      </c>
      <c r="W430" s="19">
        <f t="shared" si="24"/>
        <v>5.5680000000000014</v>
      </c>
      <c r="X430" s="20">
        <f t="shared" si="25"/>
        <v>0.16666666666666666</v>
      </c>
      <c r="Y430" s="18" t="str">
        <f t="shared" si="26"/>
        <v xml:space="preserve"> </v>
      </c>
    </row>
    <row r="431" spans="1:25" ht="15.75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V431" s="19">
        <f t="shared" si="27"/>
        <v>0.42900000000000033</v>
      </c>
      <c r="W431" s="19">
        <f t="shared" si="24"/>
        <v>5.5740000000000016</v>
      </c>
      <c r="X431" s="20">
        <f t="shared" si="25"/>
        <v>0.16666666666666666</v>
      </c>
      <c r="Y431" s="18" t="str">
        <f t="shared" si="26"/>
        <v xml:space="preserve"> </v>
      </c>
    </row>
    <row r="432" spans="1:25" ht="15.75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V432" s="19">
        <f t="shared" si="27"/>
        <v>0.43000000000000033</v>
      </c>
      <c r="W432" s="19">
        <f t="shared" si="24"/>
        <v>5.5800000000000018</v>
      </c>
      <c r="X432" s="20">
        <f t="shared" si="25"/>
        <v>0.16666666666666666</v>
      </c>
      <c r="Y432" s="18" t="str">
        <f t="shared" si="26"/>
        <v xml:space="preserve"> </v>
      </c>
    </row>
    <row r="433" spans="1:25" ht="15.75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V433" s="19">
        <f t="shared" si="27"/>
        <v>0.43100000000000033</v>
      </c>
      <c r="W433" s="19">
        <f t="shared" si="24"/>
        <v>5.5860000000000021</v>
      </c>
      <c r="X433" s="20">
        <f t="shared" si="25"/>
        <v>0.16666666666666666</v>
      </c>
      <c r="Y433" s="18" t="str">
        <f t="shared" si="26"/>
        <v xml:space="preserve"> </v>
      </c>
    </row>
    <row r="434" spans="1:25" ht="15.75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V434" s="19">
        <f t="shared" si="27"/>
        <v>0.43200000000000033</v>
      </c>
      <c r="W434" s="19">
        <f t="shared" si="24"/>
        <v>5.5920000000000023</v>
      </c>
      <c r="X434" s="20">
        <f t="shared" si="25"/>
        <v>0.16666666666666666</v>
      </c>
      <c r="Y434" s="18" t="str">
        <f t="shared" si="26"/>
        <v xml:space="preserve"> </v>
      </c>
    </row>
    <row r="435" spans="1:25" ht="15.75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V435" s="19">
        <f t="shared" si="27"/>
        <v>0.43300000000000033</v>
      </c>
      <c r="W435" s="19">
        <f t="shared" si="24"/>
        <v>5.5980000000000025</v>
      </c>
      <c r="X435" s="20">
        <f t="shared" si="25"/>
        <v>0.16666666666666666</v>
      </c>
      <c r="Y435" s="18" t="str">
        <f t="shared" si="26"/>
        <v xml:space="preserve"> </v>
      </c>
    </row>
    <row r="436" spans="1:25" ht="15.75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V436" s="19">
        <f t="shared" si="27"/>
        <v>0.43400000000000033</v>
      </c>
      <c r="W436" s="19">
        <f t="shared" si="24"/>
        <v>5.6040000000000019</v>
      </c>
      <c r="X436" s="20">
        <f t="shared" si="25"/>
        <v>0.16666666666666666</v>
      </c>
      <c r="Y436" s="18" t="str">
        <f t="shared" si="26"/>
        <v xml:space="preserve"> </v>
      </c>
    </row>
    <row r="437" spans="1:25" ht="15.75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V437" s="19">
        <f t="shared" si="27"/>
        <v>0.43500000000000033</v>
      </c>
      <c r="W437" s="19">
        <f t="shared" si="24"/>
        <v>5.6100000000000021</v>
      </c>
      <c r="X437" s="20">
        <f t="shared" si="25"/>
        <v>0.16666666666666666</v>
      </c>
      <c r="Y437" s="18" t="str">
        <f t="shared" si="26"/>
        <v xml:space="preserve"> </v>
      </c>
    </row>
    <row r="438" spans="1:25" ht="15.75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V438" s="19">
        <f t="shared" si="27"/>
        <v>0.43600000000000033</v>
      </c>
      <c r="W438" s="19">
        <f t="shared" si="24"/>
        <v>5.6160000000000014</v>
      </c>
      <c r="X438" s="20">
        <f t="shared" si="25"/>
        <v>0.16666666666666666</v>
      </c>
      <c r="Y438" s="18" t="str">
        <f t="shared" si="26"/>
        <v xml:space="preserve"> </v>
      </c>
    </row>
    <row r="439" spans="1:25" ht="15.75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V439" s="19">
        <f t="shared" si="27"/>
        <v>0.43700000000000033</v>
      </c>
      <c r="W439" s="19">
        <f t="shared" si="24"/>
        <v>5.6220000000000017</v>
      </c>
      <c r="X439" s="20">
        <f t="shared" si="25"/>
        <v>0.16666666666666666</v>
      </c>
      <c r="Y439" s="18" t="str">
        <f t="shared" si="26"/>
        <v xml:space="preserve"> </v>
      </c>
    </row>
    <row r="440" spans="1:25" ht="15.75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V440" s="19">
        <f t="shared" si="27"/>
        <v>0.43800000000000033</v>
      </c>
      <c r="W440" s="19">
        <f t="shared" si="24"/>
        <v>5.6280000000000019</v>
      </c>
      <c r="X440" s="20">
        <f t="shared" si="25"/>
        <v>0.16666666666666666</v>
      </c>
      <c r="Y440" s="18" t="str">
        <f t="shared" si="26"/>
        <v xml:space="preserve"> </v>
      </c>
    </row>
    <row r="441" spans="1:25" ht="15.75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V441" s="19">
        <f t="shared" si="27"/>
        <v>0.43900000000000033</v>
      </c>
      <c r="W441" s="19">
        <f t="shared" si="24"/>
        <v>5.6340000000000021</v>
      </c>
      <c r="X441" s="20">
        <f t="shared" si="25"/>
        <v>0.16666666666666666</v>
      </c>
      <c r="Y441" s="18" t="str">
        <f t="shared" si="26"/>
        <v xml:space="preserve"> </v>
      </c>
    </row>
    <row r="442" spans="1:25" ht="15.75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V442" s="19">
        <f t="shared" si="27"/>
        <v>0.44000000000000034</v>
      </c>
      <c r="W442" s="19">
        <f t="shared" si="24"/>
        <v>5.6400000000000023</v>
      </c>
      <c r="X442" s="20">
        <f t="shared" si="25"/>
        <v>0.16666666666666666</v>
      </c>
      <c r="Y442" s="18" t="str">
        <f t="shared" si="26"/>
        <v xml:space="preserve"> </v>
      </c>
    </row>
    <row r="443" spans="1:25" ht="15.75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V443" s="19">
        <f t="shared" si="27"/>
        <v>0.44100000000000034</v>
      </c>
      <c r="W443" s="19">
        <f t="shared" si="24"/>
        <v>5.6460000000000026</v>
      </c>
      <c r="X443" s="20">
        <f t="shared" si="25"/>
        <v>0.16666666666666666</v>
      </c>
      <c r="Y443" s="18" t="str">
        <f t="shared" si="26"/>
        <v xml:space="preserve"> </v>
      </c>
    </row>
    <row r="444" spans="1:25" ht="15.75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V444" s="19">
        <f t="shared" si="27"/>
        <v>0.44200000000000034</v>
      </c>
      <c r="W444" s="19">
        <f t="shared" si="24"/>
        <v>5.6520000000000019</v>
      </c>
      <c r="X444" s="20">
        <f t="shared" si="25"/>
        <v>0.16666666666666666</v>
      </c>
      <c r="Y444" s="18" t="str">
        <f t="shared" si="26"/>
        <v xml:space="preserve"> </v>
      </c>
    </row>
    <row r="445" spans="1:25" ht="15.75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V445" s="19">
        <f t="shared" si="27"/>
        <v>0.44300000000000034</v>
      </c>
      <c r="W445" s="19">
        <f t="shared" si="24"/>
        <v>5.6580000000000021</v>
      </c>
      <c r="X445" s="20">
        <f t="shared" si="25"/>
        <v>0.16666666666666666</v>
      </c>
      <c r="Y445" s="18" t="str">
        <f t="shared" si="26"/>
        <v xml:space="preserve"> </v>
      </c>
    </row>
    <row r="446" spans="1:25" ht="15.75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V446" s="19">
        <f t="shared" si="27"/>
        <v>0.44400000000000034</v>
      </c>
      <c r="W446" s="19">
        <f t="shared" si="24"/>
        <v>5.6640000000000015</v>
      </c>
      <c r="X446" s="20">
        <f t="shared" si="25"/>
        <v>0.16666666666666666</v>
      </c>
      <c r="Y446" s="18" t="str">
        <f t="shared" si="26"/>
        <v xml:space="preserve"> </v>
      </c>
    </row>
    <row r="447" spans="1:25" ht="15.75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V447" s="19">
        <f t="shared" si="27"/>
        <v>0.44500000000000034</v>
      </c>
      <c r="W447" s="19">
        <f t="shared" si="24"/>
        <v>5.6700000000000017</v>
      </c>
      <c r="X447" s="20">
        <f t="shared" si="25"/>
        <v>0.16666666666666666</v>
      </c>
      <c r="Y447" s="18" t="str">
        <f t="shared" si="26"/>
        <v xml:space="preserve"> </v>
      </c>
    </row>
    <row r="448" spans="1:25" ht="15.75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V448" s="19">
        <f t="shared" si="27"/>
        <v>0.44600000000000034</v>
      </c>
      <c r="W448" s="19">
        <f t="shared" si="24"/>
        <v>5.6760000000000019</v>
      </c>
      <c r="X448" s="20">
        <f t="shared" si="25"/>
        <v>0.16666666666666666</v>
      </c>
      <c r="Y448" s="18" t="str">
        <f t="shared" si="26"/>
        <v xml:space="preserve"> </v>
      </c>
    </row>
    <row r="449" spans="1:25" ht="15.75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V449" s="19">
        <f t="shared" si="27"/>
        <v>0.44700000000000034</v>
      </c>
      <c r="W449" s="19">
        <f t="shared" si="24"/>
        <v>5.6820000000000022</v>
      </c>
      <c r="X449" s="20">
        <f t="shared" si="25"/>
        <v>0.16666666666666666</v>
      </c>
      <c r="Y449" s="18" t="str">
        <f t="shared" si="26"/>
        <v xml:space="preserve"> </v>
      </c>
    </row>
    <row r="450" spans="1:25" ht="15.75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V450" s="19">
        <f t="shared" si="27"/>
        <v>0.44800000000000034</v>
      </c>
      <c r="W450" s="19">
        <f t="shared" si="24"/>
        <v>5.6880000000000024</v>
      </c>
      <c r="X450" s="20">
        <f t="shared" si="25"/>
        <v>0.16666666666666666</v>
      </c>
      <c r="Y450" s="18" t="str">
        <f t="shared" si="26"/>
        <v xml:space="preserve"> </v>
      </c>
    </row>
    <row r="451" spans="1:25" ht="15.75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V451" s="19">
        <f t="shared" si="27"/>
        <v>0.44900000000000034</v>
      </c>
      <c r="W451" s="19">
        <f t="shared" ref="W451:W514" si="28">$Q$2+V451*($R$2-$Q$2)</f>
        <v>5.6940000000000026</v>
      </c>
      <c r="X451" s="20">
        <f t="shared" ref="X451:X514" si="29">1/($R$2-$Q$2)</f>
        <v>0.16666666666666666</v>
      </c>
      <c r="Y451" s="18" t="str">
        <f t="shared" ref="Y451:Y514" si="30">IF(AND($N$2&lt;=W451,$O$2&gt;=W451),X451," ")</f>
        <v xml:space="preserve"> </v>
      </c>
    </row>
    <row r="452" spans="1:25" ht="15.75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V452" s="19">
        <f t="shared" ref="V452:V458" si="31">V451+0.001</f>
        <v>0.45000000000000034</v>
      </c>
      <c r="W452" s="19">
        <f t="shared" si="28"/>
        <v>5.700000000000002</v>
      </c>
      <c r="X452" s="20">
        <f t="shared" si="29"/>
        <v>0.16666666666666666</v>
      </c>
      <c r="Y452" s="18" t="str">
        <f t="shared" si="30"/>
        <v xml:space="preserve"> </v>
      </c>
    </row>
    <row r="453" spans="1:25" ht="15.75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V453" s="19">
        <f t="shared" si="31"/>
        <v>0.45100000000000035</v>
      </c>
      <c r="W453" s="19">
        <f t="shared" si="28"/>
        <v>5.7060000000000022</v>
      </c>
      <c r="X453" s="20">
        <f t="shared" si="29"/>
        <v>0.16666666666666666</v>
      </c>
      <c r="Y453" s="18" t="str">
        <f t="shared" si="30"/>
        <v xml:space="preserve"> </v>
      </c>
    </row>
    <row r="454" spans="1:25" ht="15.75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V454" s="19">
        <f t="shared" si="31"/>
        <v>0.45200000000000035</v>
      </c>
      <c r="W454" s="19">
        <f t="shared" si="28"/>
        <v>5.7120000000000015</v>
      </c>
      <c r="X454" s="20">
        <f t="shared" si="29"/>
        <v>0.16666666666666666</v>
      </c>
      <c r="Y454" s="18" t="str">
        <f t="shared" si="30"/>
        <v xml:space="preserve"> </v>
      </c>
    </row>
    <row r="455" spans="1:25" ht="15.75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V455" s="19">
        <f t="shared" si="31"/>
        <v>0.45300000000000035</v>
      </c>
      <c r="W455" s="19">
        <f t="shared" si="28"/>
        <v>5.7180000000000017</v>
      </c>
      <c r="X455" s="20">
        <f t="shared" si="29"/>
        <v>0.16666666666666666</v>
      </c>
      <c r="Y455" s="18" t="str">
        <f t="shared" si="30"/>
        <v xml:space="preserve"> </v>
      </c>
    </row>
    <row r="456" spans="1:25" ht="15.75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V456" s="19">
        <f t="shared" si="31"/>
        <v>0.45400000000000035</v>
      </c>
      <c r="W456" s="19">
        <f t="shared" si="28"/>
        <v>5.724000000000002</v>
      </c>
      <c r="X456" s="20">
        <f t="shared" si="29"/>
        <v>0.16666666666666666</v>
      </c>
      <c r="Y456" s="18" t="str">
        <f t="shared" si="30"/>
        <v xml:space="preserve"> </v>
      </c>
    </row>
    <row r="457" spans="1:25" ht="15.75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V457" s="19">
        <f t="shared" si="31"/>
        <v>0.45500000000000035</v>
      </c>
      <c r="W457" s="19">
        <f t="shared" si="28"/>
        <v>5.7300000000000022</v>
      </c>
      <c r="X457" s="20">
        <f t="shared" si="29"/>
        <v>0.16666666666666666</v>
      </c>
      <c r="Y457" s="18" t="str">
        <f t="shared" si="30"/>
        <v xml:space="preserve"> </v>
      </c>
    </row>
    <row r="458" spans="1:25" ht="15.75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V458" s="19">
        <f t="shared" si="31"/>
        <v>0.45600000000000035</v>
      </c>
      <c r="W458" s="19">
        <f t="shared" si="28"/>
        <v>5.7360000000000024</v>
      </c>
      <c r="X458" s="20">
        <f t="shared" si="29"/>
        <v>0.16666666666666666</v>
      </c>
      <c r="Y458" s="18" t="str">
        <f t="shared" si="30"/>
        <v xml:space="preserve"> </v>
      </c>
    </row>
    <row r="459" spans="1:25" ht="15.75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V459" s="19">
        <f>V458+0.001</f>
        <v>0.45700000000000035</v>
      </c>
      <c r="W459" s="19">
        <f t="shared" si="28"/>
        <v>5.7420000000000027</v>
      </c>
      <c r="X459" s="20">
        <f t="shared" si="29"/>
        <v>0.16666666666666666</v>
      </c>
      <c r="Y459" s="18" t="str">
        <f t="shared" si="30"/>
        <v xml:space="preserve"> </v>
      </c>
    </row>
    <row r="460" spans="1:25" ht="15.75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V460" s="19">
        <f t="shared" ref="V460:V523" si="32">V459+0.001</f>
        <v>0.45800000000000035</v>
      </c>
      <c r="W460" s="19">
        <f t="shared" si="28"/>
        <v>5.748000000000002</v>
      </c>
      <c r="X460" s="20">
        <f t="shared" si="29"/>
        <v>0.16666666666666666</v>
      </c>
      <c r="Y460" s="18" t="str">
        <f t="shared" si="30"/>
        <v xml:space="preserve"> </v>
      </c>
    </row>
    <row r="461" spans="1:25" ht="15.75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V461" s="19">
        <f t="shared" si="32"/>
        <v>0.45900000000000035</v>
      </c>
      <c r="W461" s="19">
        <f t="shared" si="28"/>
        <v>5.7540000000000022</v>
      </c>
      <c r="X461" s="20">
        <f t="shared" si="29"/>
        <v>0.16666666666666666</v>
      </c>
      <c r="Y461" s="18" t="str">
        <f t="shared" si="30"/>
        <v xml:space="preserve"> </v>
      </c>
    </row>
    <row r="462" spans="1:25" ht="15.75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V462" s="19">
        <f t="shared" si="32"/>
        <v>0.46000000000000035</v>
      </c>
      <c r="W462" s="19">
        <f t="shared" si="28"/>
        <v>5.7600000000000016</v>
      </c>
      <c r="X462" s="20">
        <f t="shared" si="29"/>
        <v>0.16666666666666666</v>
      </c>
      <c r="Y462" s="18" t="str">
        <f t="shared" si="30"/>
        <v xml:space="preserve"> </v>
      </c>
    </row>
    <row r="463" spans="1:25" ht="15.75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V463" s="19">
        <f t="shared" si="32"/>
        <v>0.46100000000000035</v>
      </c>
      <c r="W463" s="19">
        <f t="shared" si="28"/>
        <v>5.7660000000000018</v>
      </c>
      <c r="X463" s="20">
        <f t="shared" si="29"/>
        <v>0.16666666666666666</v>
      </c>
      <c r="Y463" s="18" t="str">
        <f t="shared" si="30"/>
        <v xml:space="preserve"> </v>
      </c>
    </row>
    <row r="464" spans="1:25" ht="15.75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V464" s="19">
        <f t="shared" si="32"/>
        <v>0.46200000000000035</v>
      </c>
      <c r="W464" s="19">
        <f t="shared" si="28"/>
        <v>5.772000000000002</v>
      </c>
      <c r="X464" s="20">
        <f t="shared" si="29"/>
        <v>0.16666666666666666</v>
      </c>
      <c r="Y464" s="18" t="str">
        <f t="shared" si="30"/>
        <v xml:space="preserve"> </v>
      </c>
    </row>
    <row r="465" spans="1:25" ht="15.75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V465" s="19">
        <f t="shared" si="32"/>
        <v>0.46300000000000036</v>
      </c>
      <c r="W465" s="19">
        <f t="shared" si="28"/>
        <v>5.7780000000000022</v>
      </c>
      <c r="X465" s="20">
        <f t="shared" si="29"/>
        <v>0.16666666666666666</v>
      </c>
      <c r="Y465" s="18" t="str">
        <f t="shared" si="30"/>
        <v xml:space="preserve"> </v>
      </c>
    </row>
    <row r="466" spans="1:25" ht="15.75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V466" s="19">
        <f t="shared" si="32"/>
        <v>0.46400000000000036</v>
      </c>
      <c r="W466" s="19">
        <f t="shared" si="28"/>
        <v>5.7840000000000025</v>
      </c>
      <c r="X466" s="20">
        <f t="shared" si="29"/>
        <v>0.16666666666666666</v>
      </c>
      <c r="Y466" s="18" t="str">
        <f t="shared" si="30"/>
        <v xml:space="preserve"> </v>
      </c>
    </row>
    <row r="467" spans="1:25" ht="15.75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V467" s="19">
        <f t="shared" si="32"/>
        <v>0.46500000000000036</v>
      </c>
      <c r="W467" s="19">
        <f t="shared" si="28"/>
        <v>5.7900000000000027</v>
      </c>
      <c r="X467" s="20">
        <f t="shared" si="29"/>
        <v>0.16666666666666666</v>
      </c>
      <c r="Y467" s="18" t="str">
        <f t="shared" si="30"/>
        <v xml:space="preserve"> </v>
      </c>
    </row>
    <row r="468" spans="1:25" ht="15.75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V468" s="19">
        <f t="shared" si="32"/>
        <v>0.46600000000000036</v>
      </c>
      <c r="W468" s="19">
        <f t="shared" si="28"/>
        <v>5.796000000000002</v>
      </c>
      <c r="X468" s="20">
        <f t="shared" si="29"/>
        <v>0.16666666666666666</v>
      </c>
      <c r="Y468" s="18" t="str">
        <f t="shared" si="30"/>
        <v xml:space="preserve"> </v>
      </c>
    </row>
    <row r="469" spans="1:25" ht="15.75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V469" s="19">
        <f t="shared" si="32"/>
        <v>0.46700000000000036</v>
      </c>
      <c r="W469" s="19">
        <f t="shared" si="28"/>
        <v>5.8020000000000023</v>
      </c>
      <c r="X469" s="20">
        <f t="shared" si="29"/>
        <v>0.16666666666666666</v>
      </c>
      <c r="Y469" s="18" t="str">
        <f t="shared" si="30"/>
        <v xml:space="preserve"> </v>
      </c>
    </row>
    <row r="470" spans="1:25" ht="15.75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V470" s="19">
        <f t="shared" si="32"/>
        <v>0.46800000000000036</v>
      </c>
      <c r="W470" s="19">
        <f t="shared" si="28"/>
        <v>5.8080000000000016</v>
      </c>
      <c r="X470" s="20">
        <f t="shared" si="29"/>
        <v>0.16666666666666666</v>
      </c>
      <c r="Y470" s="18" t="str">
        <f t="shared" si="30"/>
        <v xml:space="preserve"> </v>
      </c>
    </row>
    <row r="471" spans="1:25" ht="15.75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V471" s="19">
        <f t="shared" si="32"/>
        <v>0.46900000000000036</v>
      </c>
      <c r="W471" s="19">
        <f t="shared" si="28"/>
        <v>5.8140000000000018</v>
      </c>
      <c r="X471" s="20">
        <f t="shared" si="29"/>
        <v>0.16666666666666666</v>
      </c>
      <c r="Y471" s="18" t="str">
        <f t="shared" si="30"/>
        <v xml:space="preserve"> </v>
      </c>
    </row>
    <row r="472" spans="1:25" ht="15.75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V472" s="19">
        <f t="shared" si="32"/>
        <v>0.47000000000000036</v>
      </c>
      <c r="W472" s="19">
        <f t="shared" si="28"/>
        <v>5.8200000000000021</v>
      </c>
      <c r="X472" s="20">
        <f t="shared" si="29"/>
        <v>0.16666666666666666</v>
      </c>
      <c r="Y472" s="18" t="str">
        <f t="shared" si="30"/>
        <v xml:space="preserve"> </v>
      </c>
    </row>
    <row r="473" spans="1:25" ht="15.75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V473" s="19">
        <f t="shared" si="32"/>
        <v>0.47100000000000036</v>
      </c>
      <c r="W473" s="19">
        <f t="shared" si="28"/>
        <v>5.8260000000000023</v>
      </c>
      <c r="X473" s="20">
        <f t="shared" si="29"/>
        <v>0.16666666666666666</v>
      </c>
      <c r="Y473" s="18" t="str">
        <f t="shared" si="30"/>
        <v xml:space="preserve"> </v>
      </c>
    </row>
    <row r="474" spans="1:25" ht="15.75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V474" s="19">
        <f t="shared" si="32"/>
        <v>0.47200000000000036</v>
      </c>
      <c r="W474" s="19">
        <f t="shared" si="28"/>
        <v>5.8320000000000025</v>
      </c>
      <c r="X474" s="20">
        <f t="shared" si="29"/>
        <v>0.16666666666666666</v>
      </c>
      <c r="Y474" s="18" t="str">
        <f t="shared" si="30"/>
        <v xml:space="preserve"> </v>
      </c>
    </row>
    <row r="475" spans="1:25" ht="15.75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V475" s="19">
        <f t="shared" si="32"/>
        <v>0.47300000000000036</v>
      </c>
      <c r="W475" s="19">
        <f t="shared" si="28"/>
        <v>5.8380000000000027</v>
      </c>
      <c r="X475" s="20">
        <f t="shared" si="29"/>
        <v>0.16666666666666666</v>
      </c>
      <c r="Y475" s="18" t="str">
        <f t="shared" si="30"/>
        <v xml:space="preserve"> </v>
      </c>
    </row>
    <row r="476" spans="1:25" ht="15.75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V476" s="19">
        <f t="shared" si="32"/>
        <v>0.47400000000000037</v>
      </c>
      <c r="W476" s="19">
        <f t="shared" si="28"/>
        <v>5.8440000000000021</v>
      </c>
      <c r="X476" s="20">
        <f t="shared" si="29"/>
        <v>0.16666666666666666</v>
      </c>
      <c r="Y476" s="18" t="str">
        <f t="shared" si="30"/>
        <v xml:space="preserve"> </v>
      </c>
    </row>
    <row r="477" spans="1:25" ht="15.75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V477" s="19">
        <f t="shared" si="32"/>
        <v>0.47500000000000037</v>
      </c>
      <c r="W477" s="19">
        <f t="shared" si="28"/>
        <v>5.8500000000000023</v>
      </c>
      <c r="X477" s="20">
        <f t="shared" si="29"/>
        <v>0.16666666666666666</v>
      </c>
      <c r="Y477" s="18" t="str">
        <f t="shared" si="30"/>
        <v xml:space="preserve"> </v>
      </c>
    </row>
    <row r="478" spans="1:25" ht="15.75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V478" s="19">
        <f t="shared" si="32"/>
        <v>0.47600000000000037</v>
      </c>
      <c r="W478" s="19">
        <f t="shared" si="28"/>
        <v>5.8560000000000016</v>
      </c>
      <c r="X478" s="20">
        <f t="shared" si="29"/>
        <v>0.16666666666666666</v>
      </c>
      <c r="Y478" s="18" t="str">
        <f t="shared" si="30"/>
        <v xml:space="preserve"> </v>
      </c>
    </row>
    <row r="479" spans="1:25" ht="15.75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V479" s="19">
        <f t="shared" si="32"/>
        <v>0.47700000000000037</v>
      </c>
      <c r="W479" s="19">
        <f t="shared" si="28"/>
        <v>5.8620000000000019</v>
      </c>
      <c r="X479" s="20">
        <f t="shared" si="29"/>
        <v>0.16666666666666666</v>
      </c>
      <c r="Y479" s="18" t="str">
        <f t="shared" si="30"/>
        <v xml:space="preserve"> </v>
      </c>
    </row>
    <row r="480" spans="1:25" ht="15.75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V480" s="19">
        <f t="shared" si="32"/>
        <v>0.47800000000000037</v>
      </c>
      <c r="W480" s="19">
        <f t="shared" si="28"/>
        <v>5.8680000000000021</v>
      </c>
      <c r="X480" s="20">
        <f t="shared" si="29"/>
        <v>0.16666666666666666</v>
      </c>
      <c r="Y480" s="18" t="str">
        <f t="shared" si="30"/>
        <v xml:space="preserve"> </v>
      </c>
    </row>
    <row r="481" spans="1:25" ht="15.75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V481" s="19">
        <f t="shared" si="32"/>
        <v>0.47900000000000037</v>
      </c>
      <c r="W481" s="19">
        <f t="shared" si="28"/>
        <v>5.8740000000000023</v>
      </c>
      <c r="X481" s="20">
        <f t="shared" si="29"/>
        <v>0.16666666666666666</v>
      </c>
      <c r="Y481" s="18" t="str">
        <f t="shared" si="30"/>
        <v xml:space="preserve"> </v>
      </c>
    </row>
    <row r="482" spans="1:25" ht="15.75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V482" s="19">
        <f t="shared" si="32"/>
        <v>0.48000000000000037</v>
      </c>
      <c r="W482" s="19">
        <f t="shared" si="28"/>
        <v>5.8800000000000026</v>
      </c>
      <c r="X482" s="20">
        <f t="shared" si="29"/>
        <v>0.16666666666666666</v>
      </c>
      <c r="Y482" s="18" t="str">
        <f t="shared" si="30"/>
        <v xml:space="preserve"> </v>
      </c>
    </row>
    <row r="483" spans="1:25" ht="15.75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V483" s="19">
        <f t="shared" si="32"/>
        <v>0.48100000000000037</v>
      </c>
      <c r="W483" s="19">
        <f t="shared" si="28"/>
        <v>5.8860000000000028</v>
      </c>
      <c r="X483" s="20">
        <f t="shared" si="29"/>
        <v>0.16666666666666666</v>
      </c>
      <c r="Y483" s="18" t="str">
        <f t="shared" si="30"/>
        <v xml:space="preserve"> </v>
      </c>
    </row>
    <row r="484" spans="1:25" ht="15.75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V484" s="19">
        <f t="shared" si="32"/>
        <v>0.48200000000000037</v>
      </c>
      <c r="W484" s="19">
        <f t="shared" si="28"/>
        <v>5.8920000000000021</v>
      </c>
      <c r="X484" s="20">
        <f t="shared" si="29"/>
        <v>0.16666666666666666</v>
      </c>
      <c r="Y484" s="18" t="str">
        <f t="shared" si="30"/>
        <v xml:space="preserve"> </v>
      </c>
    </row>
    <row r="485" spans="1:25" ht="15.75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V485" s="19">
        <f t="shared" si="32"/>
        <v>0.48300000000000037</v>
      </c>
      <c r="W485" s="19">
        <f t="shared" si="28"/>
        <v>5.8980000000000024</v>
      </c>
      <c r="X485" s="20">
        <f t="shared" si="29"/>
        <v>0.16666666666666666</v>
      </c>
      <c r="Y485" s="18" t="str">
        <f t="shared" si="30"/>
        <v xml:space="preserve"> </v>
      </c>
    </row>
    <row r="486" spans="1:25" ht="15.75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V486" s="19">
        <f t="shared" si="32"/>
        <v>0.48400000000000037</v>
      </c>
      <c r="W486" s="19">
        <f t="shared" si="28"/>
        <v>5.9040000000000017</v>
      </c>
      <c r="X486" s="20">
        <f t="shared" si="29"/>
        <v>0.16666666666666666</v>
      </c>
      <c r="Y486" s="18" t="str">
        <f t="shared" si="30"/>
        <v xml:space="preserve"> </v>
      </c>
    </row>
    <row r="487" spans="1:25" ht="15.75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V487" s="19">
        <f t="shared" si="32"/>
        <v>0.48500000000000038</v>
      </c>
      <c r="W487" s="19">
        <f t="shared" si="28"/>
        <v>5.9100000000000019</v>
      </c>
      <c r="X487" s="20">
        <f t="shared" si="29"/>
        <v>0.16666666666666666</v>
      </c>
      <c r="Y487" s="18" t="str">
        <f t="shared" si="30"/>
        <v xml:space="preserve"> </v>
      </c>
    </row>
    <row r="488" spans="1:25" ht="15.75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V488" s="19">
        <f t="shared" si="32"/>
        <v>0.48600000000000038</v>
      </c>
      <c r="W488" s="19">
        <f t="shared" si="28"/>
        <v>5.9160000000000021</v>
      </c>
      <c r="X488" s="20">
        <f t="shared" si="29"/>
        <v>0.16666666666666666</v>
      </c>
      <c r="Y488" s="18" t="str">
        <f t="shared" si="30"/>
        <v xml:space="preserve"> </v>
      </c>
    </row>
    <row r="489" spans="1:25" ht="15.75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V489" s="19">
        <f t="shared" si="32"/>
        <v>0.48700000000000038</v>
      </c>
      <c r="W489" s="19">
        <f t="shared" si="28"/>
        <v>5.9220000000000024</v>
      </c>
      <c r="X489" s="20">
        <f t="shared" si="29"/>
        <v>0.16666666666666666</v>
      </c>
      <c r="Y489" s="18" t="str">
        <f t="shared" si="30"/>
        <v xml:space="preserve"> </v>
      </c>
    </row>
    <row r="490" spans="1:25" ht="15.75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V490" s="19">
        <f t="shared" si="32"/>
        <v>0.48800000000000038</v>
      </c>
      <c r="W490" s="19">
        <f t="shared" si="28"/>
        <v>5.9280000000000026</v>
      </c>
      <c r="X490" s="20">
        <f t="shared" si="29"/>
        <v>0.16666666666666666</v>
      </c>
      <c r="Y490" s="18" t="str">
        <f t="shared" si="30"/>
        <v xml:space="preserve"> </v>
      </c>
    </row>
    <row r="491" spans="1:25" ht="15.75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V491" s="19">
        <f t="shared" si="32"/>
        <v>0.48900000000000038</v>
      </c>
      <c r="W491" s="19">
        <f t="shared" si="28"/>
        <v>5.9340000000000028</v>
      </c>
      <c r="X491" s="20">
        <f t="shared" si="29"/>
        <v>0.16666666666666666</v>
      </c>
      <c r="Y491" s="18" t="str">
        <f t="shared" si="30"/>
        <v xml:space="preserve"> </v>
      </c>
    </row>
    <row r="492" spans="1:25" ht="15.75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V492" s="19">
        <f t="shared" si="32"/>
        <v>0.49000000000000038</v>
      </c>
      <c r="W492" s="19">
        <f t="shared" si="28"/>
        <v>5.9400000000000022</v>
      </c>
      <c r="X492" s="20">
        <f t="shared" si="29"/>
        <v>0.16666666666666666</v>
      </c>
      <c r="Y492" s="18" t="str">
        <f t="shared" si="30"/>
        <v xml:space="preserve"> </v>
      </c>
    </row>
    <row r="493" spans="1:25" ht="15.75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V493" s="19">
        <f t="shared" si="32"/>
        <v>0.49100000000000038</v>
      </c>
      <c r="W493" s="19">
        <f t="shared" si="28"/>
        <v>5.9460000000000024</v>
      </c>
      <c r="X493" s="20">
        <f t="shared" si="29"/>
        <v>0.16666666666666666</v>
      </c>
      <c r="Y493" s="18" t="str">
        <f t="shared" si="30"/>
        <v xml:space="preserve"> </v>
      </c>
    </row>
    <row r="494" spans="1:25" ht="15.75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V494" s="19">
        <f t="shared" si="32"/>
        <v>0.49200000000000038</v>
      </c>
      <c r="W494" s="19">
        <f t="shared" si="28"/>
        <v>5.9520000000000017</v>
      </c>
      <c r="X494" s="20">
        <f t="shared" si="29"/>
        <v>0.16666666666666666</v>
      </c>
      <c r="Y494" s="18" t="str">
        <f t="shared" si="30"/>
        <v xml:space="preserve"> </v>
      </c>
    </row>
    <row r="495" spans="1:25" ht="15.75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V495" s="19">
        <f t="shared" si="32"/>
        <v>0.49300000000000038</v>
      </c>
      <c r="W495" s="19">
        <f t="shared" si="28"/>
        <v>5.958000000000002</v>
      </c>
      <c r="X495" s="20">
        <f t="shared" si="29"/>
        <v>0.16666666666666666</v>
      </c>
      <c r="Y495" s="18" t="str">
        <f t="shared" si="30"/>
        <v xml:space="preserve"> </v>
      </c>
    </row>
    <row r="496" spans="1:25" ht="15.75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V496" s="19">
        <f t="shared" si="32"/>
        <v>0.49400000000000038</v>
      </c>
      <c r="W496" s="19">
        <f t="shared" si="28"/>
        <v>5.9640000000000022</v>
      </c>
      <c r="X496" s="20">
        <f t="shared" si="29"/>
        <v>0.16666666666666666</v>
      </c>
      <c r="Y496" s="18" t="str">
        <f t="shared" si="30"/>
        <v xml:space="preserve"> </v>
      </c>
    </row>
    <row r="497" spans="1:25" ht="15.75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V497" s="19">
        <f t="shared" si="32"/>
        <v>0.49500000000000038</v>
      </c>
      <c r="W497" s="19">
        <f t="shared" si="28"/>
        <v>5.9700000000000024</v>
      </c>
      <c r="X497" s="20">
        <f t="shared" si="29"/>
        <v>0.16666666666666666</v>
      </c>
      <c r="Y497" s="18" t="str">
        <f t="shared" si="30"/>
        <v xml:space="preserve"> </v>
      </c>
    </row>
    <row r="498" spans="1:25" ht="15.75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V498" s="19">
        <f t="shared" si="32"/>
        <v>0.49600000000000039</v>
      </c>
      <c r="W498" s="19">
        <f t="shared" si="28"/>
        <v>5.9760000000000026</v>
      </c>
      <c r="X498" s="20">
        <f t="shared" si="29"/>
        <v>0.16666666666666666</v>
      </c>
      <c r="Y498" s="18" t="str">
        <f t="shared" si="30"/>
        <v xml:space="preserve"> </v>
      </c>
    </row>
    <row r="499" spans="1:25" ht="15.75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V499" s="19">
        <f t="shared" si="32"/>
        <v>0.49700000000000039</v>
      </c>
      <c r="W499" s="19">
        <f t="shared" si="28"/>
        <v>5.9820000000000029</v>
      </c>
      <c r="X499" s="20">
        <f t="shared" si="29"/>
        <v>0.16666666666666666</v>
      </c>
      <c r="Y499" s="18" t="str">
        <f t="shared" si="30"/>
        <v xml:space="preserve"> </v>
      </c>
    </row>
    <row r="500" spans="1:25" ht="15.75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V500" s="19">
        <f t="shared" si="32"/>
        <v>0.49800000000000039</v>
      </c>
      <c r="W500" s="19">
        <f t="shared" si="28"/>
        <v>5.9880000000000022</v>
      </c>
      <c r="X500" s="20">
        <f t="shared" si="29"/>
        <v>0.16666666666666666</v>
      </c>
      <c r="Y500" s="18" t="str">
        <f t="shared" si="30"/>
        <v xml:space="preserve"> </v>
      </c>
    </row>
    <row r="501" spans="1:25" ht="15.75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V501" s="19">
        <f t="shared" si="32"/>
        <v>0.49900000000000039</v>
      </c>
      <c r="W501" s="19">
        <f t="shared" si="28"/>
        <v>5.9940000000000024</v>
      </c>
      <c r="X501" s="20">
        <f t="shared" si="29"/>
        <v>0.16666666666666666</v>
      </c>
      <c r="Y501" s="18" t="str">
        <f t="shared" si="30"/>
        <v xml:space="preserve"> </v>
      </c>
    </row>
    <row r="502" spans="1:25" ht="15.75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V502" s="19">
        <f t="shared" si="32"/>
        <v>0.50000000000000033</v>
      </c>
      <c r="W502" s="19">
        <f t="shared" si="28"/>
        <v>6.0000000000000018</v>
      </c>
      <c r="X502" s="20">
        <f t="shared" si="29"/>
        <v>0.16666666666666666</v>
      </c>
      <c r="Y502" s="18" t="str">
        <f t="shared" si="30"/>
        <v xml:space="preserve"> </v>
      </c>
    </row>
    <row r="503" spans="1:25" ht="15.75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V503" s="19">
        <f t="shared" si="32"/>
        <v>0.50100000000000033</v>
      </c>
      <c r="W503" s="19">
        <f t="shared" si="28"/>
        <v>6.006000000000002</v>
      </c>
      <c r="X503" s="20">
        <f t="shared" si="29"/>
        <v>0.16666666666666666</v>
      </c>
      <c r="Y503" s="18" t="str">
        <f t="shared" si="30"/>
        <v xml:space="preserve"> </v>
      </c>
    </row>
    <row r="504" spans="1:25" ht="15.75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V504" s="19">
        <f t="shared" si="32"/>
        <v>0.50200000000000033</v>
      </c>
      <c r="W504" s="19">
        <f t="shared" si="28"/>
        <v>6.0120000000000022</v>
      </c>
      <c r="X504" s="20">
        <f t="shared" si="29"/>
        <v>0.16666666666666666</v>
      </c>
      <c r="Y504" s="18" t="str">
        <f t="shared" si="30"/>
        <v xml:space="preserve"> </v>
      </c>
    </row>
    <row r="505" spans="1:25" ht="15.75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V505" s="19">
        <f t="shared" si="32"/>
        <v>0.50300000000000034</v>
      </c>
      <c r="W505" s="19">
        <f t="shared" si="28"/>
        <v>6.0180000000000025</v>
      </c>
      <c r="X505" s="20">
        <f t="shared" si="29"/>
        <v>0.16666666666666666</v>
      </c>
      <c r="Y505" s="18" t="str">
        <f t="shared" si="30"/>
        <v xml:space="preserve"> </v>
      </c>
    </row>
    <row r="506" spans="1:25" ht="15.75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V506" s="19">
        <f t="shared" si="32"/>
        <v>0.50400000000000034</v>
      </c>
      <c r="W506" s="19">
        <f t="shared" si="28"/>
        <v>6.0240000000000018</v>
      </c>
      <c r="X506" s="20">
        <f t="shared" si="29"/>
        <v>0.16666666666666666</v>
      </c>
      <c r="Y506" s="18" t="str">
        <f t="shared" si="30"/>
        <v xml:space="preserve"> </v>
      </c>
    </row>
    <row r="507" spans="1:25" ht="15.75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V507" s="19">
        <f t="shared" si="32"/>
        <v>0.50500000000000034</v>
      </c>
      <c r="W507" s="19">
        <f t="shared" si="28"/>
        <v>6.030000000000002</v>
      </c>
      <c r="X507" s="20">
        <f t="shared" si="29"/>
        <v>0.16666666666666666</v>
      </c>
      <c r="Y507" s="18" t="str">
        <f t="shared" si="30"/>
        <v xml:space="preserve"> </v>
      </c>
    </row>
    <row r="508" spans="1:25" ht="15.75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V508" s="19">
        <f t="shared" si="32"/>
        <v>0.50600000000000034</v>
      </c>
      <c r="W508" s="19">
        <f t="shared" si="28"/>
        <v>6.0360000000000023</v>
      </c>
      <c r="X508" s="20">
        <f t="shared" si="29"/>
        <v>0.16666666666666666</v>
      </c>
      <c r="Y508" s="18" t="str">
        <f t="shared" si="30"/>
        <v xml:space="preserve"> </v>
      </c>
    </row>
    <row r="509" spans="1:25" ht="15.75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V509" s="19">
        <f t="shared" si="32"/>
        <v>0.50700000000000034</v>
      </c>
      <c r="W509" s="19">
        <f t="shared" si="28"/>
        <v>6.0420000000000016</v>
      </c>
      <c r="X509" s="20">
        <f t="shared" si="29"/>
        <v>0.16666666666666666</v>
      </c>
      <c r="Y509" s="18" t="str">
        <f t="shared" si="30"/>
        <v xml:space="preserve"> </v>
      </c>
    </row>
    <row r="510" spans="1:25" ht="15.75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V510" s="19">
        <f t="shared" si="32"/>
        <v>0.50800000000000034</v>
      </c>
      <c r="W510" s="19">
        <f t="shared" si="28"/>
        <v>6.0480000000000018</v>
      </c>
      <c r="X510" s="20">
        <f t="shared" si="29"/>
        <v>0.16666666666666666</v>
      </c>
      <c r="Y510" s="18" t="str">
        <f t="shared" si="30"/>
        <v xml:space="preserve"> </v>
      </c>
    </row>
    <row r="511" spans="1:25" ht="15.75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V511" s="19">
        <f t="shared" si="32"/>
        <v>0.50900000000000034</v>
      </c>
      <c r="W511" s="19">
        <f t="shared" si="28"/>
        <v>6.054000000000002</v>
      </c>
      <c r="X511" s="20">
        <f t="shared" si="29"/>
        <v>0.16666666666666666</v>
      </c>
      <c r="Y511" s="18" t="str">
        <f t="shared" si="30"/>
        <v xml:space="preserve"> </v>
      </c>
    </row>
    <row r="512" spans="1:25" ht="15.75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V512" s="19">
        <f t="shared" si="32"/>
        <v>0.51000000000000034</v>
      </c>
      <c r="W512" s="19">
        <f t="shared" si="28"/>
        <v>6.0600000000000023</v>
      </c>
      <c r="X512" s="20">
        <f t="shared" si="29"/>
        <v>0.16666666666666666</v>
      </c>
      <c r="Y512" s="18" t="str">
        <f t="shared" si="30"/>
        <v xml:space="preserve"> </v>
      </c>
    </row>
    <row r="513" spans="1:25" ht="15.75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V513" s="19">
        <f t="shared" si="32"/>
        <v>0.51100000000000034</v>
      </c>
      <c r="W513" s="19">
        <f t="shared" si="28"/>
        <v>6.0660000000000025</v>
      </c>
      <c r="X513" s="20">
        <f t="shared" si="29"/>
        <v>0.16666666666666666</v>
      </c>
      <c r="Y513" s="18" t="str">
        <f t="shared" si="30"/>
        <v xml:space="preserve"> </v>
      </c>
    </row>
    <row r="514" spans="1:25" ht="15.75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V514" s="19">
        <f t="shared" si="32"/>
        <v>0.51200000000000034</v>
      </c>
      <c r="W514" s="19">
        <f t="shared" si="28"/>
        <v>6.0720000000000018</v>
      </c>
      <c r="X514" s="20">
        <f t="shared" si="29"/>
        <v>0.16666666666666666</v>
      </c>
      <c r="Y514" s="18" t="str">
        <f t="shared" si="30"/>
        <v xml:space="preserve"> </v>
      </c>
    </row>
    <row r="515" spans="1:25" ht="15.75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V515" s="19">
        <f t="shared" si="32"/>
        <v>0.51300000000000034</v>
      </c>
      <c r="W515" s="19">
        <f t="shared" ref="W515:W578" si="33">$Q$2+V515*($R$2-$Q$2)</f>
        <v>6.0780000000000021</v>
      </c>
      <c r="X515" s="20">
        <f t="shared" ref="X515:X578" si="34">1/($R$2-$Q$2)</f>
        <v>0.16666666666666666</v>
      </c>
      <c r="Y515" s="18" t="str">
        <f t="shared" ref="Y515:Y578" si="35">IF(AND($N$2&lt;=W515,$O$2&gt;=W515),X515," ")</f>
        <v xml:space="preserve"> </v>
      </c>
    </row>
    <row r="516" spans="1:25" ht="15.75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V516" s="19">
        <f t="shared" si="32"/>
        <v>0.51400000000000035</v>
      </c>
      <c r="W516" s="19">
        <f t="shared" si="33"/>
        <v>6.0840000000000023</v>
      </c>
      <c r="X516" s="20">
        <f t="shared" si="34"/>
        <v>0.16666666666666666</v>
      </c>
      <c r="Y516" s="18" t="str">
        <f t="shared" si="35"/>
        <v xml:space="preserve"> </v>
      </c>
    </row>
    <row r="517" spans="1:25" ht="15.75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V517" s="19">
        <f t="shared" si="32"/>
        <v>0.51500000000000035</v>
      </c>
      <c r="W517" s="19">
        <f t="shared" si="33"/>
        <v>6.0900000000000016</v>
      </c>
      <c r="X517" s="20">
        <f t="shared" si="34"/>
        <v>0.16666666666666666</v>
      </c>
      <c r="Y517" s="18" t="str">
        <f t="shared" si="35"/>
        <v xml:space="preserve"> </v>
      </c>
    </row>
    <row r="518" spans="1:25" ht="15.75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V518" s="19">
        <f t="shared" si="32"/>
        <v>0.51600000000000035</v>
      </c>
      <c r="W518" s="19">
        <f t="shared" si="33"/>
        <v>6.0960000000000019</v>
      </c>
      <c r="X518" s="20">
        <f t="shared" si="34"/>
        <v>0.16666666666666666</v>
      </c>
      <c r="Y518" s="18" t="str">
        <f t="shared" si="35"/>
        <v xml:space="preserve"> </v>
      </c>
    </row>
    <row r="519" spans="1:25" ht="15.75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V519" s="19">
        <f t="shared" si="32"/>
        <v>0.51700000000000035</v>
      </c>
      <c r="W519" s="19">
        <f t="shared" si="33"/>
        <v>6.1020000000000021</v>
      </c>
      <c r="X519" s="20">
        <f t="shared" si="34"/>
        <v>0.16666666666666666</v>
      </c>
      <c r="Y519" s="18" t="str">
        <f t="shared" si="35"/>
        <v xml:space="preserve"> </v>
      </c>
    </row>
    <row r="520" spans="1:25" ht="15.75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V520" s="19">
        <f t="shared" si="32"/>
        <v>0.51800000000000035</v>
      </c>
      <c r="W520" s="19">
        <f t="shared" si="33"/>
        <v>6.1080000000000023</v>
      </c>
      <c r="X520" s="20">
        <f t="shared" si="34"/>
        <v>0.16666666666666666</v>
      </c>
      <c r="Y520" s="18" t="str">
        <f t="shared" si="35"/>
        <v xml:space="preserve"> </v>
      </c>
    </row>
    <row r="521" spans="1:25" ht="15.75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V521" s="19">
        <f t="shared" si="32"/>
        <v>0.51900000000000035</v>
      </c>
      <c r="W521" s="19">
        <f t="shared" si="33"/>
        <v>6.1140000000000025</v>
      </c>
      <c r="X521" s="20">
        <f t="shared" si="34"/>
        <v>0.16666666666666666</v>
      </c>
      <c r="Y521" s="18" t="str">
        <f t="shared" si="35"/>
        <v xml:space="preserve"> </v>
      </c>
    </row>
    <row r="522" spans="1:25" ht="15.75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V522" s="19">
        <f t="shared" si="32"/>
        <v>0.52000000000000035</v>
      </c>
      <c r="W522" s="19">
        <f t="shared" si="33"/>
        <v>6.1200000000000019</v>
      </c>
      <c r="X522" s="20">
        <f t="shared" si="34"/>
        <v>0.16666666666666666</v>
      </c>
      <c r="Y522" s="18" t="str">
        <f t="shared" si="35"/>
        <v xml:space="preserve"> </v>
      </c>
    </row>
    <row r="523" spans="1:25" ht="15.75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V523" s="19">
        <f t="shared" si="32"/>
        <v>0.52100000000000035</v>
      </c>
      <c r="W523" s="19">
        <f t="shared" si="33"/>
        <v>6.1260000000000021</v>
      </c>
      <c r="X523" s="20">
        <f t="shared" si="34"/>
        <v>0.16666666666666666</v>
      </c>
      <c r="Y523" s="18" t="str">
        <f t="shared" si="35"/>
        <v xml:space="preserve"> </v>
      </c>
    </row>
    <row r="524" spans="1:25" ht="15.75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V524" s="19">
        <f t="shared" ref="V524:V587" si="36">V523+0.001</f>
        <v>0.52200000000000035</v>
      </c>
      <c r="W524" s="19">
        <f t="shared" si="33"/>
        <v>6.1320000000000023</v>
      </c>
      <c r="X524" s="20">
        <f t="shared" si="34"/>
        <v>0.16666666666666666</v>
      </c>
      <c r="Y524" s="18" t="str">
        <f t="shared" si="35"/>
        <v xml:space="preserve"> </v>
      </c>
    </row>
    <row r="525" spans="1:25" ht="15.75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V525" s="19">
        <f t="shared" si="36"/>
        <v>0.52300000000000035</v>
      </c>
      <c r="W525" s="19">
        <f t="shared" si="33"/>
        <v>6.1380000000000017</v>
      </c>
      <c r="X525" s="20">
        <f t="shared" si="34"/>
        <v>0.16666666666666666</v>
      </c>
      <c r="Y525" s="18" t="str">
        <f t="shared" si="35"/>
        <v xml:space="preserve"> </v>
      </c>
    </row>
    <row r="526" spans="1:25" ht="15.75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V526" s="19">
        <f t="shared" si="36"/>
        <v>0.52400000000000035</v>
      </c>
      <c r="W526" s="19">
        <f t="shared" si="33"/>
        <v>6.1440000000000019</v>
      </c>
      <c r="X526" s="20">
        <f t="shared" si="34"/>
        <v>0.16666666666666666</v>
      </c>
      <c r="Y526" s="18" t="str">
        <f t="shared" si="35"/>
        <v xml:space="preserve"> </v>
      </c>
    </row>
    <row r="527" spans="1:25" ht="15.75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V527" s="19">
        <f t="shared" si="36"/>
        <v>0.52500000000000036</v>
      </c>
      <c r="W527" s="19">
        <f t="shared" si="33"/>
        <v>6.1500000000000021</v>
      </c>
      <c r="X527" s="20">
        <f t="shared" si="34"/>
        <v>0.16666666666666666</v>
      </c>
      <c r="Y527" s="18" t="str">
        <f t="shared" si="35"/>
        <v xml:space="preserve"> </v>
      </c>
    </row>
    <row r="528" spans="1:25" ht="15.75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V528" s="19">
        <f t="shared" si="36"/>
        <v>0.52600000000000036</v>
      </c>
      <c r="W528" s="19">
        <f t="shared" si="33"/>
        <v>6.1560000000000024</v>
      </c>
      <c r="X528" s="20">
        <f t="shared" si="34"/>
        <v>0.16666666666666666</v>
      </c>
      <c r="Y528" s="18" t="str">
        <f t="shared" si="35"/>
        <v xml:space="preserve"> </v>
      </c>
    </row>
    <row r="529" spans="1:25" ht="15.75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V529" s="19">
        <f t="shared" si="36"/>
        <v>0.52700000000000036</v>
      </c>
      <c r="W529" s="19">
        <f t="shared" si="33"/>
        <v>6.1620000000000026</v>
      </c>
      <c r="X529" s="20">
        <f t="shared" si="34"/>
        <v>0.16666666666666666</v>
      </c>
      <c r="Y529" s="18" t="str">
        <f t="shared" si="35"/>
        <v xml:space="preserve"> </v>
      </c>
    </row>
    <row r="530" spans="1:25" ht="15.75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V530" s="19">
        <f t="shared" si="36"/>
        <v>0.52800000000000036</v>
      </c>
      <c r="W530" s="19">
        <f t="shared" si="33"/>
        <v>6.1680000000000019</v>
      </c>
      <c r="X530" s="20">
        <f t="shared" si="34"/>
        <v>0.16666666666666666</v>
      </c>
      <c r="Y530" s="18" t="str">
        <f t="shared" si="35"/>
        <v xml:space="preserve"> </v>
      </c>
    </row>
    <row r="531" spans="1:25" ht="15.75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V531" s="19">
        <f t="shared" si="36"/>
        <v>0.52900000000000036</v>
      </c>
      <c r="W531" s="19">
        <f t="shared" si="33"/>
        <v>6.1740000000000022</v>
      </c>
      <c r="X531" s="20">
        <f t="shared" si="34"/>
        <v>0.16666666666666666</v>
      </c>
      <c r="Y531" s="18" t="str">
        <f t="shared" si="35"/>
        <v xml:space="preserve"> </v>
      </c>
    </row>
    <row r="532" spans="1:25" ht="15.75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V532" s="19">
        <f t="shared" si="36"/>
        <v>0.53000000000000036</v>
      </c>
      <c r="W532" s="19">
        <f t="shared" si="33"/>
        <v>6.1800000000000024</v>
      </c>
      <c r="X532" s="20">
        <f t="shared" si="34"/>
        <v>0.16666666666666666</v>
      </c>
      <c r="Y532" s="18" t="str">
        <f t="shared" si="35"/>
        <v xml:space="preserve"> </v>
      </c>
    </row>
    <row r="533" spans="1:25" ht="15.75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V533" s="19">
        <f t="shared" si="36"/>
        <v>0.53100000000000036</v>
      </c>
      <c r="W533" s="19">
        <f t="shared" si="33"/>
        <v>6.1860000000000017</v>
      </c>
      <c r="X533" s="20">
        <f t="shared" si="34"/>
        <v>0.16666666666666666</v>
      </c>
      <c r="Y533" s="18" t="str">
        <f t="shared" si="35"/>
        <v xml:space="preserve"> </v>
      </c>
    </row>
    <row r="534" spans="1:25" ht="15.75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V534" s="19">
        <f t="shared" si="36"/>
        <v>0.53200000000000036</v>
      </c>
      <c r="W534" s="19">
        <f t="shared" si="33"/>
        <v>6.1920000000000019</v>
      </c>
      <c r="X534" s="20">
        <f t="shared" si="34"/>
        <v>0.16666666666666666</v>
      </c>
      <c r="Y534" s="18" t="str">
        <f t="shared" si="35"/>
        <v xml:space="preserve"> </v>
      </c>
    </row>
    <row r="535" spans="1:25" ht="15.75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V535" s="19">
        <f t="shared" si="36"/>
        <v>0.53300000000000036</v>
      </c>
      <c r="W535" s="19">
        <f t="shared" si="33"/>
        <v>6.1980000000000022</v>
      </c>
      <c r="X535" s="20">
        <f t="shared" si="34"/>
        <v>0.16666666666666666</v>
      </c>
      <c r="Y535" s="18" t="str">
        <f t="shared" si="35"/>
        <v xml:space="preserve"> </v>
      </c>
    </row>
    <row r="536" spans="1:25" ht="15.75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V536" s="19">
        <f t="shared" si="36"/>
        <v>0.53400000000000036</v>
      </c>
      <c r="W536" s="19">
        <f t="shared" si="33"/>
        <v>6.2040000000000024</v>
      </c>
      <c r="X536" s="20">
        <f t="shared" si="34"/>
        <v>0.16666666666666666</v>
      </c>
      <c r="Y536" s="18" t="str">
        <f t="shared" si="35"/>
        <v xml:space="preserve"> </v>
      </c>
    </row>
    <row r="537" spans="1:25" ht="15.75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V537" s="19">
        <f t="shared" si="36"/>
        <v>0.53500000000000036</v>
      </c>
      <c r="W537" s="19">
        <f t="shared" si="33"/>
        <v>6.2100000000000026</v>
      </c>
      <c r="X537" s="20">
        <f t="shared" si="34"/>
        <v>0.16666666666666666</v>
      </c>
      <c r="Y537" s="18" t="str">
        <f t="shared" si="35"/>
        <v xml:space="preserve"> </v>
      </c>
    </row>
    <row r="538" spans="1:25" ht="15.75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V538" s="19">
        <f t="shared" si="36"/>
        <v>0.53600000000000037</v>
      </c>
      <c r="W538" s="19">
        <f t="shared" si="33"/>
        <v>6.216000000000002</v>
      </c>
      <c r="X538" s="20">
        <f t="shared" si="34"/>
        <v>0.16666666666666666</v>
      </c>
      <c r="Y538" s="18" t="str">
        <f t="shared" si="35"/>
        <v xml:space="preserve"> </v>
      </c>
    </row>
    <row r="539" spans="1:25" ht="15.75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V539" s="19">
        <f t="shared" si="36"/>
        <v>0.53700000000000037</v>
      </c>
      <c r="W539" s="19">
        <f t="shared" si="33"/>
        <v>6.2220000000000022</v>
      </c>
      <c r="X539" s="20">
        <f t="shared" si="34"/>
        <v>0.16666666666666666</v>
      </c>
      <c r="Y539" s="18" t="str">
        <f t="shared" si="35"/>
        <v xml:space="preserve"> </v>
      </c>
    </row>
    <row r="540" spans="1:25" ht="15.75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V540" s="19">
        <f t="shared" si="36"/>
        <v>0.53800000000000037</v>
      </c>
      <c r="W540" s="19">
        <f t="shared" si="33"/>
        <v>6.2280000000000024</v>
      </c>
      <c r="X540" s="20">
        <f t="shared" si="34"/>
        <v>0.16666666666666666</v>
      </c>
      <c r="Y540" s="18" t="str">
        <f t="shared" si="35"/>
        <v xml:space="preserve"> </v>
      </c>
    </row>
    <row r="541" spans="1:25" ht="15.75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V541" s="19">
        <f t="shared" si="36"/>
        <v>0.53900000000000037</v>
      </c>
      <c r="W541" s="19">
        <f t="shared" si="33"/>
        <v>6.2340000000000018</v>
      </c>
      <c r="X541" s="20">
        <f t="shared" si="34"/>
        <v>0.16666666666666666</v>
      </c>
      <c r="Y541" s="18" t="str">
        <f t="shared" si="35"/>
        <v xml:space="preserve"> </v>
      </c>
    </row>
    <row r="542" spans="1:25" ht="15.75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V542" s="19">
        <f t="shared" si="36"/>
        <v>0.54000000000000037</v>
      </c>
      <c r="W542" s="19">
        <f t="shared" si="33"/>
        <v>6.240000000000002</v>
      </c>
      <c r="X542" s="20">
        <f t="shared" si="34"/>
        <v>0.16666666666666666</v>
      </c>
      <c r="Y542" s="18" t="str">
        <f t="shared" si="35"/>
        <v xml:space="preserve"> </v>
      </c>
    </row>
    <row r="543" spans="1:25" ht="15.75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V543" s="19">
        <f t="shared" si="36"/>
        <v>0.54100000000000037</v>
      </c>
      <c r="W543" s="19">
        <f t="shared" si="33"/>
        <v>6.2460000000000022</v>
      </c>
      <c r="X543" s="20">
        <f t="shared" si="34"/>
        <v>0.16666666666666666</v>
      </c>
      <c r="Y543" s="18" t="str">
        <f t="shared" si="35"/>
        <v xml:space="preserve"> </v>
      </c>
    </row>
    <row r="544" spans="1:25" ht="15.75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V544" s="19">
        <f t="shared" si="36"/>
        <v>0.54200000000000037</v>
      </c>
      <c r="W544" s="19">
        <f t="shared" si="33"/>
        <v>6.2520000000000024</v>
      </c>
      <c r="X544" s="20">
        <f t="shared" si="34"/>
        <v>0.16666666666666666</v>
      </c>
      <c r="Y544" s="18" t="str">
        <f t="shared" si="35"/>
        <v xml:space="preserve"> </v>
      </c>
    </row>
    <row r="545" spans="1:25" ht="15.75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V545" s="19">
        <f t="shared" si="36"/>
        <v>0.54300000000000037</v>
      </c>
      <c r="W545" s="19">
        <f t="shared" si="33"/>
        <v>6.2580000000000027</v>
      </c>
      <c r="X545" s="20">
        <f t="shared" si="34"/>
        <v>0.16666666666666666</v>
      </c>
      <c r="Y545" s="18" t="str">
        <f t="shared" si="35"/>
        <v xml:space="preserve"> </v>
      </c>
    </row>
    <row r="546" spans="1:25" ht="15.75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V546" s="19">
        <f t="shared" si="36"/>
        <v>0.54400000000000037</v>
      </c>
      <c r="W546" s="19">
        <f t="shared" si="33"/>
        <v>6.264000000000002</v>
      </c>
      <c r="X546" s="20">
        <f t="shared" si="34"/>
        <v>0.16666666666666666</v>
      </c>
      <c r="Y546" s="18" t="str">
        <f t="shared" si="35"/>
        <v xml:space="preserve"> </v>
      </c>
    </row>
    <row r="547" spans="1:25" ht="15.75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V547" s="19">
        <f t="shared" si="36"/>
        <v>0.54500000000000037</v>
      </c>
      <c r="W547" s="19">
        <f t="shared" si="33"/>
        <v>6.2700000000000022</v>
      </c>
      <c r="X547" s="20">
        <f t="shared" si="34"/>
        <v>0.16666666666666666</v>
      </c>
      <c r="Y547" s="18" t="str">
        <f t="shared" si="35"/>
        <v xml:space="preserve"> </v>
      </c>
    </row>
    <row r="548" spans="1:25" ht="15.75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V548" s="19">
        <f t="shared" si="36"/>
        <v>0.54600000000000037</v>
      </c>
      <c r="W548" s="19">
        <f t="shared" si="33"/>
        <v>6.2760000000000025</v>
      </c>
      <c r="X548" s="20">
        <f t="shared" si="34"/>
        <v>0.16666666666666666</v>
      </c>
      <c r="Y548" s="18" t="str">
        <f t="shared" si="35"/>
        <v xml:space="preserve"> </v>
      </c>
    </row>
    <row r="549" spans="1:25" ht="15.75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V549" s="19">
        <f t="shared" si="36"/>
        <v>0.54700000000000037</v>
      </c>
      <c r="W549" s="19">
        <f t="shared" si="33"/>
        <v>6.2820000000000018</v>
      </c>
      <c r="X549" s="20">
        <f t="shared" si="34"/>
        <v>0.16666666666666666</v>
      </c>
      <c r="Y549" s="18" t="str">
        <f t="shared" si="35"/>
        <v xml:space="preserve"> </v>
      </c>
    </row>
    <row r="550" spans="1:25" ht="15.75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V550" s="19">
        <f t="shared" si="36"/>
        <v>0.54800000000000038</v>
      </c>
      <c r="W550" s="19">
        <f t="shared" si="33"/>
        <v>6.288000000000002</v>
      </c>
      <c r="X550" s="20">
        <f t="shared" si="34"/>
        <v>0.16666666666666666</v>
      </c>
      <c r="Y550" s="18" t="str">
        <f t="shared" si="35"/>
        <v xml:space="preserve"> </v>
      </c>
    </row>
    <row r="551" spans="1:25" ht="15.75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V551" s="19">
        <f t="shared" si="36"/>
        <v>0.54900000000000038</v>
      </c>
      <c r="W551" s="19">
        <f t="shared" si="33"/>
        <v>6.2940000000000023</v>
      </c>
      <c r="X551" s="20">
        <f t="shared" si="34"/>
        <v>0.16666666666666666</v>
      </c>
      <c r="Y551" s="18" t="str">
        <f t="shared" si="35"/>
        <v xml:space="preserve"> </v>
      </c>
    </row>
    <row r="552" spans="1:25" ht="15.75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V552" s="19">
        <f t="shared" si="36"/>
        <v>0.55000000000000038</v>
      </c>
      <c r="W552" s="19">
        <f t="shared" si="33"/>
        <v>6.3000000000000025</v>
      </c>
      <c r="X552" s="20">
        <f t="shared" si="34"/>
        <v>0.16666666666666666</v>
      </c>
      <c r="Y552" s="18" t="str">
        <f t="shared" si="35"/>
        <v xml:space="preserve"> </v>
      </c>
    </row>
    <row r="553" spans="1:25" ht="15.75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V553" s="19">
        <f t="shared" si="36"/>
        <v>0.55100000000000038</v>
      </c>
      <c r="W553" s="19">
        <f t="shared" si="33"/>
        <v>6.3060000000000027</v>
      </c>
      <c r="X553" s="20">
        <f t="shared" si="34"/>
        <v>0.16666666666666666</v>
      </c>
      <c r="Y553" s="18" t="str">
        <f t="shared" si="35"/>
        <v xml:space="preserve"> </v>
      </c>
    </row>
    <row r="554" spans="1:25" ht="15.75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V554" s="19">
        <f t="shared" si="36"/>
        <v>0.55200000000000038</v>
      </c>
      <c r="W554" s="19">
        <f t="shared" si="33"/>
        <v>6.3120000000000021</v>
      </c>
      <c r="X554" s="20">
        <f t="shared" si="34"/>
        <v>0.16666666666666666</v>
      </c>
      <c r="Y554" s="18" t="str">
        <f t="shared" si="35"/>
        <v xml:space="preserve"> </v>
      </c>
    </row>
    <row r="555" spans="1:25" ht="15.75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V555" s="19">
        <f t="shared" si="36"/>
        <v>0.55300000000000038</v>
      </c>
      <c r="W555" s="19">
        <f t="shared" si="33"/>
        <v>6.3180000000000023</v>
      </c>
      <c r="X555" s="20">
        <f t="shared" si="34"/>
        <v>0.16666666666666666</v>
      </c>
      <c r="Y555" s="18" t="str">
        <f t="shared" si="35"/>
        <v xml:space="preserve"> </v>
      </c>
    </row>
    <row r="556" spans="1:25" ht="15.75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V556" s="19">
        <f t="shared" si="36"/>
        <v>0.55400000000000038</v>
      </c>
      <c r="W556" s="19">
        <f t="shared" si="33"/>
        <v>6.3240000000000025</v>
      </c>
      <c r="X556" s="20">
        <f t="shared" si="34"/>
        <v>0.16666666666666666</v>
      </c>
      <c r="Y556" s="18" t="str">
        <f t="shared" si="35"/>
        <v xml:space="preserve"> </v>
      </c>
    </row>
    <row r="557" spans="1:25" ht="15.75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V557" s="19">
        <f t="shared" si="36"/>
        <v>0.55500000000000038</v>
      </c>
      <c r="W557" s="19">
        <f t="shared" si="33"/>
        <v>6.3300000000000018</v>
      </c>
      <c r="X557" s="20">
        <f t="shared" si="34"/>
        <v>0.16666666666666666</v>
      </c>
      <c r="Y557" s="18" t="str">
        <f t="shared" si="35"/>
        <v xml:space="preserve"> </v>
      </c>
    </row>
    <row r="558" spans="1:25" ht="15.75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V558" s="19">
        <f t="shared" si="36"/>
        <v>0.55600000000000038</v>
      </c>
      <c r="W558" s="19">
        <f t="shared" si="33"/>
        <v>6.3360000000000021</v>
      </c>
      <c r="X558" s="20">
        <f t="shared" si="34"/>
        <v>0.16666666666666666</v>
      </c>
      <c r="Y558" s="18" t="str">
        <f t="shared" si="35"/>
        <v xml:space="preserve"> </v>
      </c>
    </row>
    <row r="559" spans="1:25" ht="15.75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V559" s="19">
        <f t="shared" si="36"/>
        <v>0.55700000000000038</v>
      </c>
      <c r="W559" s="19">
        <f t="shared" si="33"/>
        <v>6.3420000000000023</v>
      </c>
      <c r="X559" s="20">
        <f t="shared" si="34"/>
        <v>0.16666666666666666</v>
      </c>
      <c r="Y559" s="18" t="str">
        <f t="shared" si="35"/>
        <v xml:space="preserve"> </v>
      </c>
    </row>
    <row r="560" spans="1:25" ht="15.75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V560" s="19">
        <f t="shared" si="36"/>
        <v>0.55800000000000038</v>
      </c>
      <c r="W560" s="19">
        <f t="shared" si="33"/>
        <v>6.3480000000000025</v>
      </c>
      <c r="X560" s="20">
        <f t="shared" si="34"/>
        <v>0.16666666666666666</v>
      </c>
      <c r="Y560" s="18" t="str">
        <f t="shared" si="35"/>
        <v xml:space="preserve"> </v>
      </c>
    </row>
    <row r="561" spans="1:25" ht="15.75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V561" s="19">
        <f t="shared" si="36"/>
        <v>0.55900000000000039</v>
      </c>
      <c r="W561" s="19">
        <f t="shared" si="33"/>
        <v>6.3540000000000028</v>
      </c>
      <c r="X561" s="20">
        <f t="shared" si="34"/>
        <v>0.16666666666666666</v>
      </c>
      <c r="Y561" s="18" t="str">
        <f t="shared" si="35"/>
        <v xml:space="preserve"> </v>
      </c>
    </row>
    <row r="562" spans="1:25" ht="15.75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V562" s="19">
        <f t="shared" si="36"/>
        <v>0.56000000000000039</v>
      </c>
      <c r="W562" s="19">
        <f t="shared" si="33"/>
        <v>6.3600000000000021</v>
      </c>
      <c r="X562" s="20">
        <f t="shared" si="34"/>
        <v>0.16666666666666666</v>
      </c>
      <c r="Y562" s="18" t="str">
        <f t="shared" si="35"/>
        <v xml:space="preserve"> </v>
      </c>
    </row>
    <row r="563" spans="1:25" ht="15.75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V563" s="19">
        <f t="shared" si="36"/>
        <v>0.56100000000000039</v>
      </c>
      <c r="W563" s="19">
        <f t="shared" si="33"/>
        <v>6.3660000000000023</v>
      </c>
      <c r="X563" s="20">
        <f t="shared" si="34"/>
        <v>0.16666666666666666</v>
      </c>
      <c r="Y563" s="18" t="str">
        <f t="shared" si="35"/>
        <v xml:space="preserve"> </v>
      </c>
    </row>
    <row r="564" spans="1:25" ht="15.75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V564" s="19">
        <f t="shared" si="36"/>
        <v>0.56200000000000039</v>
      </c>
      <c r="W564" s="19">
        <f t="shared" si="33"/>
        <v>6.3720000000000026</v>
      </c>
      <c r="X564" s="20">
        <f t="shared" si="34"/>
        <v>0.16666666666666666</v>
      </c>
      <c r="Y564" s="18" t="str">
        <f t="shared" si="35"/>
        <v xml:space="preserve"> </v>
      </c>
    </row>
    <row r="565" spans="1:25" ht="15.75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V565" s="19">
        <f t="shared" si="36"/>
        <v>0.56300000000000039</v>
      </c>
      <c r="W565" s="19">
        <f t="shared" si="33"/>
        <v>6.3780000000000019</v>
      </c>
      <c r="X565" s="20">
        <f t="shared" si="34"/>
        <v>0.16666666666666666</v>
      </c>
      <c r="Y565" s="18" t="str">
        <f t="shared" si="35"/>
        <v xml:space="preserve"> </v>
      </c>
    </row>
    <row r="566" spans="1:25" ht="15.75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V566" s="19">
        <f t="shared" si="36"/>
        <v>0.56400000000000039</v>
      </c>
      <c r="W566" s="19">
        <f t="shared" si="33"/>
        <v>6.3840000000000021</v>
      </c>
      <c r="X566" s="20">
        <f t="shared" si="34"/>
        <v>0.16666666666666666</v>
      </c>
      <c r="Y566" s="18" t="str">
        <f t="shared" si="35"/>
        <v xml:space="preserve"> </v>
      </c>
    </row>
    <row r="567" spans="1:25" ht="15.75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V567" s="19">
        <f t="shared" si="36"/>
        <v>0.56500000000000039</v>
      </c>
      <c r="W567" s="19">
        <f t="shared" si="33"/>
        <v>6.3900000000000023</v>
      </c>
      <c r="X567" s="20">
        <f t="shared" si="34"/>
        <v>0.16666666666666666</v>
      </c>
      <c r="Y567" s="18" t="str">
        <f t="shared" si="35"/>
        <v xml:space="preserve"> </v>
      </c>
    </row>
    <row r="568" spans="1:25" ht="15.75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V568" s="19">
        <f t="shared" si="36"/>
        <v>0.56600000000000039</v>
      </c>
      <c r="W568" s="19">
        <f t="shared" si="33"/>
        <v>6.3960000000000026</v>
      </c>
      <c r="X568" s="20">
        <f t="shared" si="34"/>
        <v>0.16666666666666666</v>
      </c>
      <c r="Y568" s="18" t="str">
        <f t="shared" si="35"/>
        <v xml:space="preserve"> </v>
      </c>
    </row>
    <row r="569" spans="1:25" ht="15.75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V569" s="19">
        <f t="shared" si="36"/>
        <v>0.56700000000000039</v>
      </c>
      <c r="W569" s="19">
        <f t="shared" si="33"/>
        <v>6.4020000000000028</v>
      </c>
      <c r="X569" s="20">
        <f t="shared" si="34"/>
        <v>0.16666666666666666</v>
      </c>
      <c r="Y569" s="18" t="str">
        <f t="shared" si="35"/>
        <v xml:space="preserve"> </v>
      </c>
    </row>
    <row r="570" spans="1:25" ht="15.75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V570" s="19">
        <f t="shared" si="36"/>
        <v>0.56800000000000039</v>
      </c>
      <c r="W570" s="19">
        <f t="shared" si="33"/>
        <v>6.4080000000000021</v>
      </c>
      <c r="X570" s="20">
        <f t="shared" si="34"/>
        <v>0.16666666666666666</v>
      </c>
      <c r="Y570" s="18" t="str">
        <f t="shared" si="35"/>
        <v xml:space="preserve"> </v>
      </c>
    </row>
    <row r="571" spans="1:25" ht="15.75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V571" s="19">
        <f t="shared" si="36"/>
        <v>0.56900000000000039</v>
      </c>
      <c r="W571" s="19">
        <f t="shared" si="33"/>
        <v>6.4140000000000024</v>
      </c>
      <c r="X571" s="20">
        <f t="shared" si="34"/>
        <v>0.16666666666666666</v>
      </c>
      <c r="Y571" s="18" t="str">
        <f t="shared" si="35"/>
        <v xml:space="preserve"> </v>
      </c>
    </row>
    <row r="572" spans="1:25" ht="15.75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V572" s="19">
        <f t="shared" si="36"/>
        <v>0.5700000000000004</v>
      </c>
      <c r="W572" s="19">
        <f t="shared" si="33"/>
        <v>6.4200000000000026</v>
      </c>
      <c r="X572" s="20">
        <f t="shared" si="34"/>
        <v>0.16666666666666666</v>
      </c>
      <c r="Y572" s="18" t="str">
        <f t="shared" si="35"/>
        <v xml:space="preserve"> </v>
      </c>
    </row>
    <row r="573" spans="1:25" ht="15.75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V573" s="19">
        <f t="shared" si="36"/>
        <v>0.5710000000000004</v>
      </c>
      <c r="W573" s="19">
        <f t="shared" si="33"/>
        <v>6.4260000000000019</v>
      </c>
      <c r="X573" s="20">
        <f t="shared" si="34"/>
        <v>0.16666666666666666</v>
      </c>
      <c r="Y573" s="18" t="str">
        <f t="shared" si="35"/>
        <v xml:space="preserve"> </v>
      </c>
    </row>
    <row r="574" spans="1:25" ht="15.75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V574" s="19">
        <f t="shared" si="36"/>
        <v>0.5720000000000004</v>
      </c>
      <c r="W574" s="19">
        <f t="shared" si="33"/>
        <v>6.4320000000000022</v>
      </c>
      <c r="X574" s="20">
        <f t="shared" si="34"/>
        <v>0.16666666666666666</v>
      </c>
      <c r="Y574" s="18" t="str">
        <f t="shared" si="35"/>
        <v xml:space="preserve"> </v>
      </c>
    </row>
    <row r="575" spans="1:25" ht="15.75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V575" s="19">
        <f t="shared" si="36"/>
        <v>0.5730000000000004</v>
      </c>
      <c r="W575" s="19">
        <f t="shared" si="33"/>
        <v>6.4380000000000024</v>
      </c>
      <c r="X575" s="20">
        <f t="shared" si="34"/>
        <v>0.16666666666666666</v>
      </c>
      <c r="Y575" s="18" t="str">
        <f t="shared" si="35"/>
        <v xml:space="preserve"> </v>
      </c>
    </row>
    <row r="576" spans="1:25" ht="15.75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V576" s="19">
        <f t="shared" si="36"/>
        <v>0.5740000000000004</v>
      </c>
      <c r="W576" s="19">
        <f t="shared" si="33"/>
        <v>6.4440000000000026</v>
      </c>
      <c r="X576" s="20">
        <f t="shared" si="34"/>
        <v>0.16666666666666666</v>
      </c>
      <c r="Y576" s="18" t="str">
        <f t="shared" si="35"/>
        <v xml:space="preserve"> </v>
      </c>
    </row>
    <row r="577" spans="1:25" ht="15.75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V577" s="19">
        <f t="shared" si="36"/>
        <v>0.5750000000000004</v>
      </c>
      <c r="W577" s="19">
        <f t="shared" si="33"/>
        <v>6.4500000000000028</v>
      </c>
      <c r="X577" s="20">
        <f t="shared" si="34"/>
        <v>0.16666666666666666</v>
      </c>
      <c r="Y577" s="18" t="str">
        <f t="shared" si="35"/>
        <v xml:space="preserve"> </v>
      </c>
    </row>
    <row r="578" spans="1:25" ht="15.75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V578" s="19">
        <f t="shared" si="36"/>
        <v>0.5760000000000004</v>
      </c>
      <c r="W578" s="19">
        <f t="shared" si="33"/>
        <v>6.4560000000000022</v>
      </c>
      <c r="X578" s="20">
        <f t="shared" si="34"/>
        <v>0.16666666666666666</v>
      </c>
      <c r="Y578" s="18" t="str">
        <f t="shared" si="35"/>
        <v xml:space="preserve"> </v>
      </c>
    </row>
    <row r="579" spans="1:25" ht="15.75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V579" s="19">
        <f t="shared" si="36"/>
        <v>0.5770000000000004</v>
      </c>
      <c r="W579" s="19">
        <f t="shared" ref="W579:W642" si="37">$Q$2+V579*($R$2-$Q$2)</f>
        <v>6.4620000000000024</v>
      </c>
      <c r="X579" s="20">
        <f t="shared" ref="X579:X642" si="38">1/($R$2-$Q$2)</f>
        <v>0.16666666666666666</v>
      </c>
      <c r="Y579" s="18" t="str">
        <f t="shared" ref="Y579:Y642" si="39">IF(AND($N$2&lt;=W579,$O$2&gt;=W579),X579," ")</f>
        <v xml:space="preserve"> </v>
      </c>
    </row>
    <row r="580" spans="1:25" ht="15.75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V580" s="19">
        <f t="shared" si="36"/>
        <v>0.5780000000000004</v>
      </c>
      <c r="W580" s="19">
        <f t="shared" si="37"/>
        <v>6.4680000000000026</v>
      </c>
      <c r="X580" s="20">
        <f t="shared" si="38"/>
        <v>0.16666666666666666</v>
      </c>
      <c r="Y580" s="18" t="str">
        <f t="shared" si="39"/>
        <v xml:space="preserve"> </v>
      </c>
    </row>
    <row r="581" spans="1:25" ht="15.75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V581" s="19">
        <f t="shared" si="36"/>
        <v>0.5790000000000004</v>
      </c>
      <c r="W581" s="19">
        <f t="shared" si="37"/>
        <v>6.474000000000002</v>
      </c>
      <c r="X581" s="20">
        <f t="shared" si="38"/>
        <v>0.16666666666666666</v>
      </c>
      <c r="Y581" s="18" t="str">
        <f t="shared" si="39"/>
        <v xml:space="preserve"> </v>
      </c>
    </row>
    <row r="582" spans="1:25" ht="15.75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V582" s="19">
        <f t="shared" si="36"/>
        <v>0.5800000000000004</v>
      </c>
      <c r="W582" s="19">
        <f t="shared" si="37"/>
        <v>6.4800000000000022</v>
      </c>
      <c r="X582" s="20">
        <f t="shared" si="38"/>
        <v>0.16666666666666666</v>
      </c>
      <c r="Y582" s="18" t="str">
        <f t="shared" si="39"/>
        <v xml:space="preserve"> </v>
      </c>
    </row>
    <row r="583" spans="1:25" ht="15.75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V583" s="19">
        <f t="shared" si="36"/>
        <v>0.58100000000000041</v>
      </c>
      <c r="W583" s="19">
        <f t="shared" si="37"/>
        <v>6.4860000000000024</v>
      </c>
      <c r="X583" s="20">
        <f t="shared" si="38"/>
        <v>0.16666666666666666</v>
      </c>
      <c r="Y583" s="18" t="str">
        <f t="shared" si="39"/>
        <v xml:space="preserve"> </v>
      </c>
    </row>
    <row r="584" spans="1:25" ht="15.75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V584" s="19">
        <f t="shared" si="36"/>
        <v>0.58200000000000041</v>
      </c>
      <c r="W584" s="19">
        <f t="shared" si="37"/>
        <v>6.4920000000000027</v>
      </c>
      <c r="X584" s="20">
        <f t="shared" si="38"/>
        <v>0.16666666666666666</v>
      </c>
      <c r="Y584" s="18" t="str">
        <f t="shared" si="39"/>
        <v xml:space="preserve"> </v>
      </c>
    </row>
    <row r="585" spans="1:25" ht="15.75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V585" s="19">
        <f t="shared" si="36"/>
        <v>0.58300000000000041</v>
      </c>
      <c r="W585" s="19">
        <f t="shared" si="37"/>
        <v>6.4980000000000029</v>
      </c>
      <c r="X585" s="20">
        <f t="shared" si="38"/>
        <v>0.16666666666666666</v>
      </c>
      <c r="Y585" s="18" t="str">
        <f t="shared" si="39"/>
        <v xml:space="preserve"> </v>
      </c>
    </row>
    <row r="586" spans="1:25" ht="15.75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V586" s="19">
        <f t="shared" si="36"/>
        <v>0.58400000000000041</v>
      </c>
      <c r="W586" s="19">
        <f t="shared" si="37"/>
        <v>6.5040000000000022</v>
      </c>
      <c r="X586" s="20">
        <f t="shared" si="38"/>
        <v>0.16666666666666666</v>
      </c>
      <c r="Y586" s="18" t="str">
        <f t="shared" si="39"/>
        <v xml:space="preserve"> </v>
      </c>
    </row>
    <row r="587" spans="1:25" ht="15.75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V587" s="19">
        <f t="shared" si="36"/>
        <v>0.58500000000000041</v>
      </c>
      <c r="W587" s="19">
        <f t="shared" si="37"/>
        <v>6.5100000000000025</v>
      </c>
      <c r="X587" s="20">
        <f t="shared" si="38"/>
        <v>0.16666666666666666</v>
      </c>
      <c r="Y587" s="18" t="str">
        <f t="shared" si="39"/>
        <v xml:space="preserve"> </v>
      </c>
    </row>
    <row r="588" spans="1:25" ht="15.75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V588" s="19">
        <f t="shared" ref="V588:V651" si="40">V587+0.001</f>
        <v>0.58600000000000041</v>
      </c>
      <c r="W588" s="19">
        <f t="shared" si="37"/>
        <v>6.5160000000000027</v>
      </c>
      <c r="X588" s="20">
        <f t="shared" si="38"/>
        <v>0.16666666666666666</v>
      </c>
      <c r="Y588" s="18" t="str">
        <f t="shared" si="39"/>
        <v xml:space="preserve"> </v>
      </c>
    </row>
    <row r="589" spans="1:25" ht="15.75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V589" s="19">
        <f t="shared" si="40"/>
        <v>0.58700000000000041</v>
      </c>
      <c r="W589" s="19">
        <f t="shared" si="37"/>
        <v>6.522000000000002</v>
      </c>
      <c r="X589" s="20">
        <f t="shared" si="38"/>
        <v>0.16666666666666666</v>
      </c>
      <c r="Y589" s="18" t="str">
        <f t="shared" si="39"/>
        <v xml:space="preserve"> </v>
      </c>
    </row>
    <row r="590" spans="1:25" ht="15.75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V590" s="19">
        <f t="shared" si="40"/>
        <v>0.58800000000000041</v>
      </c>
      <c r="W590" s="19">
        <f t="shared" si="37"/>
        <v>6.5280000000000022</v>
      </c>
      <c r="X590" s="20">
        <f t="shared" si="38"/>
        <v>0.16666666666666666</v>
      </c>
      <c r="Y590" s="18" t="str">
        <f t="shared" si="39"/>
        <v xml:space="preserve"> </v>
      </c>
    </row>
    <row r="591" spans="1:25" ht="15.75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V591" s="19">
        <f t="shared" si="40"/>
        <v>0.58900000000000041</v>
      </c>
      <c r="W591" s="19">
        <f t="shared" si="37"/>
        <v>6.5340000000000025</v>
      </c>
      <c r="X591" s="20">
        <f t="shared" si="38"/>
        <v>0.16666666666666666</v>
      </c>
      <c r="Y591" s="18" t="str">
        <f t="shared" si="39"/>
        <v xml:space="preserve"> </v>
      </c>
    </row>
    <row r="592" spans="1:25" ht="15.75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V592" s="19">
        <f t="shared" si="40"/>
        <v>0.59000000000000041</v>
      </c>
      <c r="W592" s="19">
        <f t="shared" si="37"/>
        <v>6.5400000000000027</v>
      </c>
      <c r="X592" s="20">
        <f t="shared" si="38"/>
        <v>0.16666666666666666</v>
      </c>
      <c r="Y592" s="18" t="str">
        <f t="shared" si="39"/>
        <v xml:space="preserve"> </v>
      </c>
    </row>
    <row r="593" spans="1:25" ht="15.75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V593" s="19">
        <f t="shared" si="40"/>
        <v>0.59100000000000041</v>
      </c>
      <c r="W593" s="19">
        <f t="shared" si="37"/>
        <v>6.5460000000000029</v>
      </c>
      <c r="X593" s="20">
        <f t="shared" si="38"/>
        <v>0.16666666666666666</v>
      </c>
      <c r="Y593" s="18" t="str">
        <f t="shared" si="39"/>
        <v xml:space="preserve"> </v>
      </c>
    </row>
    <row r="594" spans="1:25" ht="15.75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V594" s="19">
        <f t="shared" si="40"/>
        <v>0.59200000000000041</v>
      </c>
      <c r="W594" s="19">
        <f t="shared" si="37"/>
        <v>6.5520000000000023</v>
      </c>
      <c r="X594" s="20">
        <f t="shared" si="38"/>
        <v>0.16666666666666666</v>
      </c>
      <c r="Y594" s="18" t="str">
        <f t="shared" si="39"/>
        <v xml:space="preserve"> </v>
      </c>
    </row>
    <row r="595" spans="1:25" ht="15.75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V595" s="19">
        <f t="shared" si="40"/>
        <v>0.59300000000000042</v>
      </c>
      <c r="W595" s="19">
        <f t="shared" si="37"/>
        <v>6.5580000000000025</v>
      </c>
      <c r="X595" s="20">
        <f t="shared" si="38"/>
        <v>0.16666666666666666</v>
      </c>
      <c r="Y595" s="18" t="str">
        <f t="shared" si="39"/>
        <v xml:space="preserve"> </v>
      </c>
    </row>
    <row r="596" spans="1:25" ht="15.75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V596" s="19">
        <f t="shared" si="40"/>
        <v>0.59400000000000042</v>
      </c>
      <c r="W596" s="19">
        <f t="shared" si="37"/>
        <v>6.5640000000000027</v>
      </c>
      <c r="X596" s="20">
        <f t="shared" si="38"/>
        <v>0.16666666666666666</v>
      </c>
      <c r="Y596" s="18" t="str">
        <f t="shared" si="39"/>
        <v xml:space="preserve"> </v>
      </c>
    </row>
    <row r="597" spans="1:25" ht="15.75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V597" s="19">
        <f t="shared" si="40"/>
        <v>0.59500000000000042</v>
      </c>
      <c r="W597" s="19">
        <f t="shared" si="37"/>
        <v>6.5700000000000021</v>
      </c>
      <c r="X597" s="20">
        <f t="shared" si="38"/>
        <v>0.16666666666666666</v>
      </c>
      <c r="Y597" s="18" t="str">
        <f t="shared" si="39"/>
        <v xml:space="preserve"> </v>
      </c>
    </row>
    <row r="598" spans="1:25" ht="15.75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V598" s="19">
        <f t="shared" si="40"/>
        <v>0.59600000000000042</v>
      </c>
      <c r="W598" s="19">
        <f t="shared" si="37"/>
        <v>6.5760000000000023</v>
      </c>
      <c r="X598" s="20">
        <f t="shared" si="38"/>
        <v>0.16666666666666666</v>
      </c>
      <c r="Y598" s="18" t="str">
        <f t="shared" si="39"/>
        <v xml:space="preserve"> </v>
      </c>
    </row>
    <row r="599" spans="1:25" ht="15.75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V599" s="19">
        <f t="shared" si="40"/>
        <v>0.59700000000000042</v>
      </c>
      <c r="W599" s="19">
        <f t="shared" si="37"/>
        <v>6.5820000000000025</v>
      </c>
      <c r="X599" s="20">
        <f t="shared" si="38"/>
        <v>0.16666666666666666</v>
      </c>
      <c r="Y599" s="18" t="str">
        <f t="shared" si="39"/>
        <v xml:space="preserve"> </v>
      </c>
    </row>
    <row r="600" spans="1:25" ht="15.75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V600" s="19">
        <f t="shared" si="40"/>
        <v>0.59800000000000042</v>
      </c>
      <c r="W600" s="19">
        <f t="shared" si="37"/>
        <v>6.5880000000000027</v>
      </c>
      <c r="X600" s="20">
        <f t="shared" si="38"/>
        <v>0.16666666666666666</v>
      </c>
      <c r="Y600" s="18" t="str">
        <f t="shared" si="39"/>
        <v xml:space="preserve"> </v>
      </c>
    </row>
    <row r="601" spans="1:25" ht="15.75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V601" s="19">
        <f t="shared" si="40"/>
        <v>0.59900000000000042</v>
      </c>
      <c r="W601" s="19">
        <f t="shared" si="37"/>
        <v>6.594000000000003</v>
      </c>
      <c r="X601" s="20">
        <f t="shared" si="38"/>
        <v>0.16666666666666666</v>
      </c>
      <c r="Y601" s="18" t="str">
        <f t="shared" si="39"/>
        <v xml:space="preserve"> </v>
      </c>
    </row>
    <row r="602" spans="1:25" ht="15.75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V602" s="19">
        <f t="shared" si="40"/>
        <v>0.60000000000000042</v>
      </c>
      <c r="W602" s="19">
        <f t="shared" si="37"/>
        <v>6.6000000000000023</v>
      </c>
      <c r="X602" s="20">
        <f t="shared" si="38"/>
        <v>0.16666666666666666</v>
      </c>
      <c r="Y602" s="18" t="str">
        <f t="shared" si="39"/>
        <v xml:space="preserve"> </v>
      </c>
    </row>
    <row r="603" spans="1:25" ht="15.75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V603" s="19">
        <f t="shared" si="40"/>
        <v>0.60100000000000042</v>
      </c>
      <c r="W603" s="19">
        <f t="shared" si="37"/>
        <v>6.6060000000000025</v>
      </c>
      <c r="X603" s="20">
        <f t="shared" si="38"/>
        <v>0.16666666666666666</v>
      </c>
      <c r="Y603" s="18" t="str">
        <f t="shared" si="39"/>
        <v xml:space="preserve"> </v>
      </c>
    </row>
    <row r="604" spans="1:25" ht="15.75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V604" s="19">
        <f t="shared" si="40"/>
        <v>0.60200000000000042</v>
      </c>
      <c r="W604" s="19">
        <f t="shared" si="37"/>
        <v>6.6120000000000028</v>
      </c>
      <c r="X604" s="20">
        <f t="shared" si="38"/>
        <v>0.16666666666666666</v>
      </c>
      <c r="Y604" s="18" t="str">
        <f t="shared" si="39"/>
        <v xml:space="preserve"> </v>
      </c>
    </row>
    <row r="605" spans="1:25" ht="15.75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V605" s="19">
        <f t="shared" si="40"/>
        <v>0.60300000000000042</v>
      </c>
      <c r="W605" s="19">
        <f t="shared" si="37"/>
        <v>6.6180000000000021</v>
      </c>
      <c r="X605" s="20">
        <f t="shared" si="38"/>
        <v>0.16666666666666666</v>
      </c>
      <c r="Y605" s="18" t="str">
        <f t="shared" si="39"/>
        <v xml:space="preserve"> </v>
      </c>
    </row>
    <row r="606" spans="1:25" ht="15.75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V606" s="19">
        <f t="shared" si="40"/>
        <v>0.60400000000000043</v>
      </c>
      <c r="W606" s="19">
        <f t="shared" si="37"/>
        <v>6.6240000000000023</v>
      </c>
      <c r="X606" s="20">
        <f t="shared" si="38"/>
        <v>0.16666666666666666</v>
      </c>
      <c r="Y606" s="18" t="str">
        <f t="shared" si="39"/>
        <v xml:space="preserve"> </v>
      </c>
    </row>
    <row r="607" spans="1:25" ht="15.75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V607" s="19">
        <f t="shared" si="40"/>
        <v>0.60500000000000043</v>
      </c>
      <c r="W607" s="19">
        <f t="shared" si="37"/>
        <v>6.6300000000000026</v>
      </c>
      <c r="X607" s="20">
        <f t="shared" si="38"/>
        <v>0.16666666666666666</v>
      </c>
      <c r="Y607" s="18" t="str">
        <f t="shared" si="39"/>
        <v xml:space="preserve"> </v>
      </c>
    </row>
    <row r="608" spans="1:25" ht="15.75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V608" s="19">
        <f t="shared" si="40"/>
        <v>0.60600000000000043</v>
      </c>
      <c r="W608" s="19">
        <f t="shared" si="37"/>
        <v>6.6360000000000028</v>
      </c>
      <c r="X608" s="20">
        <f t="shared" si="38"/>
        <v>0.16666666666666666</v>
      </c>
      <c r="Y608" s="18" t="str">
        <f t="shared" si="39"/>
        <v xml:space="preserve"> </v>
      </c>
    </row>
    <row r="609" spans="1:25" ht="15.75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V609" s="19">
        <f t="shared" si="40"/>
        <v>0.60700000000000043</v>
      </c>
      <c r="W609" s="19">
        <f t="shared" si="37"/>
        <v>6.642000000000003</v>
      </c>
      <c r="X609" s="20">
        <f t="shared" si="38"/>
        <v>0.16666666666666666</v>
      </c>
      <c r="Y609" s="18" t="str">
        <f t="shared" si="39"/>
        <v xml:space="preserve"> </v>
      </c>
    </row>
    <row r="610" spans="1:25" ht="15.75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V610" s="19">
        <f t="shared" si="40"/>
        <v>0.60800000000000043</v>
      </c>
      <c r="W610" s="19">
        <f t="shared" si="37"/>
        <v>6.6480000000000024</v>
      </c>
      <c r="X610" s="20">
        <f t="shared" si="38"/>
        <v>0.16666666666666666</v>
      </c>
      <c r="Y610" s="18" t="str">
        <f t="shared" si="39"/>
        <v xml:space="preserve"> </v>
      </c>
    </row>
    <row r="611" spans="1:25" ht="15.75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V611" s="19">
        <f t="shared" si="40"/>
        <v>0.60900000000000043</v>
      </c>
      <c r="W611" s="19">
        <f t="shared" si="37"/>
        <v>6.6540000000000026</v>
      </c>
      <c r="X611" s="20">
        <f t="shared" si="38"/>
        <v>0.16666666666666666</v>
      </c>
      <c r="Y611" s="18" t="str">
        <f t="shared" si="39"/>
        <v xml:space="preserve"> </v>
      </c>
    </row>
    <row r="612" spans="1:25" ht="15.75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V612" s="19">
        <f t="shared" si="40"/>
        <v>0.61000000000000043</v>
      </c>
      <c r="W612" s="19">
        <f t="shared" si="37"/>
        <v>6.6600000000000028</v>
      </c>
      <c r="X612" s="20">
        <f t="shared" si="38"/>
        <v>0.16666666666666666</v>
      </c>
      <c r="Y612" s="18" t="str">
        <f t="shared" si="39"/>
        <v xml:space="preserve"> </v>
      </c>
    </row>
    <row r="613" spans="1:25" ht="15.75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V613" s="19">
        <f t="shared" si="40"/>
        <v>0.61100000000000043</v>
      </c>
      <c r="W613" s="19">
        <f t="shared" si="37"/>
        <v>6.6660000000000021</v>
      </c>
      <c r="X613" s="20">
        <f t="shared" si="38"/>
        <v>0.16666666666666666</v>
      </c>
      <c r="Y613" s="18" t="str">
        <f t="shared" si="39"/>
        <v xml:space="preserve"> </v>
      </c>
    </row>
    <row r="614" spans="1:25" ht="15.75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V614" s="19">
        <f t="shared" si="40"/>
        <v>0.61200000000000043</v>
      </c>
      <c r="W614" s="19">
        <f t="shared" si="37"/>
        <v>6.6720000000000024</v>
      </c>
      <c r="X614" s="20">
        <f t="shared" si="38"/>
        <v>0.16666666666666666</v>
      </c>
      <c r="Y614" s="18" t="str">
        <f t="shared" si="39"/>
        <v xml:space="preserve"> </v>
      </c>
    </row>
    <row r="615" spans="1:25" ht="15.75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V615" s="19">
        <f t="shared" si="40"/>
        <v>0.61300000000000043</v>
      </c>
      <c r="W615" s="19">
        <f t="shared" si="37"/>
        <v>6.6780000000000026</v>
      </c>
      <c r="X615" s="20">
        <f t="shared" si="38"/>
        <v>0.16666666666666666</v>
      </c>
      <c r="Y615" s="18" t="str">
        <f t="shared" si="39"/>
        <v xml:space="preserve"> </v>
      </c>
    </row>
    <row r="616" spans="1:25" ht="15.75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V616" s="19">
        <f t="shared" si="40"/>
        <v>0.61400000000000043</v>
      </c>
      <c r="W616" s="19">
        <f t="shared" si="37"/>
        <v>6.6840000000000028</v>
      </c>
      <c r="X616" s="20">
        <f t="shared" si="38"/>
        <v>0.16666666666666666</v>
      </c>
      <c r="Y616" s="18" t="str">
        <f t="shared" si="39"/>
        <v xml:space="preserve"> </v>
      </c>
    </row>
    <row r="617" spans="1:25" ht="15.75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V617" s="19">
        <f t="shared" si="40"/>
        <v>0.61500000000000044</v>
      </c>
      <c r="W617" s="19">
        <f t="shared" si="37"/>
        <v>6.6900000000000031</v>
      </c>
      <c r="X617" s="20">
        <f t="shared" si="38"/>
        <v>0.16666666666666666</v>
      </c>
      <c r="Y617" s="18" t="str">
        <f t="shared" si="39"/>
        <v xml:space="preserve"> </v>
      </c>
    </row>
    <row r="618" spans="1:25" ht="15.75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V618" s="19">
        <f t="shared" si="40"/>
        <v>0.61600000000000044</v>
      </c>
      <c r="W618" s="19">
        <f t="shared" si="37"/>
        <v>6.6960000000000024</v>
      </c>
      <c r="X618" s="20">
        <f t="shared" si="38"/>
        <v>0.16666666666666666</v>
      </c>
      <c r="Y618" s="18" t="str">
        <f t="shared" si="39"/>
        <v xml:space="preserve"> </v>
      </c>
    </row>
    <row r="619" spans="1:25" ht="15.75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V619" s="19">
        <f t="shared" si="40"/>
        <v>0.61700000000000044</v>
      </c>
      <c r="W619" s="19">
        <f t="shared" si="37"/>
        <v>6.7020000000000026</v>
      </c>
      <c r="X619" s="20">
        <f t="shared" si="38"/>
        <v>0.16666666666666666</v>
      </c>
      <c r="Y619" s="18" t="str">
        <f t="shared" si="39"/>
        <v xml:space="preserve"> </v>
      </c>
    </row>
    <row r="620" spans="1:25" ht="15.75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V620" s="19">
        <f t="shared" si="40"/>
        <v>0.61800000000000044</v>
      </c>
      <c r="W620" s="19">
        <f t="shared" si="37"/>
        <v>6.7080000000000028</v>
      </c>
      <c r="X620" s="20">
        <f t="shared" si="38"/>
        <v>0.16666666666666666</v>
      </c>
      <c r="Y620" s="18" t="str">
        <f t="shared" si="39"/>
        <v xml:space="preserve"> </v>
      </c>
    </row>
    <row r="621" spans="1:25" ht="15.75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V621" s="19">
        <f t="shared" si="40"/>
        <v>0.61900000000000044</v>
      </c>
      <c r="W621" s="19">
        <f t="shared" si="37"/>
        <v>6.7140000000000022</v>
      </c>
      <c r="X621" s="20">
        <f t="shared" si="38"/>
        <v>0.16666666666666666</v>
      </c>
      <c r="Y621" s="18" t="str">
        <f t="shared" si="39"/>
        <v xml:space="preserve"> </v>
      </c>
    </row>
    <row r="622" spans="1:25" ht="15.75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V622" s="19">
        <f t="shared" si="40"/>
        <v>0.62000000000000044</v>
      </c>
      <c r="W622" s="19">
        <f t="shared" si="37"/>
        <v>6.7200000000000024</v>
      </c>
      <c r="X622" s="20">
        <f t="shared" si="38"/>
        <v>0.16666666666666666</v>
      </c>
      <c r="Y622" s="18" t="str">
        <f t="shared" si="39"/>
        <v xml:space="preserve"> </v>
      </c>
    </row>
    <row r="623" spans="1:25" ht="15.75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V623" s="19">
        <f t="shared" si="40"/>
        <v>0.62100000000000044</v>
      </c>
      <c r="W623" s="19">
        <f t="shared" si="37"/>
        <v>6.7260000000000026</v>
      </c>
      <c r="X623" s="20">
        <f t="shared" si="38"/>
        <v>0.16666666666666666</v>
      </c>
      <c r="Y623" s="18" t="str">
        <f t="shared" si="39"/>
        <v xml:space="preserve"> </v>
      </c>
    </row>
    <row r="624" spans="1:25" ht="15.75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V624" s="19">
        <f t="shared" si="40"/>
        <v>0.62200000000000044</v>
      </c>
      <c r="W624" s="19">
        <f t="shared" si="37"/>
        <v>6.7320000000000029</v>
      </c>
      <c r="X624" s="20">
        <f t="shared" si="38"/>
        <v>0.16666666666666666</v>
      </c>
      <c r="Y624" s="18" t="str">
        <f t="shared" si="39"/>
        <v xml:space="preserve"> </v>
      </c>
    </row>
    <row r="625" spans="1:25" ht="15.75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V625" s="19">
        <f t="shared" si="40"/>
        <v>0.62300000000000044</v>
      </c>
      <c r="W625" s="19">
        <f t="shared" si="37"/>
        <v>6.7380000000000031</v>
      </c>
      <c r="X625" s="20">
        <f t="shared" si="38"/>
        <v>0.16666666666666666</v>
      </c>
      <c r="Y625" s="18" t="str">
        <f t="shared" si="39"/>
        <v xml:space="preserve"> </v>
      </c>
    </row>
    <row r="626" spans="1:25" ht="15.75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V626" s="19">
        <f t="shared" si="40"/>
        <v>0.62400000000000044</v>
      </c>
      <c r="W626" s="19">
        <f t="shared" si="37"/>
        <v>6.7440000000000024</v>
      </c>
      <c r="X626" s="20">
        <f t="shared" si="38"/>
        <v>0.16666666666666666</v>
      </c>
      <c r="Y626" s="18" t="str">
        <f t="shared" si="39"/>
        <v xml:space="preserve"> </v>
      </c>
    </row>
    <row r="627" spans="1:25" ht="15.75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V627" s="19">
        <f t="shared" si="40"/>
        <v>0.62500000000000044</v>
      </c>
      <c r="W627" s="19">
        <f t="shared" si="37"/>
        <v>6.7500000000000027</v>
      </c>
      <c r="X627" s="20">
        <f t="shared" si="38"/>
        <v>0.16666666666666666</v>
      </c>
      <c r="Y627" s="18" t="str">
        <f t="shared" si="39"/>
        <v xml:space="preserve"> </v>
      </c>
    </row>
    <row r="628" spans="1:25" ht="15.75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V628" s="19">
        <f t="shared" si="40"/>
        <v>0.62600000000000044</v>
      </c>
      <c r="W628" s="19">
        <f t="shared" si="37"/>
        <v>6.7560000000000029</v>
      </c>
      <c r="X628" s="20">
        <f t="shared" si="38"/>
        <v>0.16666666666666666</v>
      </c>
      <c r="Y628" s="18" t="str">
        <f t="shared" si="39"/>
        <v xml:space="preserve"> </v>
      </c>
    </row>
    <row r="629" spans="1:25" ht="15.75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V629" s="19">
        <f t="shared" si="40"/>
        <v>0.62700000000000045</v>
      </c>
      <c r="W629" s="19">
        <f t="shared" si="37"/>
        <v>6.7620000000000022</v>
      </c>
      <c r="X629" s="20">
        <f t="shared" si="38"/>
        <v>0.16666666666666666</v>
      </c>
      <c r="Y629" s="18" t="str">
        <f t="shared" si="39"/>
        <v xml:space="preserve"> </v>
      </c>
    </row>
    <row r="630" spans="1:25" ht="15.75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V630" s="19">
        <f t="shared" si="40"/>
        <v>0.62800000000000045</v>
      </c>
      <c r="W630" s="19">
        <f t="shared" si="37"/>
        <v>6.7680000000000025</v>
      </c>
      <c r="X630" s="20">
        <f t="shared" si="38"/>
        <v>0.16666666666666666</v>
      </c>
      <c r="Y630" s="18" t="str">
        <f t="shared" si="39"/>
        <v xml:space="preserve"> </v>
      </c>
    </row>
    <row r="631" spans="1:25" ht="15.75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V631" s="19">
        <f t="shared" si="40"/>
        <v>0.62900000000000045</v>
      </c>
      <c r="W631" s="19">
        <f t="shared" si="37"/>
        <v>6.7740000000000027</v>
      </c>
      <c r="X631" s="20">
        <f t="shared" si="38"/>
        <v>0.16666666666666666</v>
      </c>
      <c r="Y631" s="18" t="str">
        <f t="shared" si="39"/>
        <v xml:space="preserve"> </v>
      </c>
    </row>
    <row r="632" spans="1:25" ht="15.75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V632" s="19">
        <f t="shared" si="40"/>
        <v>0.63000000000000045</v>
      </c>
      <c r="W632" s="19">
        <f t="shared" si="37"/>
        <v>6.7800000000000029</v>
      </c>
      <c r="X632" s="20">
        <f t="shared" si="38"/>
        <v>0.16666666666666666</v>
      </c>
      <c r="Y632" s="18" t="str">
        <f t="shared" si="39"/>
        <v xml:space="preserve"> </v>
      </c>
    </row>
    <row r="633" spans="1:25" ht="15.75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V633" s="19">
        <f t="shared" si="40"/>
        <v>0.63100000000000045</v>
      </c>
      <c r="W633" s="19">
        <f t="shared" si="37"/>
        <v>6.7860000000000031</v>
      </c>
      <c r="X633" s="20">
        <f t="shared" si="38"/>
        <v>0.16666666666666666</v>
      </c>
      <c r="Y633" s="18" t="str">
        <f t="shared" si="39"/>
        <v xml:space="preserve"> </v>
      </c>
    </row>
    <row r="634" spans="1:25" ht="15.75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V634" s="19">
        <f t="shared" si="40"/>
        <v>0.63200000000000045</v>
      </c>
      <c r="W634" s="19">
        <f t="shared" si="37"/>
        <v>6.7920000000000025</v>
      </c>
      <c r="X634" s="20">
        <f t="shared" si="38"/>
        <v>0.16666666666666666</v>
      </c>
      <c r="Y634" s="18" t="str">
        <f t="shared" si="39"/>
        <v xml:space="preserve"> </v>
      </c>
    </row>
    <row r="635" spans="1:25" ht="15.75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V635" s="19">
        <f t="shared" si="40"/>
        <v>0.63300000000000045</v>
      </c>
      <c r="W635" s="19">
        <f t="shared" si="37"/>
        <v>6.7980000000000027</v>
      </c>
      <c r="X635" s="20">
        <f t="shared" si="38"/>
        <v>0.16666666666666666</v>
      </c>
      <c r="Y635" s="18" t="str">
        <f t="shared" si="39"/>
        <v xml:space="preserve"> </v>
      </c>
    </row>
    <row r="636" spans="1:25" ht="15.75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V636" s="19">
        <f t="shared" si="40"/>
        <v>0.63400000000000045</v>
      </c>
      <c r="W636" s="19">
        <f t="shared" si="37"/>
        <v>6.8040000000000029</v>
      </c>
      <c r="X636" s="20">
        <f t="shared" si="38"/>
        <v>0.16666666666666666</v>
      </c>
      <c r="Y636" s="18" t="str">
        <f t="shared" si="39"/>
        <v xml:space="preserve"> </v>
      </c>
    </row>
    <row r="637" spans="1:25" ht="15.75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V637" s="19">
        <f t="shared" si="40"/>
        <v>0.63500000000000045</v>
      </c>
      <c r="W637" s="19">
        <f t="shared" si="37"/>
        <v>6.8100000000000023</v>
      </c>
      <c r="X637" s="20">
        <f t="shared" si="38"/>
        <v>0.16666666666666666</v>
      </c>
      <c r="Y637" s="18" t="str">
        <f t="shared" si="39"/>
        <v xml:space="preserve"> </v>
      </c>
    </row>
    <row r="638" spans="1:25" ht="15.75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V638" s="19">
        <f t="shared" si="40"/>
        <v>0.63600000000000045</v>
      </c>
      <c r="W638" s="19">
        <f t="shared" si="37"/>
        <v>6.8160000000000025</v>
      </c>
      <c r="X638" s="20">
        <f t="shared" si="38"/>
        <v>0.16666666666666666</v>
      </c>
      <c r="Y638" s="18" t="str">
        <f t="shared" si="39"/>
        <v xml:space="preserve"> </v>
      </c>
    </row>
    <row r="639" spans="1:25" ht="15.75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V639" s="19">
        <f t="shared" si="40"/>
        <v>0.63700000000000045</v>
      </c>
      <c r="W639" s="19">
        <f t="shared" si="37"/>
        <v>6.8220000000000027</v>
      </c>
      <c r="X639" s="20">
        <f t="shared" si="38"/>
        <v>0.16666666666666666</v>
      </c>
      <c r="Y639" s="18" t="str">
        <f t="shared" si="39"/>
        <v xml:space="preserve"> </v>
      </c>
    </row>
    <row r="640" spans="1:25" ht="15.75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V640" s="19">
        <f t="shared" si="40"/>
        <v>0.63800000000000046</v>
      </c>
      <c r="W640" s="19">
        <f t="shared" si="37"/>
        <v>6.828000000000003</v>
      </c>
      <c r="X640" s="20">
        <f t="shared" si="38"/>
        <v>0.16666666666666666</v>
      </c>
      <c r="Y640" s="18" t="str">
        <f t="shared" si="39"/>
        <v xml:space="preserve"> </v>
      </c>
    </row>
    <row r="641" spans="1:25" ht="15.75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V641" s="19">
        <f t="shared" si="40"/>
        <v>0.63900000000000046</v>
      </c>
      <c r="W641" s="19">
        <f t="shared" si="37"/>
        <v>6.8340000000000032</v>
      </c>
      <c r="X641" s="20">
        <f t="shared" si="38"/>
        <v>0.16666666666666666</v>
      </c>
      <c r="Y641" s="18" t="str">
        <f t="shared" si="39"/>
        <v xml:space="preserve"> </v>
      </c>
    </row>
    <row r="642" spans="1:25" ht="15.75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V642" s="19">
        <f t="shared" si="40"/>
        <v>0.64000000000000046</v>
      </c>
      <c r="W642" s="19">
        <f t="shared" si="37"/>
        <v>6.8400000000000025</v>
      </c>
      <c r="X642" s="20">
        <f t="shared" si="38"/>
        <v>0.16666666666666666</v>
      </c>
      <c r="Y642" s="18" t="str">
        <f t="shared" si="39"/>
        <v xml:space="preserve"> </v>
      </c>
    </row>
    <row r="643" spans="1:25" ht="15.75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V643" s="19">
        <f t="shared" si="40"/>
        <v>0.64100000000000046</v>
      </c>
      <c r="W643" s="19">
        <f t="shared" ref="W643:W706" si="41">$Q$2+V643*($R$2-$Q$2)</f>
        <v>6.8460000000000027</v>
      </c>
      <c r="X643" s="20">
        <f t="shared" ref="X643:X706" si="42">1/($R$2-$Q$2)</f>
        <v>0.16666666666666666</v>
      </c>
      <c r="Y643" s="18" t="str">
        <f t="shared" ref="Y643:Y706" si="43">IF(AND($N$2&lt;=W643,$O$2&gt;=W643),X643," ")</f>
        <v xml:space="preserve"> </v>
      </c>
    </row>
    <row r="644" spans="1:25" ht="15.75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V644" s="19">
        <f t="shared" si="40"/>
        <v>0.64200000000000046</v>
      </c>
      <c r="W644" s="19">
        <f t="shared" si="41"/>
        <v>6.852000000000003</v>
      </c>
      <c r="X644" s="20">
        <f t="shared" si="42"/>
        <v>0.16666666666666666</v>
      </c>
      <c r="Y644" s="18" t="str">
        <f t="shared" si="43"/>
        <v xml:space="preserve"> </v>
      </c>
    </row>
    <row r="645" spans="1:25" ht="15.75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V645" s="19">
        <f t="shared" si="40"/>
        <v>0.64300000000000046</v>
      </c>
      <c r="W645" s="19">
        <f t="shared" si="41"/>
        <v>6.8580000000000023</v>
      </c>
      <c r="X645" s="20">
        <f t="shared" si="42"/>
        <v>0.16666666666666666</v>
      </c>
      <c r="Y645" s="18" t="str">
        <f t="shared" si="43"/>
        <v xml:space="preserve"> </v>
      </c>
    </row>
    <row r="646" spans="1:25" ht="15.75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V646" s="19">
        <f t="shared" si="40"/>
        <v>0.64400000000000046</v>
      </c>
      <c r="W646" s="19">
        <f t="shared" si="41"/>
        <v>6.8640000000000025</v>
      </c>
      <c r="X646" s="20">
        <f t="shared" si="42"/>
        <v>0.16666666666666666</v>
      </c>
      <c r="Y646" s="18" t="str">
        <f t="shared" si="43"/>
        <v xml:space="preserve"> </v>
      </c>
    </row>
    <row r="647" spans="1:25" ht="15.75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V647" s="19">
        <f t="shared" si="40"/>
        <v>0.64500000000000046</v>
      </c>
      <c r="W647" s="19">
        <f t="shared" si="41"/>
        <v>6.8700000000000028</v>
      </c>
      <c r="X647" s="20">
        <f t="shared" si="42"/>
        <v>0.16666666666666666</v>
      </c>
      <c r="Y647" s="18" t="str">
        <f t="shared" si="43"/>
        <v xml:space="preserve"> </v>
      </c>
    </row>
    <row r="648" spans="1:25" ht="15.75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V648" s="19">
        <f t="shared" si="40"/>
        <v>0.64600000000000046</v>
      </c>
      <c r="W648" s="19">
        <f t="shared" si="41"/>
        <v>6.876000000000003</v>
      </c>
      <c r="X648" s="20">
        <f t="shared" si="42"/>
        <v>0.16666666666666666</v>
      </c>
      <c r="Y648" s="18" t="str">
        <f t="shared" si="43"/>
        <v xml:space="preserve"> </v>
      </c>
    </row>
    <row r="649" spans="1:25" ht="15.75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V649" s="19">
        <f t="shared" si="40"/>
        <v>0.64700000000000046</v>
      </c>
      <c r="W649" s="19">
        <f t="shared" si="41"/>
        <v>6.8820000000000032</v>
      </c>
      <c r="X649" s="20">
        <f t="shared" si="42"/>
        <v>0.16666666666666666</v>
      </c>
      <c r="Y649" s="18" t="str">
        <f t="shared" si="43"/>
        <v xml:space="preserve"> </v>
      </c>
    </row>
    <row r="650" spans="1:25" ht="15.75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V650" s="19">
        <f t="shared" si="40"/>
        <v>0.64800000000000046</v>
      </c>
      <c r="W650" s="19">
        <f t="shared" si="41"/>
        <v>6.8880000000000026</v>
      </c>
      <c r="X650" s="20">
        <f t="shared" si="42"/>
        <v>0.16666666666666666</v>
      </c>
      <c r="Y650" s="18" t="str">
        <f t="shared" si="43"/>
        <v xml:space="preserve"> </v>
      </c>
    </row>
    <row r="651" spans="1:25" ht="15.75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V651" s="19">
        <f t="shared" si="40"/>
        <v>0.64900000000000047</v>
      </c>
      <c r="W651" s="19">
        <f t="shared" si="41"/>
        <v>6.8940000000000028</v>
      </c>
      <c r="X651" s="20">
        <f t="shared" si="42"/>
        <v>0.16666666666666666</v>
      </c>
      <c r="Y651" s="18" t="str">
        <f t="shared" si="43"/>
        <v xml:space="preserve"> </v>
      </c>
    </row>
    <row r="652" spans="1:25" ht="15.75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V652" s="19">
        <f t="shared" ref="V652:V672" si="44">V651+0.001</f>
        <v>0.65000000000000047</v>
      </c>
      <c r="W652" s="19">
        <f t="shared" si="41"/>
        <v>6.900000000000003</v>
      </c>
      <c r="X652" s="20">
        <f t="shared" si="42"/>
        <v>0.16666666666666666</v>
      </c>
      <c r="Y652" s="18" t="str">
        <f t="shared" si="43"/>
        <v xml:space="preserve"> </v>
      </c>
    </row>
    <row r="653" spans="1:25" ht="15.75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V653" s="19">
        <f t="shared" si="44"/>
        <v>0.65100000000000047</v>
      </c>
      <c r="W653" s="19">
        <f t="shared" si="41"/>
        <v>6.9060000000000024</v>
      </c>
      <c r="X653" s="20">
        <f t="shared" si="42"/>
        <v>0.16666666666666666</v>
      </c>
      <c r="Y653" s="18" t="str">
        <f t="shared" si="43"/>
        <v xml:space="preserve"> </v>
      </c>
    </row>
    <row r="654" spans="1:25" ht="15.75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V654" s="19">
        <f t="shared" si="44"/>
        <v>0.65200000000000047</v>
      </c>
      <c r="W654" s="19">
        <f t="shared" si="41"/>
        <v>6.9120000000000026</v>
      </c>
      <c r="X654" s="20">
        <f t="shared" si="42"/>
        <v>0.16666666666666666</v>
      </c>
      <c r="Y654" s="18" t="str">
        <f t="shared" si="43"/>
        <v xml:space="preserve"> </v>
      </c>
    </row>
    <row r="655" spans="1:25" ht="15.75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V655" s="19">
        <f t="shared" si="44"/>
        <v>0.65300000000000047</v>
      </c>
      <c r="W655" s="19">
        <f t="shared" si="41"/>
        <v>6.9180000000000028</v>
      </c>
      <c r="X655" s="20">
        <f t="shared" si="42"/>
        <v>0.16666666666666666</v>
      </c>
      <c r="Y655" s="18" t="str">
        <f t="shared" si="43"/>
        <v xml:space="preserve"> </v>
      </c>
    </row>
    <row r="656" spans="1:25" ht="15.75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V656" s="19">
        <f t="shared" si="44"/>
        <v>0.65400000000000047</v>
      </c>
      <c r="W656" s="19">
        <f t="shared" si="41"/>
        <v>6.924000000000003</v>
      </c>
      <c r="X656" s="20">
        <f t="shared" si="42"/>
        <v>0.16666666666666666</v>
      </c>
      <c r="Y656" s="18" t="str">
        <f t="shared" si="43"/>
        <v xml:space="preserve"> </v>
      </c>
    </row>
    <row r="657" spans="1:25" ht="15.75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V657" s="19">
        <f t="shared" si="44"/>
        <v>0.65500000000000047</v>
      </c>
      <c r="W657" s="19">
        <f t="shared" si="41"/>
        <v>6.9300000000000033</v>
      </c>
      <c r="X657" s="20">
        <f t="shared" si="42"/>
        <v>0.16666666666666666</v>
      </c>
      <c r="Y657" s="18" t="str">
        <f t="shared" si="43"/>
        <v xml:space="preserve"> </v>
      </c>
    </row>
    <row r="658" spans="1:25" ht="15.75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V658" s="19">
        <f t="shared" si="44"/>
        <v>0.65600000000000047</v>
      </c>
      <c r="W658" s="19">
        <f t="shared" si="41"/>
        <v>6.9360000000000026</v>
      </c>
      <c r="X658" s="20">
        <f t="shared" si="42"/>
        <v>0.16666666666666666</v>
      </c>
      <c r="Y658" s="18" t="str">
        <f t="shared" si="43"/>
        <v xml:space="preserve"> </v>
      </c>
    </row>
    <row r="659" spans="1:25" ht="15.75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V659" s="19">
        <f t="shared" si="44"/>
        <v>0.65700000000000047</v>
      </c>
      <c r="W659" s="19">
        <f t="shared" si="41"/>
        <v>6.9420000000000028</v>
      </c>
      <c r="X659" s="20">
        <f t="shared" si="42"/>
        <v>0.16666666666666666</v>
      </c>
      <c r="Y659" s="18" t="str">
        <f t="shared" si="43"/>
        <v xml:space="preserve"> </v>
      </c>
    </row>
    <row r="660" spans="1:25" ht="15.75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V660" s="19">
        <f t="shared" si="44"/>
        <v>0.65800000000000047</v>
      </c>
      <c r="W660" s="19">
        <f t="shared" si="41"/>
        <v>6.9480000000000031</v>
      </c>
      <c r="X660" s="20">
        <f t="shared" si="42"/>
        <v>0.16666666666666666</v>
      </c>
      <c r="Y660" s="18" t="str">
        <f t="shared" si="43"/>
        <v xml:space="preserve"> </v>
      </c>
    </row>
    <row r="661" spans="1:25" ht="15.75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V661" s="19">
        <f t="shared" si="44"/>
        <v>0.65900000000000047</v>
      </c>
      <c r="W661" s="19">
        <f t="shared" si="41"/>
        <v>6.9540000000000024</v>
      </c>
      <c r="X661" s="20">
        <f t="shared" si="42"/>
        <v>0.16666666666666666</v>
      </c>
      <c r="Y661" s="18" t="str">
        <f t="shared" si="43"/>
        <v xml:space="preserve"> </v>
      </c>
    </row>
    <row r="662" spans="1:25" ht="15.75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V662" s="19">
        <f t="shared" si="44"/>
        <v>0.66000000000000048</v>
      </c>
      <c r="W662" s="19">
        <f t="shared" si="41"/>
        <v>6.9600000000000026</v>
      </c>
      <c r="X662" s="20">
        <f t="shared" si="42"/>
        <v>0.16666666666666666</v>
      </c>
      <c r="Y662" s="18" t="str">
        <f t="shared" si="43"/>
        <v xml:space="preserve"> </v>
      </c>
    </row>
    <row r="663" spans="1:25" ht="15.75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V663" s="19">
        <f t="shared" si="44"/>
        <v>0.66100000000000048</v>
      </c>
      <c r="W663" s="19">
        <f t="shared" si="41"/>
        <v>6.9660000000000029</v>
      </c>
      <c r="X663" s="20">
        <f t="shared" si="42"/>
        <v>0.16666666666666666</v>
      </c>
      <c r="Y663" s="18" t="str">
        <f t="shared" si="43"/>
        <v xml:space="preserve"> </v>
      </c>
    </row>
    <row r="664" spans="1:25" ht="15.75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V664" s="19">
        <f t="shared" si="44"/>
        <v>0.66200000000000048</v>
      </c>
      <c r="W664" s="19">
        <f t="shared" si="41"/>
        <v>6.9720000000000031</v>
      </c>
      <c r="X664" s="20">
        <f t="shared" si="42"/>
        <v>0.16666666666666666</v>
      </c>
      <c r="Y664" s="18" t="str">
        <f t="shared" si="43"/>
        <v xml:space="preserve"> </v>
      </c>
    </row>
    <row r="665" spans="1:25" ht="15.75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V665" s="19">
        <f t="shared" si="44"/>
        <v>0.66300000000000048</v>
      </c>
      <c r="W665" s="19">
        <f t="shared" si="41"/>
        <v>6.9780000000000033</v>
      </c>
      <c r="X665" s="20">
        <f t="shared" si="42"/>
        <v>0.16666666666666666</v>
      </c>
      <c r="Y665" s="18" t="str">
        <f t="shared" si="43"/>
        <v xml:space="preserve"> </v>
      </c>
    </row>
    <row r="666" spans="1:25" ht="15.75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V666" s="19">
        <f t="shared" si="44"/>
        <v>0.66400000000000048</v>
      </c>
      <c r="W666" s="19">
        <f t="shared" si="41"/>
        <v>6.9840000000000027</v>
      </c>
      <c r="X666" s="20">
        <f t="shared" si="42"/>
        <v>0.16666666666666666</v>
      </c>
      <c r="Y666" s="18" t="str">
        <f t="shared" si="43"/>
        <v xml:space="preserve"> </v>
      </c>
    </row>
    <row r="667" spans="1:25" ht="15.75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V667" s="19">
        <f t="shared" si="44"/>
        <v>0.66500000000000048</v>
      </c>
      <c r="W667" s="19">
        <f t="shared" si="41"/>
        <v>6.9900000000000029</v>
      </c>
      <c r="X667" s="20">
        <f t="shared" si="42"/>
        <v>0.16666666666666666</v>
      </c>
      <c r="Y667" s="18" t="str">
        <f t="shared" si="43"/>
        <v xml:space="preserve"> </v>
      </c>
    </row>
    <row r="668" spans="1:25" ht="15.75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V668" s="19">
        <f t="shared" si="44"/>
        <v>0.66600000000000048</v>
      </c>
      <c r="W668" s="19">
        <f t="shared" si="41"/>
        <v>6.9960000000000031</v>
      </c>
      <c r="X668" s="20">
        <f t="shared" si="42"/>
        <v>0.16666666666666666</v>
      </c>
      <c r="Y668" s="18" t="str">
        <f t="shared" si="43"/>
        <v xml:space="preserve"> </v>
      </c>
    </row>
    <row r="669" spans="1:25" ht="15.75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V669" s="19">
        <f t="shared" si="44"/>
        <v>0.66700000000000048</v>
      </c>
      <c r="W669" s="19">
        <f t="shared" si="41"/>
        <v>7.0020000000000024</v>
      </c>
      <c r="X669" s="20">
        <f t="shared" si="42"/>
        <v>0.16666666666666666</v>
      </c>
      <c r="Y669" s="18" t="str">
        <f t="shared" si="43"/>
        <v xml:space="preserve"> </v>
      </c>
    </row>
    <row r="670" spans="1:25" ht="15.75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V670" s="19">
        <f t="shared" si="44"/>
        <v>0.66800000000000048</v>
      </c>
      <c r="W670" s="19">
        <f t="shared" si="41"/>
        <v>7.0080000000000027</v>
      </c>
      <c r="X670" s="20">
        <f t="shared" si="42"/>
        <v>0.16666666666666666</v>
      </c>
      <c r="Y670" s="18" t="str">
        <f t="shared" si="43"/>
        <v xml:space="preserve"> </v>
      </c>
    </row>
    <row r="671" spans="1:25" ht="15.75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V671" s="19">
        <f t="shared" si="44"/>
        <v>0.66900000000000048</v>
      </c>
      <c r="W671" s="19">
        <f t="shared" si="41"/>
        <v>7.0140000000000029</v>
      </c>
      <c r="X671" s="20">
        <f t="shared" si="42"/>
        <v>0.16666666666666666</v>
      </c>
      <c r="Y671" s="18" t="str">
        <f t="shared" si="43"/>
        <v xml:space="preserve"> </v>
      </c>
    </row>
    <row r="672" spans="1:25" ht="15.75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V672" s="19">
        <f t="shared" si="44"/>
        <v>0.67000000000000048</v>
      </c>
      <c r="W672" s="19">
        <f t="shared" si="41"/>
        <v>7.0200000000000031</v>
      </c>
      <c r="X672" s="20">
        <f t="shared" si="42"/>
        <v>0.16666666666666666</v>
      </c>
      <c r="Y672" s="18" t="str">
        <f t="shared" si="43"/>
        <v xml:space="preserve"> </v>
      </c>
    </row>
    <row r="673" spans="1:25" ht="15.75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V673" s="19">
        <f>V672+0.001</f>
        <v>0.67100000000000048</v>
      </c>
      <c r="W673" s="19">
        <f t="shared" si="41"/>
        <v>7.0260000000000034</v>
      </c>
      <c r="X673" s="20">
        <f t="shared" si="42"/>
        <v>0.16666666666666666</v>
      </c>
      <c r="Y673" s="18" t="str">
        <f t="shared" si="43"/>
        <v xml:space="preserve"> </v>
      </c>
    </row>
    <row r="674" spans="1:25" ht="15.75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V674" s="19">
        <f t="shared" ref="V674:V717" si="45">V673+0.001</f>
        <v>0.67200000000000049</v>
      </c>
      <c r="W674" s="19">
        <f t="shared" si="41"/>
        <v>7.0320000000000027</v>
      </c>
      <c r="X674" s="20">
        <f t="shared" si="42"/>
        <v>0.16666666666666666</v>
      </c>
      <c r="Y674" s="18" t="str">
        <f t="shared" si="43"/>
        <v xml:space="preserve"> </v>
      </c>
    </row>
    <row r="675" spans="1:25" ht="15.75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V675" s="19">
        <f t="shared" si="45"/>
        <v>0.67300000000000049</v>
      </c>
      <c r="W675" s="19">
        <f t="shared" si="41"/>
        <v>7.0380000000000029</v>
      </c>
      <c r="X675" s="20">
        <f t="shared" si="42"/>
        <v>0.16666666666666666</v>
      </c>
      <c r="Y675" s="18" t="str">
        <f t="shared" si="43"/>
        <v xml:space="preserve"> </v>
      </c>
    </row>
    <row r="676" spans="1:25" ht="15.75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V676" s="19">
        <f t="shared" si="45"/>
        <v>0.67400000000000049</v>
      </c>
      <c r="W676" s="19">
        <f t="shared" si="41"/>
        <v>7.0440000000000031</v>
      </c>
      <c r="X676" s="20">
        <f t="shared" si="42"/>
        <v>0.16666666666666666</v>
      </c>
      <c r="Y676" s="18" t="str">
        <f t="shared" si="43"/>
        <v xml:space="preserve"> </v>
      </c>
    </row>
    <row r="677" spans="1:25" ht="15.75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V677" s="19">
        <f t="shared" si="45"/>
        <v>0.67500000000000049</v>
      </c>
      <c r="W677" s="19">
        <f t="shared" si="41"/>
        <v>7.0500000000000025</v>
      </c>
      <c r="X677" s="20">
        <f t="shared" si="42"/>
        <v>0.16666666666666666</v>
      </c>
      <c r="Y677" s="18" t="str">
        <f t="shared" si="43"/>
        <v xml:space="preserve"> </v>
      </c>
    </row>
    <row r="678" spans="1:25" ht="15.75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V678" s="19">
        <f t="shared" si="45"/>
        <v>0.67600000000000049</v>
      </c>
      <c r="W678" s="19">
        <f t="shared" si="41"/>
        <v>7.0560000000000027</v>
      </c>
      <c r="X678" s="20">
        <f t="shared" si="42"/>
        <v>0.16666666666666666</v>
      </c>
      <c r="Y678" s="18" t="str">
        <f t="shared" si="43"/>
        <v xml:space="preserve"> </v>
      </c>
    </row>
    <row r="679" spans="1:25" ht="15.75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V679" s="19">
        <f t="shared" si="45"/>
        <v>0.67700000000000049</v>
      </c>
      <c r="W679" s="19">
        <f t="shared" si="41"/>
        <v>7.0620000000000029</v>
      </c>
      <c r="X679" s="20">
        <f t="shared" si="42"/>
        <v>0.16666666666666666</v>
      </c>
      <c r="Y679" s="18" t="str">
        <f t="shared" si="43"/>
        <v xml:space="preserve"> </v>
      </c>
    </row>
    <row r="680" spans="1:25" ht="15.75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V680" s="19">
        <f t="shared" si="45"/>
        <v>0.67800000000000049</v>
      </c>
      <c r="W680" s="19">
        <f t="shared" si="41"/>
        <v>7.0680000000000032</v>
      </c>
      <c r="X680" s="20">
        <f t="shared" si="42"/>
        <v>0.16666666666666666</v>
      </c>
      <c r="Y680" s="18" t="str">
        <f t="shared" si="43"/>
        <v xml:space="preserve"> </v>
      </c>
    </row>
    <row r="681" spans="1:25" ht="15.75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V681" s="19">
        <f t="shared" si="45"/>
        <v>0.67900000000000049</v>
      </c>
      <c r="W681" s="19">
        <f t="shared" si="41"/>
        <v>7.0740000000000034</v>
      </c>
      <c r="X681" s="20">
        <f t="shared" si="42"/>
        <v>0.16666666666666666</v>
      </c>
      <c r="Y681" s="18" t="str">
        <f t="shared" si="43"/>
        <v xml:space="preserve"> </v>
      </c>
    </row>
    <row r="682" spans="1:25" ht="15.75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V682" s="19">
        <f t="shared" si="45"/>
        <v>0.68000000000000049</v>
      </c>
      <c r="W682" s="19">
        <f t="shared" si="41"/>
        <v>7.0800000000000027</v>
      </c>
      <c r="X682" s="20">
        <f t="shared" si="42"/>
        <v>0.16666666666666666</v>
      </c>
      <c r="Y682" s="18" t="str">
        <f t="shared" si="43"/>
        <v xml:space="preserve"> </v>
      </c>
    </row>
    <row r="683" spans="1:25" ht="15.75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V683" s="19">
        <f t="shared" si="45"/>
        <v>0.68100000000000049</v>
      </c>
      <c r="W683" s="19">
        <f t="shared" si="41"/>
        <v>7.086000000000003</v>
      </c>
      <c r="X683" s="20">
        <f t="shared" si="42"/>
        <v>0.16666666666666666</v>
      </c>
      <c r="Y683" s="18" t="str">
        <f t="shared" si="43"/>
        <v xml:space="preserve"> </v>
      </c>
    </row>
    <row r="684" spans="1:25" ht="15.75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V684" s="19">
        <f t="shared" si="45"/>
        <v>0.68200000000000049</v>
      </c>
      <c r="W684" s="19">
        <f t="shared" si="41"/>
        <v>7.0920000000000032</v>
      </c>
      <c r="X684" s="20">
        <f t="shared" si="42"/>
        <v>0.16666666666666666</v>
      </c>
      <c r="Y684" s="18" t="str">
        <f t="shared" si="43"/>
        <v xml:space="preserve"> </v>
      </c>
    </row>
    <row r="685" spans="1:25" ht="15.75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V685" s="19">
        <f t="shared" si="45"/>
        <v>0.6830000000000005</v>
      </c>
      <c r="W685" s="19">
        <f t="shared" si="41"/>
        <v>7.0980000000000025</v>
      </c>
      <c r="X685" s="20">
        <f t="shared" si="42"/>
        <v>0.16666666666666666</v>
      </c>
      <c r="Y685" s="18" t="str">
        <f t="shared" si="43"/>
        <v xml:space="preserve"> </v>
      </c>
    </row>
    <row r="686" spans="1:25" ht="15.75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V686" s="19">
        <f t="shared" si="45"/>
        <v>0.6840000000000005</v>
      </c>
      <c r="W686" s="19">
        <f t="shared" si="41"/>
        <v>7.1040000000000028</v>
      </c>
      <c r="X686" s="20">
        <f t="shared" si="42"/>
        <v>0.16666666666666666</v>
      </c>
      <c r="Y686" s="18" t="str">
        <f t="shared" si="43"/>
        <v xml:space="preserve"> </v>
      </c>
    </row>
    <row r="687" spans="1:25" ht="15.75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V687" s="19">
        <f t="shared" si="45"/>
        <v>0.6850000000000005</v>
      </c>
      <c r="W687" s="19">
        <f t="shared" si="41"/>
        <v>7.110000000000003</v>
      </c>
      <c r="X687" s="20">
        <f t="shared" si="42"/>
        <v>0.16666666666666666</v>
      </c>
      <c r="Y687" s="18" t="str">
        <f t="shared" si="43"/>
        <v xml:space="preserve"> </v>
      </c>
    </row>
    <row r="688" spans="1:25" ht="15.75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V688" s="19">
        <f t="shared" si="45"/>
        <v>0.6860000000000005</v>
      </c>
      <c r="W688" s="19">
        <f t="shared" si="41"/>
        <v>7.1160000000000032</v>
      </c>
      <c r="X688" s="20">
        <f t="shared" si="42"/>
        <v>0.16666666666666666</v>
      </c>
      <c r="Y688" s="18" t="str">
        <f t="shared" si="43"/>
        <v xml:space="preserve"> </v>
      </c>
    </row>
    <row r="689" spans="1:25" ht="15.75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V689" s="19">
        <f t="shared" si="45"/>
        <v>0.6870000000000005</v>
      </c>
      <c r="W689" s="19">
        <f t="shared" si="41"/>
        <v>7.1220000000000034</v>
      </c>
      <c r="X689" s="20">
        <f t="shared" si="42"/>
        <v>0.16666666666666666</v>
      </c>
      <c r="Y689" s="18" t="str">
        <f t="shared" si="43"/>
        <v xml:space="preserve"> </v>
      </c>
    </row>
    <row r="690" spans="1:25" ht="15.75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V690" s="19">
        <f t="shared" si="45"/>
        <v>0.6880000000000005</v>
      </c>
      <c r="W690" s="19">
        <f t="shared" si="41"/>
        <v>7.1280000000000028</v>
      </c>
      <c r="X690" s="20">
        <f t="shared" si="42"/>
        <v>0.16666666666666666</v>
      </c>
      <c r="Y690" s="18" t="str">
        <f t="shared" si="43"/>
        <v xml:space="preserve"> </v>
      </c>
    </row>
    <row r="691" spans="1:25" ht="15.75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V691" s="19">
        <f t="shared" si="45"/>
        <v>0.6890000000000005</v>
      </c>
      <c r="W691" s="19">
        <f t="shared" si="41"/>
        <v>7.134000000000003</v>
      </c>
      <c r="X691" s="20">
        <f t="shared" si="42"/>
        <v>0.16666666666666666</v>
      </c>
      <c r="Y691" s="18" t="str">
        <f t="shared" si="43"/>
        <v xml:space="preserve"> </v>
      </c>
    </row>
    <row r="692" spans="1:25" ht="15.75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V692" s="19">
        <f t="shared" si="45"/>
        <v>0.6900000000000005</v>
      </c>
      <c r="W692" s="19">
        <f t="shared" si="41"/>
        <v>7.1400000000000032</v>
      </c>
      <c r="X692" s="20">
        <f t="shared" si="42"/>
        <v>0.16666666666666666</v>
      </c>
      <c r="Y692" s="18" t="str">
        <f t="shared" si="43"/>
        <v xml:space="preserve"> </v>
      </c>
    </row>
    <row r="693" spans="1:25" ht="15.75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V693" s="19">
        <f t="shared" si="45"/>
        <v>0.6910000000000005</v>
      </c>
      <c r="W693" s="19">
        <f t="shared" si="41"/>
        <v>7.1460000000000026</v>
      </c>
      <c r="X693" s="20">
        <f t="shared" si="42"/>
        <v>0.16666666666666666</v>
      </c>
      <c r="Y693" s="18" t="str">
        <f t="shared" si="43"/>
        <v xml:space="preserve"> </v>
      </c>
    </row>
    <row r="694" spans="1:25" ht="15.75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V694" s="19">
        <f t="shared" si="45"/>
        <v>0.6920000000000005</v>
      </c>
      <c r="W694" s="19">
        <f t="shared" si="41"/>
        <v>7.1520000000000028</v>
      </c>
      <c r="X694" s="20">
        <f t="shared" si="42"/>
        <v>0.16666666666666666</v>
      </c>
      <c r="Y694" s="18" t="str">
        <f t="shared" si="43"/>
        <v xml:space="preserve"> </v>
      </c>
    </row>
    <row r="695" spans="1:25" ht="15.75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V695" s="19">
        <f t="shared" si="45"/>
        <v>0.6930000000000005</v>
      </c>
      <c r="W695" s="19">
        <f t="shared" si="41"/>
        <v>7.158000000000003</v>
      </c>
      <c r="X695" s="20">
        <f t="shared" si="42"/>
        <v>0.16666666666666666</v>
      </c>
      <c r="Y695" s="18" t="str">
        <f t="shared" si="43"/>
        <v xml:space="preserve"> </v>
      </c>
    </row>
    <row r="696" spans="1:25" x14ac:dyDescent="0.25">
      <c r="V696" s="19">
        <f t="shared" si="45"/>
        <v>0.69400000000000051</v>
      </c>
      <c r="W696" s="19">
        <f t="shared" si="41"/>
        <v>7.1640000000000033</v>
      </c>
      <c r="X696" s="20">
        <f t="shared" si="42"/>
        <v>0.16666666666666666</v>
      </c>
      <c r="Y696" s="18" t="str">
        <f t="shared" si="43"/>
        <v xml:space="preserve"> </v>
      </c>
    </row>
    <row r="697" spans="1:25" x14ac:dyDescent="0.25">
      <c r="V697" s="19">
        <f t="shared" si="45"/>
        <v>0.69500000000000051</v>
      </c>
      <c r="W697" s="19">
        <f t="shared" si="41"/>
        <v>7.1700000000000035</v>
      </c>
      <c r="X697" s="20">
        <f t="shared" si="42"/>
        <v>0.16666666666666666</v>
      </c>
      <c r="Y697" s="18" t="str">
        <f t="shared" si="43"/>
        <v xml:space="preserve"> </v>
      </c>
    </row>
    <row r="698" spans="1:25" x14ac:dyDescent="0.25">
      <c r="V698" s="19">
        <f t="shared" si="45"/>
        <v>0.69600000000000051</v>
      </c>
      <c r="W698" s="19">
        <f t="shared" si="41"/>
        <v>7.1760000000000028</v>
      </c>
      <c r="X698" s="20">
        <f t="shared" si="42"/>
        <v>0.16666666666666666</v>
      </c>
      <c r="Y698" s="18" t="str">
        <f t="shared" si="43"/>
        <v xml:space="preserve"> </v>
      </c>
    </row>
    <row r="699" spans="1:25" x14ac:dyDescent="0.25">
      <c r="V699" s="19">
        <f t="shared" si="45"/>
        <v>0.69700000000000051</v>
      </c>
      <c r="W699" s="19">
        <f t="shared" si="41"/>
        <v>7.182000000000003</v>
      </c>
      <c r="X699" s="20">
        <f t="shared" si="42"/>
        <v>0.16666666666666666</v>
      </c>
      <c r="Y699" s="18" t="str">
        <f t="shared" si="43"/>
        <v xml:space="preserve"> </v>
      </c>
    </row>
    <row r="700" spans="1:25" x14ac:dyDescent="0.25">
      <c r="V700" s="19">
        <f t="shared" si="45"/>
        <v>0.69800000000000051</v>
      </c>
      <c r="W700" s="19">
        <f t="shared" si="41"/>
        <v>7.1880000000000033</v>
      </c>
      <c r="X700" s="20">
        <f t="shared" si="42"/>
        <v>0.16666666666666666</v>
      </c>
      <c r="Y700" s="18" t="str">
        <f t="shared" si="43"/>
        <v xml:space="preserve"> </v>
      </c>
    </row>
    <row r="701" spans="1:25" x14ac:dyDescent="0.25">
      <c r="V701" s="19">
        <f t="shared" si="45"/>
        <v>0.69900000000000051</v>
      </c>
      <c r="W701" s="19">
        <f t="shared" si="41"/>
        <v>7.1940000000000026</v>
      </c>
      <c r="X701" s="20">
        <f t="shared" si="42"/>
        <v>0.16666666666666666</v>
      </c>
      <c r="Y701" s="18" t="str">
        <f t="shared" si="43"/>
        <v xml:space="preserve"> </v>
      </c>
    </row>
    <row r="702" spans="1:25" x14ac:dyDescent="0.25">
      <c r="V702" s="19">
        <f t="shared" si="45"/>
        <v>0.70000000000000051</v>
      </c>
      <c r="W702" s="19">
        <f t="shared" si="41"/>
        <v>7.2000000000000028</v>
      </c>
      <c r="X702" s="20">
        <f t="shared" si="42"/>
        <v>0.16666666666666666</v>
      </c>
      <c r="Y702" s="18" t="str">
        <f t="shared" si="43"/>
        <v xml:space="preserve"> </v>
      </c>
    </row>
    <row r="703" spans="1:25" x14ac:dyDescent="0.25">
      <c r="V703" s="19">
        <f t="shared" si="45"/>
        <v>0.70100000000000051</v>
      </c>
      <c r="W703" s="19">
        <f t="shared" si="41"/>
        <v>7.2060000000000031</v>
      </c>
      <c r="X703" s="20">
        <f t="shared" si="42"/>
        <v>0.16666666666666666</v>
      </c>
      <c r="Y703" s="18" t="str">
        <f t="shared" si="43"/>
        <v xml:space="preserve"> </v>
      </c>
    </row>
    <row r="704" spans="1:25" x14ac:dyDescent="0.25">
      <c r="V704" s="19">
        <f t="shared" si="45"/>
        <v>0.70200000000000051</v>
      </c>
      <c r="W704" s="19">
        <f t="shared" si="41"/>
        <v>7.2120000000000033</v>
      </c>
      <c r="X704" s="20">
        <f t="shared" si="42"/>
        <v>0.16666666666666666</v>
      </c>
      <c r="Y704" s="18" t="str">
        <f t="shared" si="43"/>
        <v xml:space="preserve"> </v>
      </c>
    </row>
    <row r="705" spans="22:25" x14ac:dyDescent="0.25">
      <c r="V705" s="19">
        <f t="shared" si="45"/>
        <v>0.70300000000000051</v>
      </c>
      <c r="W705" s="19">
        <f t="shared" si="41"/>
        <v>7.2180000000000035</v>
      </c>
      <c r="X705" s="20">
        <f t="shared" si="42"/>
        <v>0.16666666666666666</v>
      </c>
      <c r="Y705" s="18" t="str">
        <f t="shared" si="43"/>
        <v xml:space="preserve"> </v>
      </c>
    </row>
    <row r="706" spans="22:25" x14ac:dyDescent="0.25">
      <c r="V706" s="19">
        <f t="shared" si="45"/>
        <v>0.70400000000000051</v>
      </c>
      <c r="W706" s="19">
        <f t="shared" si="41"/>
        <v>7.2240000000000029</v>
      </c>
      <c r="X706" s="20">
        <f t="shared" si="42"/>
        <v>0.16666666666666666</v>
      </c>
      <c r="Y706" s="18" t="str">
        <f t="shared" si="43"/>
        <v xml:space="preserve"> </v>
      </c>
    </row>
    <row r="707" spans="22:25" x14ac:dyDescent="0.25">
      <c r="V707" s="19">
        <f t="shared" si="45"/>
        <v>0.70500000000000052</v>
      </c>
      <c r="W707" s="19">
        <f t="shared" ref="W707:W770" si="46">$Q$2+V707*($R$2-$Q$2)</f>
        <v>7.2300000000000031</v>
      </c>
      <c r="X707" s="20">
        <f t="shared" ref="X707:X770" si="47">1/($R$2-$Q$2)</f>
        <v>0.16666666666666666</v>
      </c>
      <c r="Y707" s="18" t="str">
        <f t="shared" ref="Y707:Y770" si="48">IF(AND($N$2&lt;=W707,$O$2&gt;=W707),X707," ")</f>
        <v xml:space="preserve"> </v>
      </c>
    </row>
    <row r="708" spans="22:25" x14ac:dyDescent="0.25">
      <c r="V708" s="19">
        <f t="shared" si="45"/>
        <v>0.70600000000000052</v>
      </c>
      <c r="W708" s="19">
        <f t="shared" si="46"/>
        <v>7.2360000000000033</v>
      </c>
      <c r="X708" s="20">
        <f t="shared" si="47"/>
        <v>0.16666666666666666</v>
      </c>
      <c r="Y708" s="18" t="str">
        <f t="shared" si="48"/>
        <v xml:space="preserve"> </v>
      </c>
    </row>
    <row r="709" spans="22:25" x14ac:dyDescent="0.25">
      <c r="V709" s="19">
        <f t="shared" si="45"/>
        <v>0.70700000000000052</v>
      </c>
      <c r="W709" s="19">
        <f t="shared" si="46"/>
        <v>7.2420000000000027</v>
      </c>
      <c r="X709" s="20">
        <f t="shared" si="47"/>
        <v>0.16666666666666666</v>
      </c>
      <c r="Y709" s="18" t="str">
        <f t="shared" si="48"/>
        <v xml:space="preserve"> </v>
      </c>
    </row>
    <row r="710" spans="22:25" x14ac:dyDescent="0.25">
      <c r="V710" s="19">
        <f t="shared" si="45"/>
        <v>0.70800000000000052</v>
      </c>
      <c r="W710" s="19">
        <f t="shared" si="46"/>
        <v>7.2480000000000029</v>
      </c>
      <c r="X710" s="20">
        <f t="shared" si="47"/>
        <v>0.16666666666666666</v>
      </c>
      <c r="Y710" s="18" t="str">
        <f t="shared" si="48"/>
        <v xml:space="preserve"> </v>
      </c>
    </row>
    <row r="711" spans="22:25" x14ac:dyDescent="0.25">
      <c r="V711" s="19">
        <f t="shared" si="45"/>
        <v>0.70900000000000052</v>
      </c>
      <c r="W711" s="19">
        <f t="shared" si="46"/>
        <v>7.2540000000000031</v>
      </c>
      <c r="X711" s="20">
        <f t="shared" si="47"/>
        <v>0.16666666666666666</v>
      </c>
      <c r="Y711" s="18" t="str">
        <f t="shared" si="48"/>
        <v xml:space="preserve"> </v>
      </c>
    </row>
    <row r="712" spans="22:25" x14ac:dyDescent="0.25">
      <c r="V712" s="19">
        <f t="shared" si="45"/>
        <v>0.71000000000000052</v>
      </c>
      <c r="W712" s="19">
        <f t="shared" si="46"/>
        <v>7.2600000000000033</v>
      </c>
      <c r="X712" s="20">
        <f t="shared" si="47"/>
        <v>0.16666666666666666</v>
      </c>
      <c r="Y712" s="18" t="str">
        <f t="shared" si="48"/>
        <v xml:space="preserve"> </v>
      </c>
    </row>
    <row r="713" spans="22:25" x14ac:dyDescent="0.25">
      <c r="V713" s="19">
        <f t="shared" si="45"/>
        <v>0.71100000000000052</v>
      </c>
      <c r="W713" s="19">
        <f t="shared" si="46"/>
        <v>7.2660000000000036</v>
      </c>
      <c r="X713" s="20">
        <f t="shared" si="47"/>
        <v>0.16666666666666666</v>
      </c>
      <c r="Y713" s="18" t="str">
        <f t="shared" si="48"/>
        <v xml:space="preserve"> </v>
      </c>
    </row>
    <row r="714" spans="22:25" x14ac:dyDescent="0.25">
      <c r="V714" s="19">
        <f t="shared" si="45"/>
        <v>0.71200000000000052</v>
      </c>
      <c r="W714" s="19">
        <f t="shared" si="46"/>
        <v>7.2720000000000029</v>
      </c>
      <c r="X714" s="20">
        <f t="shared" si="47"/>
        <v>0.16666666666666666</v>
      </c>
      <c r="Y714" s="18" t="str">
        <f t="shared" si="48"/>
        <v xml:space="preserve"> </v>
      </c>
    </row>
    <row r="715" spans="22:25" x14ac:dyDescent="0.25">
      <c r="V715" s="19">
        <f t="shared" si="45"/>
        <v>0.71300000000000052</v>
      </c>
      <c r="W715" s="19">
        <f t="shared" si="46"/>
        <v>7.2780000000000031</v>
      </c>
      <c r="X715" s="20">
        <f t="shared" si="47"/>
        <v>0.16666666666666666</v>
      </c>
      <c r="Y715" s="18" t="str">
        <f t="shared" si="48"/>
        <v xml:space="preserve"> </v>
      </c>
    </row>
    <row r="716" spans="22:25" x14ac:dyDescent="0.25">
      <c r="V716" s="19">
        <f t="shared" si="45"/>
        <v>0.71400000000000052</v>
      </c>
      <c r="W716" s="19">
        <f t="shared" si="46"/>
        <v>7.2840000000000034</v>
      </c>
      <c r="X716" s="20">
        <f t="shared" si="47"/>
        <v>0.16666666666666666</v>
      </c>
      <c r="Y716" s="18" t="str">
        <f t="shared" si="48"/>
        <v xml:space="preserve"> </v>
      </c>
    </row>
    <row r="717" spans="22:25" x14ac:dyDescent="0.25">
      <c r="V717" s="19">
        <f t="shared" si="45"/>
        <v>0.71500000000000052</v>
      </c>
      <c r="W717" s="19">
        <f t="shared" si="46"/>
        <v>7.2900000000000027</v>
      </c>
      <c r="X717" s="20">
        <f t="shared" si="47"/>
        <v>0.16666666666666666</v>
      </c>
      <c r="Y717" s="18" t="str">
        <f t="shared" si="48"/>
        <v xml:space="preserve"> </v>
      </c>
    </row>
    <row r="718" spans="22:25" x14ac:dyDescent="0.25">
      <c r="V718" s="19">
        <f>V717+0.001</f>
        <v>0.71600000000000052</v>
      </c>
      <c r="W718" s="19">
        <f t="shared" si="46"/>
        <v>7.2960000000000029</v>
      </c>
      <c r="X718" s="20">
        <f t="shared" si="47"/>
        <v>0.16666666666666666</v>
      </c>
      <c r="Y718" s="18" t="str">
        <f t="shared" si="48"/>
        <v xml:space="preserve"> </v>
      </c>
    </row>
    <row r="719" spans="22:25" x14ac:dyDescent="0.25">
      <c r="V719" s="19">
        <f t="shared" ref="V719:V782" si="49">V718+0.001</f>
        <v>0.71700000000000053</v>
      </c>
      <c r="W719" s="19">
        <f t="shared" si="46"/>
        <v>7.3020000000000032</v>
      </c>
      <c r="X719" s="20">
        <f t="shared" si="47"/>
        <v>0.16666666666666666</v>
      </c>
      <c r="Y719" s="18" t="str">
        <f t="shared" si="48"/>
        <v xml:space="preserve"> </v>
      </c>
    </row>
    <row r="720" spans="22:25" x14ac:dyDescent="0.25">
      <c r="V720" s="19">
        <f t="shared" si="49"/>
        <v>0.71800000000000053</v>
      </c>
      <c r="W720" s="19">
        <f t="shared" si="46"/>
        <v>7.3080000000000034</v>
      </c>
      <c r="X720" s="20">
        <f t="shared" si="47"/>
        <v>0.16666666666666666</v>
      </c>
      <c r="Y720" s="18" t="str">
        <f t="shared" si="48"/>
        <v xml:space="preserve"> </v>
      </c>
    </row>
    <row r="721" spans="22:25" x14ac:dyDescent="0.25">
      <c r="V721" s="19">
        <f t="shared" si="49"/>
        <v>0.71900000000000053</v>
      </c>
      <c r="W721" s="19">
        <f t="shared" si="46"/>
        <v>7.3140000000000036</v>
      </c>
      <c r="X721" s="20">
        <f t="shared" si="47"/>
        <v>0.16666666666666666</v>
      </c>
      <c r="Y721" s="18" t="str">
        <f t="shared" si="48"/>
        <v xml:space="preserve"> </v>
      </c>
    </row>
    <row r="722" spans="22:25" x14ac:dyDescent="0.25">
      <c r="V722" s="19">
        <f t="shared" si="49"/>
        <v>0.72000000000000053</v>
      </c>
      <c r="W722" s="19">
        <f t="shared" si="46"/>
        <v>7.3200000000000029</v>
      </c>
      <c r="X722" s="20">
        <f t="shared" si="47"/>
        <v>0.16666666666666666</v>
      </c>
      <c r="Y722" s="18" t="str">
        <f t="shared" si="48"/>
        <v xml:space="preserve"> </v>
      </c>
    </row>
    <row r="723" spans="22:25" x14ac:dyDescent="0.25">
      <c r="V723" s="19">
        <f t="shared" si="49"/>
        <v>0.72100000000000053</v>
      </c>
      <c r="W723" s="19">
        <f t="shared" si="46"/>
        <v>7.3260000000000032</v>
      </c>
      <c r="X723" s="20">
        <f t="shared" si="47"/>
        <v>0.16666666666666666</v>
      </c>
      <c r="Y723" s="18" t="str">
        <f t="shared" si="48"/>
        <v xml:space="preserve"> </v>
      </c>
    </row>
    <row r="724" spans="22:25" x14ac:dyDescent="0.25">
      <c r="V724" s="19">
        <f t="shared" si="49"/>
        <v>0.72200000000000053</v>
      </c>
      <c r="W724" s="19">
        <f t="shared" si="46"/>
        <v>7.3320000000000034</v>
      </c>
      <c r="X724" s="20">
        <f t="shared" si="47"/>
        <v>0.16666666666666666</v>
      </c>
      <c r="Y724" s="18" t="str">
        <f t="shared" si="48"/>
        <v xml:space="preserve"> </v>
      </c>
    </row>
    <row r="725" spans="22:25" x14ac:dyDescent="0.25">
      <c r="V725" s="19">
        <f t="shared" si="49"/>
        <v>0.72300000000000053</v>
      </c>
      <c r="W725" s="19">
        <f t="shared" si="46"/>
        <v>7.3380000000000027</v>
      </c>
      <c r="X725" s="20">
        <f t="shared" si="47"/>
        <v>0.16666666666666666</v>
      </c>
      <c r="Y725" s="18" t="str">
        <f t="shared" si="48"/>
        <v xml:space="preserve"> </v>
      </c>
    </row>
    <row r="726" spans="22:25" x14ac:dyDescent="0.25">
      <c r="V726" s="19">
        <f t="shared" si="49"/>
        <v>0.72400000000000053</v>
      </c>
      <c r="W726" s="19">
        <f t="shared" si="46"/>
        <v>7.344000000000003</v>
      </c>
      <c r="X726" s="20">
        <f t="shared" si="47"/>
        <v>0.16666666666666666</v>
      </c>
      <c r="Y726" s="18" t="str">
        <f t="shared" si="48"/>
        <v xml:space="preserve"> </v>
      </c>
    </row>
    <row r="727" spans="22:25" x14ac:dyDescent="0.25">
      <c r="V727" s="19">
        <f t="shared" si="49"/>
        <v>0.72500000000000053</v>
      </c>
      <c r="W727" s="19">
        <f t="shared" si="46"/>
        <v>7.3500000000000032</v>
      </c>
      <c r="X727" s="20">
        <f t="shared" si="47"/>
        <v>0.16666666666666666</v>
      </c>
      <c r="Y727" s="18" t="str">
        <f t="shared" si="48"/>
        <v xml:space="preserve"> </v>
      </c>
    </row>
    <row r="728" spans="22:25" x14ac:dyDescent="0.25">
      <c r="V728" s="19">
        <f t="shared" si="49"/>
        <v>0.72600000000000053</v>
      </c>
      <c r="W728" s="19">
        <f t="shared" si="46"/>
        <v>7.3560000000000034</v>
      </c>
      <c r="X728" s="20">
        <f t="shared" si="47"/>
        <v>0.16666666666666666</v>
      </c>
      <c r="Y728" s="18" t="str">
        <f t="shared" si="48"/>
        <v xml:space="preserve"> </v>
      </c>
    </row>
    <row r="729" spans="22:25" x14ac:dyDescent="0.25">
      <c r="V729" s="19">
        <f t="shared" si="49"/>
        <v>0.72700000000000053</v>
      </c>
      <c r="W729" s="19">
        <f t="shared" si="46"/>
        <v>7.3620000000000037</v>
      </c>
      <c r="X729" s="20">
        <f t="shared" si="47"/>
        <v>0.16666666666666666</v>
      </c>
      <c r="Y729" s="18" t="str">
        <f t="shared" si="48"/>
        <v xml:space="preserve"> </v>
      </c>
    </row>
    <row r="730" spans="22:25" x14ac:dyDescent="0.25">
      <c r="V730" s="19">
        <f t="shared" si="49"/>
        <v>0.72800000000000054</v>
      </c>
      <c r="W730" s="19">
        <f t="shared" si="46"/>
        <v>7.368000000000003</v>
      </c>
      <c r="X730" s="20">
        <f t="shared" si="47"/>
        <v>0.16666666666666666</v>
      </c>
      <c r="Y730" s="18" t="str">
        <f t="shared" si="48"/>
        <v xml:space="preserve"> </v>
      </c>
    </row>
    <row r="731" spans="22:25" x14ac:dyDescent="0.25">
      <c r="V731" s="19">
        <f t="shared" si="49"/>
        <v>0.72900000000000054</v>
      </c>
      <c r="W731" s="19">
        <f t="shared" si="46"/>
        <v>7.3740000000000032</v>
      </c>
      <c r="X731" s="20">
        <f t="shared" si="47"/>
        <v>0.16666666666666666</v>
      </c>
      <c r="Y731" s="18" t="str">
        <f t="shared" si="48"/>
        <v xml:space="preserve"> </v>
      </c>
    </row>
    <row r="732" spans="22:25" x14ac:dyDescent="0.25">
      <c r="V732" s="19">
        <f t="shared" si="49"/>
        <v>0.73000000000000054</v>
      </c>
      <c r="W732" s="19">
        <f t="shared" si="46"/>
        <v>7.3800000000000034</v>
      </c>
      <c r="X732" s="20">
        <f t="shared" si="47"/>
        <v>0.16666666666666666</v>
      </c>
      <c r="Y732" s="18" t="str">
        <f t="shared" si="48"/>
        <v xml:space="preserve"> </v>
      </c>
    </row>
    <row r="733" spans="22:25" x14ac:dyDescent="0.25">
      <c r="V733" s="19">
        <f t="shared" si="49"/>
        <v>0.73100000000000054</v>
      </c>
      <c r="W733" s="19">
        <f t="shared" si="46"/>
        <v>7.3860000000000028</v>
      </c>
      <c r="X733" s="20">
        <f t="shared" si="47"/>
        <v>0.16666666666666666</v>
      </c>
      <c r="Y733" s="18" t="str">
        <f t="shared" si="48"/>
        <v xml:space="preserve"> </v>
      </c>
    </row>
    <row r="734" spans="22:25" x14ac:dyDescent="0.25">
      <c r="V734" s="19">
        <f t="shared" si="49"/>
        <v>0.73200000000000054</v>
      </c>
      <c r="W734" s="19">
        <f t="shared" si="46"/>
        <v>7.392000000000003</v>
      </c>
      <c r="X734" s="20">
        <f t="shared" si="47"/>
        <v>0.16666666666666666</v>
      </c>
      <c r="Y734" s="18" t="str">
        <f t="shared" si="48"/>
        <v xml:space="preserve"> </v>
      </c>
    </row>
    <row r="735" spans="22:25" x14ac:dyDescent="0.25">
      <c r="V735" s="19">
        <f t="shared" si="49"/>
        <v>0.73300000000000054</v>
      </c>
      <c r="W735" s="19">
        <f t="shared" si="46"/>
        <v>7.3980000000000032</v>
      </c>
      <c r="X735" s="20">
        <f t="shared" si="47"/>
        <v>0.16666666666666666</v>
      </c>
      <c r="Y735" s="18" t="str">
        <f t="shared" si="48"/>
        <v xml:space="preserve"> </v>
      </c>
    </row>
    <row r="736" spans="22:25" x14ac:dyDescent="0.25">
      <c r="V736" s="19">
        <f t="shared" si="49"/>
        <v>0.73400000000000054</v>
      </c>
      <c r="W736" s="19">
        <f t="shared" si="46"/>
        <v>7.4040000000000035</v>
      </c>
      <c r="X736" s="20">
        <f t="shared" si="47"/>
        <v>0.16666666666666666</v>
      </c>
      <c r="Y736" s="18" t="str">
        <f t="shared" si="48"/>
        <v xml:space="preserve"> </v>
      </c>
    </row>
    <row r="737" spans="22:25" x14ac:dyDescent="0.25">
      <c r="V737" s="19">
        <f t="shared" si="49"/>
        <v>0.73500000000000054</v>
      </c>
      <c r="W737" s="19">
        <f t="shared" si="46"/>
        <v>7.4100000000000037</v>
      </c>
      <c r="X737" s="20">
        <f t="shared" si="47"/>
        <v>0.16666666666666666</v>
      </c>
      <c r="Y737" s="18" t="str">
        <f t="shared" si="48"/>
        <v xml:space="preserve"> </v>
      </c>
    </row>
    <row r="738" spans="22:25" x14ac:dyDescent="0.25">
      <c r="V738" s="19">
        <f t="shared" si="49"/>
        <v>0.73600000000000054</v>
      </c>
      <c r="W738" s="19">
        <f t="shared" si="46"/>
        <v>7.416000000000003</v>
      </c>
      <c r="X738" s="20">
        <f t="shared" si="47"/>
        <v>0.16666666666666666</v>
      </c>
      <c r="Y738" s="18" t="str">
        <f t="shared" si="48"/>
        <v xml:space="preserve"> </v>
      </c>
    </row>
    <row r="739" spans="22:25" x14ac:dyDescent="0.25">
      <c r="V739" s="19">
        <f t="shared" si="49"/>
        <v>0.73700000000000054</v>
      </c>
      <c r="W739" s="19">
        <f t="shared" si="46"/>
        <v>7.4220000000000033</v>
      </c>
      <c r="X739" s="20">
        <f t="shared" si="47"/>
        <v>0.16666666666666666</v>
      </c>
      <c r="Y739" s="18" t="str">
        <f t="shared" si="48"/>
        <v xml:space="preserve"> </v>
      </c>
    </row>
    <row r="740" spans="22:25" x14ac:dyDescent="0.25">
      <c r="V740" s="19">
        <f t="shared" si="49"/>
        <v>0.73800000000000054</v>
      </c>
      <c r="W740" s="19">
        <f t="shared" si="46"/>
        <v>7.4280000000000035</v>
      </c>
      <c r="X740" s="20">
        <f t="shared" si="47"/>
        <v>0.16666666666666666</v>
      </c>
      <c r="Y740" s="18" t="str">
        <f t="shared" si="48"/>
        <v xml:space="preserve"> </v>
      </c>
    </row>
    <row r="741" spans="22:25" x14ac:dyDescent="0.25">
      <c r="V741" s="19">
        <f t="shared" si="49"/>
        <v>0.73900000000000055</v>
      </c>
      <c r="W741" s="19">
        <f t="shared" si="46"/>
        <v>7.4340000000000028</v>
      </c>
      <c r="X741" s="20">
        <f t="shared" si="47"/>
        <v>0.16666666666666666</v>
      </c>
      <c r="Y741" s="18" t="str">
        <f t="shared" si="48"/>
        <v xml:space="preserve"> </v>
      </c>
    </row>
    <row r="742" spans="22:25" x14ac:dyDescent="0.25">
      <c r="V742" s="19">
        <f t="shared" si="49"/>
        <v>0.74000000000000055</v>
      </c>
      <c r="W742" s="19">
        <f t="shared" si="46"/>
        <v>7.4400000000000031</v>
      </c>
      <c r="X742" s="20">
        <f t="shared" si="47"/>
        <v>0.16666666666666666</v>
      </c>
      <c r="Y742" s="18" t="str">
        <f t="shared" si="48"/>
        <v xml:space="preserve"> </v>
      </c>
    </row>
    <row r="743" spans="22:25" x14ac:dyDescent="0.25">
      <c r="V743" s="19">
        <f t="shared" si="49"/>
        <v>0.74100000000000055</v>
      </c>
      <c r="W743" s="19">
        <f t="shared" si="46"/>
        <v>7.4460000000000033</v>
      </c>
      <c r="X743" s="20">
        <f t="shared" si="47"/>
        <v>0.16666666666666666</v>
      </c>
      <c r="Y743" s="18" t="str">
        <f t="shared" si="48"/>
        <v xml:space="preserve"> </v>
      </c>
    </row>
    <row r="744" spans="22:25" x14ac:dyDescent="0.25">
      <c r="V744" s="19">
        <f t="shared" si="49"/>
        <v>0.74200000000000055</v>
      </c>
      <c r="W744" s="19">
        <f t="shared" si="46"/>
        <v>7.4520000000000035</v>
      </c>
      <c r="X744" s="20">
        <f t="shared" si="47"/>
        <v>0.16666666666666666</v>
      </c>
      <c r="Y744" s="18" t="str">
        <f t="shared" si="48"/>
        <v xml:space="preserve"> </v>
      </c>
    </row>
    <row r="745" spans="22:25" x14ac:dyDescent="0.25">
      <c r="V745" s="19">
        <f t="shared" si="49"/>
        <v>0.74300000000000055</v>
      </c>
      <c r="W745" s="19">
        <f t="shared" si="46"/>
        <v>7.4580000000000037</v>
      </c>
      <c r="X745" s="20">
        <f t="shared" si="47"/>
        <v>0.16666666666666666</v>
      </c>
      <c r="Y745" s="18" t="str">
        <f t="shared" si="48"/>
        <v xml:space="preserve"> </v>
      </c>
    </row>
    <row r="746" spans="22:25" x14ac:dyDescent="0.25">
      <c r="V746" s="19">
        <f t="shared" si="49"/>
        <v>0.74400000000000055</v>
      </c>
      <c r="W746" s="19">
        <f t="shared" si="46"/>
        <v>7.4640000000000031</v>
      </c>
      <c r="X746" s="20">
        <f t="shared" si="47"/>
        <v>0.16666666666666666</v>
      </c>
      <c r="Y746" s="18" t="str">
        <f t="shared" si="48"/>
        <v xml:space="preserve"> </v>
      </c>
    </row>
    <row r="747" spans="22:25" x14ac:dyDescent="0.25">
      <c r="V747" s="19">
        <f t="shared" si="49"/>
        <v>0.74500000000000055</v>
      </c>
      <c r="W747" s="19">
        <f t="shared" si="46"/>
        <v>7.4700000000000033</v>
      </c>
      <c r="X747" s="20">
        <f t="shared" si="47"/>
        <v>0.16666666666666666</v>
      </c>
      <c r="Y747" s="18" t="str">
        <f t="shared" si="48"/>
        <v xml:space="preserve"> </v>
      </c>
    </row>
    <row r="748" spans="22:25" x14ac:dyDescent="0.25">
      <c r="V748" s="19">
        <f t="shared" si="49"/>
        <v>0.74600000000000055</v>
      </c>
      <c r="W748" s="19">
        <f t="shared" si="46"/>
        <v>7.4760000000000035</v>
      </c>
      <c r="X748" s="20">
        <f t="shared" si="47"/>
        <v>0.16666666666666666</v>
      </c>
      <c r="Y748" s="18" t="str">
        <f t="shared" si="48"/>
        <v xml:space="preserve"> </v>
      </c>
    </row>
    <row r="749" spans="22:25" x14ac:dyDescent="0.25">
      <c r="V749" s="19">
        <f t="shared" si="49"/>
        <v>0.74700000000000055</v>
      </c>
      <c r="W749" s="19">
        <f t="shared" si="46"/>
        <v>7.4820000000000029</v>
      </c>
      <c r="X749" s="20">
        <f t="shared" si="47"/>
        <v>0.16666666666666666</v>
      </c>
      <c r="Y749" s="18" t="str">
        <f t="shared" si="48"/>
        <v xml:space="preserve"> </v>
      </c>
    </row>
    <row r="750" spans="22:25" x14ac:dyDescent="0.25">
      <c r="V750" s="19">
        <f t="shared" si="49"/>
        <v>0.74800000000000055</v>
      </c>
      <c r="W750" s="19">
        <f t="shared" si="46"/>
        <v>7.4880000000000031</v>
      </c>
      <c r="X750" s="20">
        <f t="shared" si="47"/>
        <v>0.16666666666666666</v>
      </c>
      <c r="Y750" s="18" t="str">
        <f t="shared" si="48"/>
        <v xml:space="preserve"> </v>
      </c>
    </row>
    <row r="751" spans="22:25" x14ac:dyDescent="0.25">
      <c r="V751" s="19">
        <f t="shared" si="49"/>
        <v>0.74900000000000055</v>
      </c>
      <c r="W751" s="19">
        <f t="shared" si="46"/>
        <v>7.4940000000000033</v>
      </c>
      <c r="X751" s="20">
        <f t="shared" si="47"/>
        <v>0.16666666666666666</v>
      </c>
      <c r="Y751" s="18" t="str">
        <f t="shared" si="48"/>
        <v xml:space="preserve"> </v>
      </c>
    </row>
    <row r="752" spans="22:25" x14ac:dyDescent="0.25">
      <c r="V752" s="19">
        <f t="shared" si="49"/>
        <v>0.75000000000000056</v>
      </c>
      <c r="W752" s="19">
        <f t="shared" si="46"/>
        <v>7.5000000000000036</v>
      </c>
      <c r="X752" s="20">
        <f t="shared" si="47"/>
        <v>0.16666666666666666</v>
      </c>
      <c r="Y752" s="18" t="str">
        <f t="shared" si="48"/>
        <v xml:space="preserve"> </v>
      </c>
    </row>
    <row r="753" spans="22:25" x14ac:dyDescent="0.25">
      <c r="V753" s="19">
        <f t="shared" si="49"/>
        <v>0.75100000000000056</v>
      </c>
      <c r="W753" s="19">
        <f t="shared" si="46"/>
        <v>7.5060000000000038</v>
      </c>
      <c r="X753" s="20">
        <f t="shared" si="47"/>
        <v>0.16666666666666666</v>
      </c>
      <c r="Y753" s="18" t="str">
        <f t="shared" si="48"/>
        <v xml:space="preserve"> </v>
      </c>
    </row>
    <row r="754" spans="22:25" x14ac:dyDescent="0.25">
      <c r="V754" s="19">
        <f t="shared" si="49"/>
        <v>0.75200000000000056</v>
      </c>
      <c r="W754" s="19">
        <f t="shared" si="46"/>
        <v>7.5120000000000031</v>
      </c>
      <c r="X754" s="20">
        <f t="shared" si="47"/>
        <v>0.16666666666666666</v>
      </c>
      <c r="Y754" s="18" t="str">
        <f t="shared" si="48"/>
        <v xml:space="preserve"> </v>
      </c>
    </row>
    <row r="755" spans="22:25" x14ac:dyDescent="0.25">
      <c r="V755" s="19">
        <f t="shared" si="49"/>
        <v>0.75300000000000056</v>
      </c>
      <c r="W755" s="19">
        <f t="shared" si="46"/>
        <v>7.5180000000000033</v>
      </c>
      <c r="X755" s="20">
        <f t="shared" si="47"/>
        <v>0.16666666666666666</v>
      </c>
      <c r="Y755" s="18" t="str">
        <f t="shared" si="48"/>
        <v xml:space="preserve"> </v>
      </c>
    </row>
    <row r="756" spans="22:25" x14ac:dyDescent="0.25">
      <c r="V756" s="19">
        <f t="shared" si="49"/>
        <v>0.75400000000000056</v>
      </c>
      <c r="W756" s="19">
        <f t="shared" si="46"/>
        <v>7.5240000000000036</v>
      </c>
      <c r="X756" s="20">
        <f t="shared" si="47"/>
        <v>0.16666666666666666</v>
      </c>
      <c r="Y756" s="18" t="str">
        <f t="shared" si="48"/>
        <v xml:space="preserve"> </v>
      </c>
    </row>
    <row r="757" spans="22:25" x14ac:dyDescent="0.25">
      <c r="V757" s="19">
        <f t="shared" si="49"/>
        <v>0.75500000000000056</v>
      </c>
      <c r="W757" s="19">
        <f t="shared" si="46"/>
        <v>7.5300000000000029</v>
      </c>
      <c r="X757" s="20">
        <f t="shared" si="47"/>
        <v>0.16666666666666666</v>
      </c>
      <c r="Y757" s="18" t="str">
        <f t="shared" si="48"/>
        <v xml:space="preserve"> </v>
      </c>
    </row>
    <row r="758" spans="22:25" x14ac:dyDescent="0.25">
      <c r="V758" s="19">
        <f t="shared" si="49"/>
        <v>0.75600000000000056</v>
      </c>
      <c r="W758" s="19">
        <f t="shared" si="46"/>
        <v>7.5360000000000031</v>
      </c>
      <c r="X758" s="20">
        <f t="shared" si="47"/>
        <v>0.16666666666666666</v>
      </c>
      <c r="Y758" s="18" t="str">
        <f t="shared" si="48"/>
        <v xml:space="preserve"> </v>
      </c>
    </row>
    <row r="759" spans="22:25" x14ac:dyDescent="0.25">
      <c r="V759" s="19">
        <f t="shared" si="49"/>
        <v>0.75700000000000056</v>
      </c>
      <c r="W759" s="19">
        <f t="shared" si="46"/>
        <v>7.5420000000000034</v>
      </c>
      <c r="X759" s="20">
        <f t="shared" si="47"/>
        <v>0.16666666666666666</v>
      </c>
      <c r="Y759" s="18" t="str">
        <f t="shared" si="48"/>
        <v xml:space="preserve"> </v>
      </c>
    </row>
    <row r="760" spans="22:25" x14ac:dyDescent="0.25">
      <c r="V760" s="19">
        <f t="shared" si="49"/>
        <v>0.75800000000000056</v>
      </c>
      <c r="W760" s="19">
        <f t="shared" si="46"/>
        <v>7.5480000000000036</v>
      </c>
      <c r="X760" s="20">
        <f t="shared" si="47"/>
        <v>0.16666666666666666</v>
      </c>
      <c r="Y760" s="18" t="str">
        <f t="shared" si="48"/>
        <v xml:space="preserve"> </v>
      </c>
    </row>
    <row r="761" spans="22:25" x14ac:dyDescent="0.25">
      <c r="V761" s="19">
        <f t="shared" si="49"/>
        <v>0.75900000000000056</v>
      </c>
      <c r="W761" s="19">
        <f t="shared" si="46"/>
        <v>7.5540000000000038</v>
      </c>
      <c r="X761" s="20">
        <f t="shared" si="47"/>
        <v>0.16666666666666666</v>
      </c>
      <c r="Y761" s="18" t="str">
        <f t="shared" si="48"/>
        <v xml:space="preserve"> </v>
      </c>
    </row>
    <row r="762" spans="22:25" x14ac:dyDescent="0.25">
      <c r="V762" s="19">
        <f t="shared" si="49"/>
        <v>0.76000000000000056</v>
      </c>
      <c r="W762" s="19">
        <f t="shared" si="46"/>
        <v>7.5600000000000032</v>
      </c>
      <c r="X762" s="20">
        <f t="shared" si="47"/>
        <v>0.16666666666666666</v>
      </c>
      <c r="Y762" s="18" t="str">
        <f t="shared" si="48"/>
        <v xml:space="preserve"> </v>
      </c>
    </row>
    <row r="763" spans="22:25" x14ac:dyDescent="0.25">
      <c r="V763" s="19">
        <f t="shared" si="49"/>
        <v>0.76100000000000056</v>
      </c>
      <c r="W763" s="19">
        <f t="shared" si="46"/>
        <v>7.5660000000000034</v>
      </c>
      <c r="X763" s="20">
        <f t="shared" si="47"/>
        <v>0.16666666666666666</v>
      </c>
      <c r="Y763" s="18" t="str">
        <f t="shared" si="48"/>
        <v xml:space="preserve"> </v>
      </c>
    </row>
    <row r="764" spans="22:25" x14ac:dyDescent="0.25">
      <c r="V764" s="19">
        <f t="shared" si="49"/>
        <v>0.76200000000000057</v>
      </c>
      <c r="W764" s="19">
        <f t="shared" si="46"/>
        <v>7.5720000000000036</v>
      </c>
      <c r="X764" s="20">
        <f t="shared" si="47"/>
        <v>0.16666666666666666</v>
      </c>
      <c r="Y764" s="18" t="str">
        <f t="shared" si="48"/>
        <v xml:space="preserve"> </v>
      </c>
    </row>
    <row r="765" spans="22:25" x14ac:dyDescent="0.25">
      <c r="V765" s="19">
        <f t="shared" si="49"/>
        <v>0.76300000000000057</v>
      </c>
      <c r="W765" s="19">
        <f t="shared" si="46"/>
        <v>7.578000000000003</v>
      </c>
      <c r="X765" s="20">
        <f t="shared" si="47"/>
        <v>0.16666666666666666</v>
      </c>
      <c r="Y765" s="18" t="str">
        <f t="shared" si="48"/>
        <v xml:space="preserve"> </v>
      </c>
    </row>
    <row r="766" spans="22:25" x14ac:dyDescent="0.25">
      <c r="V766" s="19">
        <f t="shared" si="49"/>
        <v>0.76400000000000057</v>
      </c>
      <c r="W766" s="19">
        <f t="shared" si="46"/>
        <v>7.5840000000000032</v>
      </c>
      <c r="X766" s="20">
        <f t="shared" si="47"/>
        <v>0.16666666666666666</v>
      </c>
      <c r="Y766" s="18" t="str">
        <f t="shared" si="48"/>
        <v xml:space="preserve"> </v>
      </c>
    </row>
    <row r="767" spans="22:25" x14ac:dyDescent="0.25">
      <c r="V767" s="19">
        <f t="shared" si="49"/>
        <v>0.76500000000000057</v>
      </c>
      <c r="W767" s="19">
        <f t="shared" si="46"/>
        <v>7.5900000000000034</v>
      </c>
      <c r="X767" s="20">
        <f t="shared" si="47"/>
        <v>0.16666666666666666</v>
      </c>
      <c r="Y767" s="18" t="str">
        <f t="shared" si="48"/>
        <v xml:space="preserve"> </v>
      </c>
    </row>
    <row r="768" spans="22:25" x14ac:dyDescent="0.25">
      <c r="V768" s="19">
        <f t="shared" si="49"/>
        <v>0.76600000000000057</v>
      </c>
      <c r="W768" s="19">
        <f t="shared" si="46"/>
        <v>7.5960000000000036</v>
      </c>
      <c r="X768" s="20">
        <f t="shared" si="47"/>
        <v>0.16666666666666666</v>
      </c>
      <c r="Y768" s="18" t="str">
        <f t="shared" si="48"/>
        <v xml:space="preserve"> </v>
      </c>
    </row>
    <row r="769" spans="22:25" x14ac:dyDescent="0.25">
      <c r="V769" s="19">
        <f t="shared" si="49"/>
        <v>0.76700000000000057</v>
      </c>
      <c r="W769" s="19">
        <f t="shared" si="46"/>
        <v>7.6020000000000039</v>
      </c>
      <c r="X769" s="20">
        <f t="shared" si="47"/>
        <v>0.16666666666666666</v>
      </c>
      <c r="Y769" s="18" t="str">
        <f t="shared" si="48"/>
        <v xml:space="preserve"> </v>
      </c>
    </row>
    <row r="770" spans="22:25" x14ac:dyDescent="0.25">
      <c r="V770" s="19">
        <f t="shared" si="49"/>
        <v>0.76800000000000057</v>
      </c>
      <c r="W770" s="19">
        <f t="shared" si="46"/>
        <v>7.6080000000000032</v>
      </c>
      <c r="X770" s="20">
        <f t="shared" si="47"/>
        <v>0.16666666666666666</v>
      </c>
      <c r="Y770" s="18" t="str">
        <f t="shared" si="48"/>
        <v xml:space="preserve"> </v>
      </c>
    </row>
    <row r="771" spans="22:25" x14ac:dyDescent="0.25">
      <c r="V771" s="19">
        <f t="shared" si="49"/>
        <v>0.76900000000000057</v>
      </c>
      <c r="W771" s="19">
        <f t="shared" ref="W771:W834" si="50">$Q$2+V771*($R$2-$Q$2)</f>
        <v>7.6140000000000034</v>
      </c>
      <c r="X771" s="20">
        <f t="shared" ref="X771:X834" si="51">1/($R$2-$Q$2)</f>
        <v>0.16666666666666666</v>
      </c>
      <c r="Y771" s="18" t="str">
        <f t="shared" ref="Y771:Y834" si="52">IF(AND($N$2&lt;=W771,$O$2&gt;=W771),X771," ")</f>
        <v xml:space="preserve"> </v>
      </c>
    </row>
    <row r="772" spans="22:25" x14ac:dyDescent="0.25">
      <c r="V772" s="19">
        <f t="shared" si="49"/>
        <v>0.77000000000000057</v>
      </c>
      <c r="W772" s="19">
        <f t="shared" si="50"/>
        <v>7.6200000000000037</v>
      </c>
      <c r="X772" s="20">
        <f t="shared" si="51"/>
        <v>0.16666666666666666</v>
      </c>
      <c r="Y772" s="18" t="str">
        <f t="shared" si="52"/>
        <v xml:space="preserve"> </v>
      </c>
    </row>
    <row r="773" spans="22:25" x14ac:dyDescent="0.25">
      <c r="V773" s="19">
        <f t="shared" si="49"/>
        <v>0.77100000000000057</v>
      </c>
      <c r="W773" s="19">
        <f t="shared" si="50"/>
        <v>7.626000000000003</v>
      </c>
      <c r="X773" s="20">
        <f t="shared" si="51"/>
        <v>0.16666666666666666</v>
      </c>
      <c r="Y773" s="18" t="str">
        <f t="shared" si="52"/>
        <v xml:space="preserve"> </v>
      </c>
    </row>
    <row r="774" spans="22:25" x14ac:dyDescent="0.25">
      <c r="V774" s="19">
        <f t="shared" si="49"/>
        <v>0.77200000000000057</v>
      </c>
      <c r="W774" s="19">
        <f t="shared" si="50"/>
        <v>7.6320000000000032</v>
      </c>
      <c r="X774" s="20">
        <f t="shared" si="51"/>
        <v>0.16666666666666666</v>
      </c>
      <c r="Y774" s="18" t="str">
        <f t="shared" si="52"/>
        <v xml:space="preserve"> </v>
      </c>
    </row>
    <row r="775" spans="22:25" x14ac:dyDescent="0.25">
      <c r="V775" s="19">
        <f t="shared" si="49"/>
        <v>0.77300000000000058</v>
      </c>
      <c r="W775" s="19">
        <f t="shared" si="50"/>
        <v>7.6380000000000035</v>
      </c>
      <c r="X775" s="20">
        <f t="shared" si="51"/>
        <v>0.16666666666666666</v>
      </c>
      <c r="Y775" s="18" t="str">
        <f t="shared" si="52"/>
        <v xml:space="preserve"> </v>
      </c>
    </row>
    <row r="776" spans="22:25" x14ac:dyDescent="0.25">
      <c r="V776" s="19">
        <f t="shared" si="49"/>
        <v>0.77400000000000058</v>
      </c>
      <c r="W776" s="19">
        <f t="shared" si="50"/>
        <v>7.6440000000000037</v>
      </c>
      <c r="X776" s="20">
        <f t="shared" si="51"/>
        <v>0.16666666666666666</v>
      </c>
      <c r="Y776" s="18" t="str">
        <f t="shared" si="52"/>
        <v xml:space="preserve"> </v>
      </c>
    </row>
    <row r="777" spans="22:25" x14ac:dyDescent="0.25">
      <c r="V777" s="19">
        <f t="shared" si="49"/>
        <v>0.77500000000000058</v>
      </c>
      <c r="W777" s="19">
        <f t="shared" si="50"/>
        <v>7.6500000000000039</v>
      </c>
      <c r="X777" s="20">
        <f t="shared" si="51"/>
        <v>0.16666666666666666</v>
      </c>
      <c r="Y777" s="18" t="str">
        <f t="shared" si="52"/>
        <v xml:space="preserve"> </v>
      </c>
    </row>
    <row r="778" spans="22:25" x14ac:dyDescent="0.25">
      <c r="V778" s="19">
        <f t="shared" si="49"/>
        <v>0.77600000000000058</v>
      </c>
      <c r="W778" s="19">
        <f t="shared" si="50"/>
        <v>7.6560000000000032</v>
      </c>
      <c r="X778" s="20">
        <f t="shared" si="51"/>
        <v>0.16666666666666666</v>
      </c>
      <c r="Y778" s="18" t="str">
        <f t="shared" si="52"/>
        <v xml:space="preserve"> </v>
      </c>
    </row>
    <row r="779" spans="22:25" x14ac:dyDescent="0.25">
      <c r="V779" s="19">
        <f t="shared" si="49"/>
        <v>0.77700000000000058</v>
      </c>
      <c r="W779" s="19">
        <f t="shared" si="50"/>
        <v>7.6620000000000035</v>
      </c>
      <c r="X779" s="20">
        <f t="shared" si="51"/>
        <v>0.16666666666666666</v>
      </c>
      <c r="Y779" s="18" t="str">
        <f t="shared" si="52"/>
        <v xml:space="preserve"> </v>
      </c>
    </row>
    <row r="780" spans="22:25" x14ac:dyDescent="0.25">
      <c r="V780" s="19">
        <f t="shared" si="49"/>
        <v>0.77800000000000058</v>
      </c>
      <c r="W780" s="19">
        <f t="shared" si="50"/>
        <v>7.6680000000000037</v>
      </c>
      <c r="X780" s="20">
        <f t="shared" si="51"/>
        <v>0.16666666666666666</v>
      </c>
      <c r="Y780" s="18" t="str">
        <f t="shared" si="52"/>
        <v xml:space="preserve"> </v>
      </c>
    </row>
    <row r="781" spans="22:25" x14ac:dyDescent="0.25">
      <c r="V781" s="19">
        <f t="shared" si="49"/>
        <v>0.77900000000000058</v>
      </c>
      <c r="W781" s="19">
        <f t="shared" si="50"/>
        <v>7.674000000000003</v>
      </c>
      <c r="X781" s="20">
        <f t="shared" si="51"/>
        <v>0.16666666666666666</v>
      </c>
      <c r="Y781" s="18" t="str">
        <f t="shared" si="52"/>
        <v xml:space="preserve"> </v>
      </c>
    </row>
    <row r="782" spans="22:25" x14ac:dyDescent="0.25">
      <c r="V782" s="19">
        <f t="shared" si="49"/>
        <v>0.78000000000000058</v>
      </c>
      <c r="W782" s="19">
        <f t="shared" si="50"/>
        <v>7.6800000000000033</v>
      </c>
      <c r="X782" s="20">
        <f t="shared" si="51"/>
        <v>0.16666666666666666</v>
      </c>
      <c r="Y782" s="18" t="str">
        <f t="shared" si="52"/>
        <v xml:space="preserve"> </v>
      </c>
    </row>
    <row r="783" spans="22:25" x14ac:dyDescent="0.25">
      <c r="V783" s="19">
        <f t="shared" ref="V783:V846" si="53">V782+0.001</f>
        <v>0.78100000000000058</v>
      </c>
      <c r="W783" s="19">
        <f t="shared" si="50"/>
        <v>7.6860000000000035</v>
      </c>
      <c r="X783" s="20">
        <f t="shared" si="51"/>
        <v>0.16666666666666666</v>
      </c>
      <c r="Y783" s="18" t="str">
        <f t="shared" si="52"/>
        <v xml:space="preserve"> </v>
      </c>
    </row>
    <row r="784" spans="22:25" x14ac:dyDescent="0.25">
      <c r="V784" s="19">
        <f t="shared" si="53"/>
        <v>0.78200000000000058</v>
      </c>
      <c r="W784" s="19">
        <f t="shared" si="50"/>
        <v>7.6920000000000037</v>
      </c>
      <c r="X784" s="20">
        <f t="shared" si="51"/>
        <v>0.16666666666666666</v>
      </c>
      <c r="Y784" s="18" t="str">
        <f t="shared" si="52"/>
        <v xml:space="preserve"> </v>
      </c>
    </row>
    <row r="785" spans="22:25" x14ac:dyDescent="0.25">
      <c r="V785" s="19">
        <f t="shared" si="53"/>
        <v>0.78300000000000058</v>
      </c>
      <c r="W785" s="19">
        <f t="shared" si="50"/>
        <v>7.698000000000004</v>
      </c>
      <c r="X785" s="20">
        <f t="shared" si="51"/>
        <v>0.16666666666666666</v>
      </c>
      <c r="Y785" s="18" t="str">
        <f t="shared" si="52"/>
        <v xml:space="preserve"> </v>
      </c>
    </row>
    <row r="786" spans="22:25" x14ac:dyDescent="0.25">
      <c r="V786" s="19">
        <f t="shared" si="53"/>
        <v>0.78400000000000059</v>
      </c>
      <c r="W786" s="19">
        <f t="shared" si="50"/>
        <v>7.7040000000000033</v>
      </c>
      <c r="X786" s="20">
        <f t="shared" si="51"/>
        <v>0.16666666666666666</v>
      </c>
      <c r="Y786" s="18" t="str">
        <f t="shared" si="52"/>
        <v xml:space="preserve"> </v>
      </c>
    </row>
    <row r="787" spans="22:25" x14ac:dyDescent="0.25">
      <c r="V787" s="19">
        <f t="shared" si="53"/>
        <v>0.78500000000000059</v>
      </c>
      <c r="W787" s="19">
        <f t="shared" si="50"/>
        <v>7.7100000000000035</v>
      </c>
      <c r="X787" s="20">
        <f t="shared" si="51"/>
        <v>0.16666666666666666</v>
      </c>
      <c r="Y787" s="18" t="str">
        <f t="shared" si="52"/>
        <v xml:space="preserve"> </v>
      </c>
    </row>
    <row r="788" spans="22:25" x14ac:dyDescent="0.25">
      <c r="V788" s="19">
        <f t="shared" si="53"/>
        <v>0.78600000000000059</v>
      </c>
      <c r="W788" s="19">
        <f t="shared" si="50"/>
        <v>7.7160000000000037</v>
      </c>
      <c r="X788" s="20">
        <f t="shared" si="51"/>
        <v>0.16666666666666666</v>
      </c>
      <c r="Y788" s="18" t="str">
        <f t="shared" si="52"/>
        <v xml:space="preserve"> </v>
      </c>
    </row>
    <row r="789" spans="22:25" x14ac:dyDescent="0.25">
      <c r="V789" s="19">
        <f t="shared" si="53"/>
        <v>0.78700000000000059</v>
      </c>
      <c r="W789" s="19">
        <f t="shared" si="50"/>
        <v>7.7220000000000031</v>
      </c>
      <c r="X789" s="20">
        <f t="shared" si="51"/>
        <v>0.16666666666666666</v>
      </c>
      <c r="Y789" s="18" t="str">
        <f t="shared" si="52"/>
        <v xml:space="preserve"> </v>
      </c>
    </row>
    <row r="790" spans="22:25" x14ac:dyDescent="0.25">
      <c r="V790" s="19">
        <f t="shared" si="53"/>
        <v>0.78800000000000059</v>
      </c>
      <c r="W790" s="19">
        <f t="shared" si="50"/>
        <v>7.7280000000000033</v>
      </c>
      <c r="X790" s="20">
        <f t="shared" si="51"/>
        <v>0.16666666666666666</v>
      </c>
      <c r="Y790" s="18" t="str">
        <f t="shared" si="52"/>
        <v xml:space="preserve"> </v>
      </c>
    </row>
    <row r="791" spans="22:25" x14ac:dyDescent="0.25">
      <c r="V791" s="19">
        <f t="shared" si="53"/>
        <v>0.78900000000000059</v>
      </c>
      <c r="W791" s="19">
        <f t="shared" si="50"/>
        <v>7.7340000000000035</v>
      </c>
      <c r="X791" s="20">
        <f t="shared" si="51"/>
        <v>0.16666666666666666</v>
      </c>
      <c r="Y791" s="18" t="str">
        <f t="shared" si="52"/>
        <v xml:space="preserve"> </v>
      </c>
    </row>
    <row r="792" spans="22:25" x14ac:dyDescent="0.25">
      <c r="V792" s="19">
        <f t="shared" si="53"/>
        <v>0.79000000000000059</v>
      </c>
      <c r="W792" s="19">
        <f t="shared" si="50"/>
        <v>7.7400000000000038</v>
      </c>
      <c r="X792" s="20">
        <f t="shared" si="51"/>
        <v>0.16666666666666666</v>
      </c>
      <c r="Y792" s="18" t="str">
        <f t="shared" si="52"/>
        <v xml:space="preserve"> </v>
      </c>
    </row>
    <row r="793" spans="22:25" x14ac:dyDescent="0.25">
      <c r="V793" s="19">
        <f t="shared" si="53"/>
        <v>0.79100000000000059</v>
      </c>
      <c r="W793" s="19">
        <f t="shared" si="50"/>
        <v>7.746000000000004</v>
      </c>
      <c r="X793" s="20">
        <f t="shared" si="51"/>
        <v>0.16666666666666666</v>
      </c>
      <c r="Y793" s="18" t="str">
        <f t="shared" si="52"/>
        <v xml:space="preserve"> </v>
      </c>
    </row>
    <row r="794" spans="22:25" x14ac:dyDescent="0.25">
      <c r="V794" s="19">
        <f t="shared" si="53"/>
        <v>0.79200000000000059</v>
      </c>
      <c r="W794" s="19">
        <f t="shared" si="50"/>
        <v>7.7520000000000033</v>
      </c>
      <c r="X794" s="20">
        <f t="shared" si="51"/>
        <v>0.16666666666666666</v>
      </c>
      <c r="Y794" s="18" t="str">
        <f t="shared" si="52"/>
        <v xml:space="preserve"> </v>
      </c>
    </row>
    <row r="795" spans="22:25" x14ac:dyDescent="0.25">
      <c r="V795" s="19">
        <f t="shared" si="53"/>
        <v>0.79300000000000059</v>
      </c>
      <c r="W795" s="19">
        <f t="shared" si="50"/>
        <v>7.7580000000000036</v>
      </c>
      <c r="X795" s="20">
        <f t="shared" si="51"/>
        <v>0.16666666666666666</v>
      </c>
      <c r="Y795" s="18" t="str">
        <f t="shared" si="52"/>
        <v xml:space="preserve"> </v>
      </c>
    </row>
    <row r="796" spans="22:25" x14ac:dyDescent="0.25">
      <c r="V796" s="19">
        <f t="shared" si="53"/>
        <v>0.79400000000000059</v>
      </c>
      <c r="W796" s="19">
        <f t="shared" si="50"/>
        <v>7.7640000000000038</v>
      </c>
      <c r="X796" s="20">
        <f t="shared" si="51"/>
        <v>0.16666666666666666</v>
      </c>
      <c r="Y796" s="18" t="str">
        <f t="shared" si="52"/>
        <v xml:space="preserve"> </v>
      </c>
    </row>
    <row r="797" spans="22:25" x14ac:dyDescent="0.25">
      <c r="V797" s="19">
        <f t="shared" si="53"/>
        <v>0.7950000000000006</v>
      </c>
      <c r="W797" s="19">
        <f t="shared" si="50"/>
        <v>7.7700000000000031</v>
      </c>
      <c r="X797" s="20">
        <f t="shared" si="51"/>
        <v>0.16666666666666666</v>
      </c>
      <c r="Y797" s="18" t="str">
        <f t="shared" si="52"/>
        <v xml:space="preserve"> </v>
      </c>
    </row>
    <row r="798" spans="22:25" x14ac:dyDescent="0.25">
      <c r="V798" s="19">
        <f t="shared" si="53"/>
        <v>0.7960000000000006</v>
      </c>
      <c r="W798" s="19">
        <f t="shared" si="50"/>
        <v>7.7760000000000034</v>
      </c>
      <c r="X798" s="20">
        <f t="shared" si="51"/>
        <v>0.16666666666666666</v>
      </c>
      <c r="Y798" s="18" t="str">
        <f t="shared" si="52"/>
        <v xml:space="preserve"> </v>
      </c>
    </row>
    <row r="799" spans="22:25" x14ac:dyDescent="0.25">
      <c r="V799" s="19">
        <f t="shared" si="53"/>
        <v>0.7970000000000006</v>
      </c>
      <c r="W799" s="19">
        <f t="shared" si="50"/>
        <v>7.7820000000000036</v>
      </c>
      <c r="X799" s="20">
        <f t="shared" si="51"/>
        <v>0.16666666666666666</v>
      </c>
      <c r="Y799" s="18" t="str">
        <f t="shared" si="52"/>
        <v xml:space="preserve"> </v>
      </c>
    </row>
    <row r="800" spans="22:25" x14ac:dyDescent="0.25">
      <c r="V800" s="19">
        <f t="shared" si="53"/>
        <v>0.7980000000000006</v>
      </c>
      <c r="W800" s="19">
        <f t="shared" si="50"/>
        <v>7.7880000000000038</v>
      </c>
      <c r="X800" s="20">
        <f t="shared" si="51"/>
        <v>0.16666666666666666</v>
      </c>
      <c r="Y800" s="18" t="str">
        <f t="shared" si="52"/>
        <v xml:space="preserve"> </v>
      </c>
    </row>
    <row r="801" spans="22:25" x14ac:dyDescent="0.25">
      <c r="V801" s="19">
        <f t="shared" si="53"/>
        <v>0.7990000000000006</v>
      </c>
      <c r="W801" s="19">
        <f t="shared" si="50"/>
        <v>7.794000000000004</v>
      </c>
      <c r="X801" s="20">
        <f t="shared" si="51"/>
        <v>0.16666666666666666</v>
      </c>
      <c r="Y801" s="18" t="str">
        <f t="shared" si="52"/>
        <v xml:space="preserve"> </v>
      </c>
    </row>
    <row r="802" spans="22:25" x14ac:dyDescent="0.25">
      <c r="V802" s="19">
        <f t="shared" si="53"/>
        <v>0.8000000000000006</v>
      </c>
      <c r="W802" s="19">
        <f t="shared" si="50"/>
        <v>7.8000000000000034</v>
      </c>
      <c r="X802" s="20">
        <f t="shared" si="51"/>
        <v>0.16666666666666666</v>
      </c>
      <c r="Y802" s="18" t="str">
        <f t="shared" si="52"/>
        <v xml:space="preserve"> </v>
      </c>
    </row>
    <row r="803" spans="22:25" x14ac:dyDescent="0.25">
      <c r="V803" s="19">
        <f t="shared" si="53"/>
        <v>0.8010000000000006</v>
      </c>
      <c r="W803" s="19">
        <f t="shared" si="50"/>
        <v>7.8060000000000036</v>
      </c>
      <c r="X803" s="20">
        <f t="shared" si="51"/>
        <v>0.16666666666666666</v>
      </c>
      <c r="Y803" s="18" t="str">
        <f t="shared" si="52"/>
        <v xml:space="preserve"> </v>
      </c>
    </row>
    <row r="804" spans="22:25" x14ac:dyDescent="0.25">
      <c r="V804" s="19">
        <f t="shared" si="53"/>
        <v>0.8020000000000006</v>
      </c>
      <c r="W804" s="19">
        <f t="shared" si="50"/>
        <v>7.8120000000000038</v>
      </c>
      <c r="X804" s="20">
        <f t="shared" si="51"/>
        <v>0.16666666666666666</v>
      </c>
      <c r="Y804" s="18" t="str">
        <f t="shared" si="52"/>
        <v xml:space="preserve"> </v>
      </c>
    </row>
    <row r="805" spans="22:25" x14ac:dyDescent="0.25">
      <c r="V805" s="19">
        <f t="shared" si="53"/>
        <v>0.8030000000000006</v>
      </c>
      <c r="W805" s="19">
        <f t="shared" si="50"/>
        <v>7.8180000000000032</v>
      </c>
      <c r="X805" s="20">
        <f t="shared" si="51"/>
        <v>0.16666666666666666</v>
      </c>
      <c r="Y805" s="18" t="str">
        <f t="shared" si="52"/>
        <v xml:space="preserve"> </v>
      </c>
    </row>
    <row r="806" spans="22:25" x14ac:dyDescent="0.25">
      <c r="V806" s="19">
        <f t="shared" si="53"/>
        <v>0.8040000000000006</v>
      </c>
      <c r="W806" s="19">
        <f t="shared" si="50"/>
        <v>7.8240000000000034</v>
      </c>
      <c r="X806" s="20">
        <f t="shared" si="51"/>
        <v>0.16666666666666666</v>
      </c>
      <c r="Y806" s="18" t="str">
        <f t="shared" si="52"/>
        <v xml:space="preserve"> </v>
      </c>
    </row>
    <row r="807" spans="22:25" x14ac:dyDescent="0.25">
      <c r="V807" s="19">
        <f t="shared" si="53"/>
        <v>0.8050000000000006</v>
      </c>
      <c r="W807" s="19">
        <f t="shared" si="50"/>
        <v>7.8300000000000036</v>
      </c>
      <c r="X807" s="20">
        <f t="shared" si="51"/>
        <v>0.16666666666666666</v>
      </c>
      <c r="Y807" s="18" t="str">
        <f t="shared" si="52"/>
        <v xml:space="preserve"> </v>
      </c>
    </row>
    <row r="808" spans="22:25" x14ac:dyDescent="0.25">
      <c r="V808" s="19">
        <f t="shared" si="53"/>
        <v>0.8060000000000006</v>
      </c>
      <c r="W808" s="19">
        <f t="shared" si="50"/>
        <v>7.8360000000000039</v>
      </c>
      <c r="X808" s="20">
        <f t="shared" si="51"/>
        <v>0.16666666666666666</v>
      </c>
      <c r="Y808" s="18" t="str">
        <f t="shared" si="52"/>
        <v xml:space="preserve"> </v>
      </c>
    </row>
    <row r="809" spans="22:25" x14ac:dyDescent="0.25">
      <c r="V809" s="19">
        <f t="shared" si="53"/>
        <v>0.80700000000000061</v>
      </c>
      <c r="W809" s="19">
        <f t="shared" si="50"/>
        <v>7.8420000000000041</v>
      </c>
      <c r="X809" s="20">
        <f t="shared" si="51"/>
        <v>0.16666666666666666</v>
      </c>
      <c r="Y809" s="18" t="str">
        <f t="shared" si="52"/>
        <v xml:space="preserve"> </v>
      </c>
    </row>
    <row r="810" spans="22:25" x14ac:dyDescent="0.25">
      <c r="V810" s="19">
        <f t="shared" si="53"/>
        <v>0.80800000000000061</v>
      </c>
      <c r="W810" s="19">
        <f t="shared" si="50"/>
        <v>7.8480000000000034</v>
      </c>
      <c r="X810" s="20">
        <f t="shared" si="51"/>
        <v>0.16666666666666666</v>
      </c>
      <c r="Y810" s="18" t="str">
        <f t="shared" si="52"/>
        <v xml:space="preserve"> </v>
      </c>
    </row>
    <row r="811" spans="22:25" x14ac:dyDescent="0.25">
      <c r="V811" s="19">
        <f t="shared" si="53"/>
        <v>0.80900000000000061</v>
      </c>
      <c r="W811" s="19">
        <f t="shared" si="50"/>
        <v>7.8540000000000036</v>
      </c>
      <c r="X811" s="20">
        <f t="shared" si="51"/>
        <v>0.16666666666666666</v>
      </c>
      <c r="Y811" s="18" t="str">
        <f t="shared" si="52"/>
        <v xml:space="preserve"> </v>
      </c>
    </row>
    <row r="812" spans="22:25" x14ac:dyDescent="0.25">
      <c r="V812" s="19">
        <f t="shared" si="53"/>
        <v>0.81000000000000061</v>
      </c>
      <c r="W812" s="19">
        <f t="shared" si="50"/>
        <v>7.8600000000000039</v>
      </c>
      <c r="X812" s="20">
        <f t="shared" si="51"/>
        <v>0.16666666666666666</v>
      </c>
      <c r="Y812" s="18" t="str">
        <f t="shared" si="52"/>
        <v xml:space="preserve"> </v>
      </c>
    </row>
    <row r="813" spans="22:25" x14ac:dyDescent="0.25">
      <c r="V813" s="19">
        <f t="shared" si="53"/>
        <v>0.81100000000000061</v>
      </c>
      <c r="W813" s="19">
        <f t="shared" si="50"/>
        <v>7.8660000000000032</v>
      </c>
      <c r="X813" s="20">
        <f t="shared" si="51"/>
        <v>0.16666666666666666</v>
      </c>
      <c r="Y813" s="18" t="str">
        <f t="shared" si="52"/>
        <v xml:space="preserve"> </v>
      </c>
    </row>
    <row r="814" spans="22:25" x14ac:dyDescent="0.25">
      <c r="V814" s="19">
        <f t="shared" si="53"/>
        <v>0.81200000000000061</v>
      </c>
      <c r="W814" s="19">
        <f t="shared" si="50"/>
        <v>7.8720000000000034</v>
      </c>
      <c r="X814" s="20">
        <f t="shared" si="51"/>
        <v>0.16666666666666666</v>
      </c>
      <c r="Y814" s="18" t="str">
        <f t="shared" si="52"/>
        <v xml:space="preserve"> </v>
      </c>
    </row>
    <row r="815" spans="22:25" x14ac:dyDescent="0.25">
      <c r="V815" s="19">
        <f t="shared" si="53"/>
        <v>0.81300000000000061</v>
      </c>
      <c r="W815" s="19">
        <f t="shared" si="50"/>
        <v>7.8780000000000037</v>
      </c>
      <c r="X815" s="20">
        <f t="shared" si="51"/>
        <v>0.16666666666666666</v>
      </c>
      <c r="Y815" s="18" t="str">
        <f t="shared" si="52"/>
        <v xml:space="preserve"> </v>
      </c>
    </row>
    <row r="816" spans="22:25" x14ac:dyDescent="0.25">
      <c r="V816" s="19">
        <f t="shared" si="53"/>
        <v>0.81400000000000061</v>
      </c>
      <c r="W816" s="19">
        <f t="shared" si="50"/>
        <v>7.8840000000000039</v>
      </c>
      <c r="X816" s="20">
        <f t="shared" si="51"/>
        <v>0.16666666666666666</v>
      </c>
      <c r="Y816" s="18" t="str">
        <f t="shared" si="52"/>
        <v xml:space="preserve"> </v>
      </c>
    </row>
    <row r="817" spans="22:25" x14ac:dyDescent="0.25">
      <c r="V817" s="19">
        <f t="shared" si="53"/>
        <v>0.81500000000000061</v>
      </c>
      <c r="W817" s="19">
        <f t="shared" si="50"/>
        <v>7.8900000000000041</v>
      </c>
      <c r="X817" s="20">
        <f t="shared" si="51"/>
        <v>0.16666666666666666</v>
      </c>
      <c r="Y817" s="18" t="str">
        <f t="shared" si="52"/>
        <v xml:space="preserve"> </v>
      </c>
    </row>
    <row r="818" spans="22:25" x14ac:dyDescent="0.25">
      <c r="V818" s="19">
        <f t="shared" si="53"/>
        <v>0.81600000000000061</v>
      </c>
      <c r="W818" s="19">
        <f t="shared" si="50"/>
        <v>7.8960000000000035</v>
      </c>
      <c r="X818" s="20">
        <f t="shared" si="51"/>
        <v>0.16666666666666666</v>
      </c>
      <c r="Y818" s="18" t="str">
        <f t="shared" si="52"/>
        <v xml:space="preserve"> </v>
      </c>
    </row>
    <row r="819" spans="22:25" x14ac:dyDescent="0.25">
      <c r="V819" s="19">
        <f t="shared" si="53"/>
        <v>0.81700000000000061</v>
      </c>
      <c r="W819" s="19">
        <f t="shared" si="50"/>
        <v>7.9020000000000037</v>
      </c>
      <c r="X819" s="20">
        <f t="shared" si="51"/>
        <v>0.16666666666666666</v>
      </c>
      <c r="Y819" s="18" t="str">
        <f t="shared" si="52"/>
        <v xml:space="preserve"> </v>
      </c>
    </row>
    <row r="820" spans="22:25" x14ac:dyDescent="0.25">
      <c r="V820" s="19">
        <f t="shared" si="53"/>
        <v>0.81800000000000062</v>
      </c>
      <c r="W820" s="19">
        <f t="shared" si="50"/>
        <v>7.9080000000000039</v>
      </c>
      <c r="X820" s="20">
        <f t="shared" si="51"/>
        <v>0.16666666666666666</v>
      </c>
      <c r="Y820" s="18" t="str">
        <f t="shared" si="52"/>
        <v xml:space="preserve"> </v>
      </c>
    </row>
    <row r="821" spans="22:25" x14ac:dyDescent="0.25">
      <c r="V821" s="19">
        <f t="shared" si="53"/>
        <v>0.81900000000000062</v>
      </c>
      <c r="W821" s="19">
        <f t="shared" si="50"/>
        <v>7.9140000000000033</v>
      </c>
      <c r="X821" s="20">
        <f t="shared" si="51"/>
        <v>0.16666666666666666</v>
      </c>
      <c r="Y821" s="18" t="str">
        <f t="shared" si="52"/>
        <v xml:space="preserve"> </v>
      </c>
    </row>
    <row r="822" spans="22:25" x14ac:dyDescent="0.25">
      <c r="V822" s="19">
        <f t="shared" si="53"/>
        <v>0.82000000000000062</v>
      </c>
      <c r="W822" s="19">
        <f t="shared" si="50"/>
        <v>7.9200000000000035</v>
      </c>
      <c r="X822" s="20">
        <f t="shared" si="51"/>
        <v>0.16666666666666666</v>
      </c>
      <c r="Y822" s="18" t="str">
        <f t="shared" si="52"/>
        <v xml:space="preserve"> </v>
      </c>
    </row>
    <row r="823" spans="22:25" x14ac:dyDescent="0.25">
      <c r="V823" s="19">
        <f t="shared" si="53"/>
        <v>0.82100000000000062</v>
      </c>
      <c r="W823" s="19">
        <f t="shared" si="50"/>
        <v>7.9260000000000037</v>
      </c>
      <c r="X823" s="20">
        <f t="shared" si="51"/>
        <v>0.16666666666666666</v>
      </c>
      <c r="Y823" s="18" t="str">
        <f t="shared" si="52"/>
        <v xml:space="preserve"> </v>
      </c>
    </row>
    <row r="824" spans="22:25" x14ac:dyDescent="0.25">
      <c r="V824" s="19">
        <f t="shared" si="53"/>
        <v>0.82200000000000062</v>
      </c>
      <c r="W824" s="19">
        <f t="shared" si="50"/>
        <v>7.9320000000000039</v>
      </c>
      <c r="X824" s="20">
        <f t="shared" si="51"/>
        <v>0.16666666666666666</v>
      </c>
      <c r="Y824" s="18" t="str">
        <f t="shared" si="52"/>
        <v xml:space="preserve"> </v>
      </c>
    </row>
    <row r="825" spans="22:25" x14ac:dyDescent="0.25">
      <c r="V825" s="19">
        <f t="shared" si="53"/>
        <v>0.82300000000000062</v>
      </c>
      <c r="W825" s="19">
        <f t="shared" si="50"/>
        <v>7.9380000000000042</v>
      </c>
      <c r="X825" s="20">
        <f t="shared" si="51"/>
        <v>0.16666666666666666</v>
      </c>
      <c r="Y825" s="18" t="str">
        <f t="shared" si="52"/>
        <v xml:space="preserve"> </v>
      </c>
    </row>
    <row r="826" spans="22:25" x14ac:dyDescent="0.25">
      <c r="V826" s="19">
        <f t="shared" si="53"/>
        <v>0.82400000000000062</v>
      </c>
      <c r="W826" s="19">
        <f t="shared" si="50"/>
        <v>7.9440000000000035</v>
      </c>
      <c r="X826" s="20">
        <f t="shared" si="51"/>
        <v>0.16666666666666666</v>
      </c>
      <c r="Y826" s="18" t="str">
        <f t="shared" si="52"/>
        <v xml:space="preserve"> </v>
      </c>
    </row>
    <row r="827" spans="22:25" x14ac:dyDescent="0.25">
      <c r="V827" s="19">
        <f t="shared" si="53"/>
        <v>0.82500000000000062</v>
      </c>
      <c r="W827" s="19">
        <f t="shared" si="50"/>
        <v>7.9500000000000037</v>
      </c>
      <c r="X827" s="20">
        <f t="shared" si="51"/>
        <v>0.16666666666666666</v>
      </c>
      <c r="Y827" s="18" t="str">
        <f t="shared" si="52"/>
        <v xml:space="preserve"> </v>
      </c>
    </row>
    <row r="828" spans="22:25" x14ac:dyDescent="0.25">
      <c r="V828" s="19">
        <f t="shared" si="53"/>
        <v>0.82600000000000062</v>
      </c>
      <c r="W828" s="19">
        <f t="shared" si="50"/>
        <v>7.956000000000004</v>
      </c>
      <c r="X828" s="20">
        <f t="shared" si="51"/>
        <v>0.16666666666666666</v>
      </c>
      <c r="Y828" s="18" t="str">
        <f t="shared" si="52"/>
        <v xml:space="preserve"> </v>
      </c>
    </row>
    <row r="829" spans="22:25" x14ac:dyDescent="0.25">
      <c r="V829" s="19">
        <f t="shared" si="53"/>
        <v>0.82700000000000062</v>
      </c>
      <c r="W829" s="19">
        <f t="shared" si="50"/>
        <v>7.9620000000000033</v>
      </c>
      <c r="X829" s="20">
        <f t="shared" si="51"/>
        <v>0.16666666666666666</v>
      </c>
      <c r="Y829" s="18" t="str">
        <f t="shared" si="52"/>
        <v xml:space="preserve"> </v>
      </c>
    </row>
    <row r="830" spans="22:25" x14ac:dyDescent="0.25">
      <c r="V830" s="19">
        <f t="shared" si="53"/>
        <v>0.82800000000000062</v>
      </c>
      <c r="W830" s="19">
        <f t="shared" si="50"/>
        <v>7.9680000000000035</v>
      </c>
      <c r="X830" s="20">
        <f t="shared" si="51"/>
        <v>0.16666666666666666</v>
      </c>
      <c r="Y830" s="18" t="str">
        <f t="shared" si="52"/>
        <v xml:space="preserve"> </v>
      </c>
    </row>
    <row r="831" spans="22:25" x14ac:dyDescent="0.25">
      <c r="V831" s="19">
        <f t="shared" si="53"/>
        <v>0.82900000000000063</v>
      </c>
      <c r="W831" s="19">
        <f t="shared" si="50"/>
        <v>7.9740000000000038</v>
      </c>
      <c r="X831" s="20">
        <f t="shared" si="51"/>
        <v>0.16666666666666666</v>
      </c>
      <c r="Y831" s="18" t="str">
        <f t="shared" si="52"/>
        <v xml:space="preserve"> </v>
      </c>
    </row>
    <row r="832" spans="22:25" x14ac:dyDescent="0.25">
      <c r="V832" s="19">
        <f t="shared" si="53"/>
        <v>0.83000000000000063</v>
      </c>
      <c r="W832" s="19">
        <f t="shared" si="50"/>
        <v>7.980000000000004</v>
      </c>
      <c r="X832" s="20">
        <f t="shared" si="51"/>
        <v>0.16666666666666666</v>
      </c>
      <c r="Y832" s="18" t="str">
        <f t="shared" si="52"/>
        <v xml:space="preserve"> </v>
      </c>
    </row>
    <row r="833" spans="22:25" x14ac:dyDescent="0.25">
      <c r="V833" s="19">
        <f t="shared" si="53"/>
        <v>0.83100000000000063</v>
      </c>
      <c r="W833" s="19">
        <f t="shared" si="50"/>
        <v>7.9860000000000042</v>
      </c>
      <c r="X833" s="20">
        <f t="shared" si="51"/>
        <v>0.16666666666666666</v>
      </c>
      <c r="Y833" s="18" t="str">
        <f t="shared" si="52"/>
        <v xml:space="preserve"> </v>
      </c>
    </row>
    <row r="834" spans="22:25" x14ac:dyDescent="0.25">
      <c r="V834" s="19">
        <f t="shared" si="53"/>
        <v>0.83200000000000063</v>
      </c>
      <c r="W834" s="19">
        <f t="shared" si="50"/>
        <v>7.9920000000000035</v>
      </c>
      <c r="X834" s="20">
        <f t="shared" si="51"/>
        <v>0.16666666666666666</v>
      </c>
      <c r="Y834" s="18" t="str">
        <f t="shared" si="52"/>
        <v xml:space="preserve"> </v>
      </c>
    </row>
    <row r="835" spans="22:25" x14ac:dyDescent="0.25">
      <c r="V835" s="19">
        <f t="shared" si="53"/>
        <v>0.83300000000000063</v>
      </c>
      <c r="W835" s="19">
        <f t="shared" ref="W835:W898" si="54">$Q$2+V835*($R$2-$Q$2)</f>
        <v>7.9980000000000038</v>
      </c>
      <c r="X835" s="20">
        <f t="shared" ref="X835:X898" si="55">1/($R$2-$Q$2)</f>
        <v>0.16666666666666666</v>
      </c>
      <c r="Y835" s="18" t="str">
        <f t="shared" ref="Y835:Y898" si="56">IF(AND($N$2&lt;=W835,$O$2&gt;=W835),X835," ")</f>
        <v xml:space="preserve"> </v>
      </c>
    </row>
    <row r="836" spans="22:25" x14ac:dyDescent="0.25">
      <c r="V836" s="19">
        <f t="shared" si="53"/>
        <v>0.83400000000000063</v>
      </c>
      <c r="W836" s="19">
        <f t="shared" si="54"/>
        <v>8.0040000000000049</v>
      </c>
      <c r="X836" s="20">
        <f t="shared" si="55"/>
        <v>0.16666666666666666</v>
      </c>
      <c r="Y836" s="18">
        <f t="shared" si="56"/>
        <v>0.16666666666666666</v>
      </c>
    </row>
    <row r="837" spans="22:25" x14ac:dyDescent="0.25">
      <c r="V837" s="19">
        <f t="shared" si="53"/>
        <v>0.83500000000000063</v>
      </c>
      <c r="W837" s="19">
        <f t="shared" si="54"/>
        <v>8.0100000000000033</v>
      </c>
      <c r="X837" s="20">
        <f t="shared" si="55"/>
        <v>0.16666666666666666</v>
      </c>
      <c r="Y837" s="18">
        <f t="shared" si="56"/>
        <v>0.16666666666666666</v>
      </c>
    </row>
    <row r="838" spans="22:25" x14ac:dyDescent="0.25">
      <c r="V838" s="19">
        <f t="shared" si="53"/>
        <v>0.83600000000000063</v>
      </c>
      <c r="W838" s="19">
        <f t="shared" si="54"/>
        <v>8.0160000000000036</v>
      </c>
      <c r="X838" s="20">
        <f t="shared" si="55"/>
        <v>0.16666666666666666</v>
      </c>
      <c r="Y838" s="18">
        <f t="shared" si="56"/>
        <v>0.16666666666666666</v>
      </c>
    </row>
    <row r="839" spans="22:25" x14ac:dyDescent="0.25">
      <c r="V839" s="19">
        <f t="shared" si="53"/>
        <v>0.83700000000000063</v>
      </c>
      <c r="W839" s="19">
        <f t="shared" si="54"/>
        <v>8.0220000000000038</v>
      </c>
      <c r="X839" s="20">
        <f t="shared" si="55"/>
        <v>0.16666666666666666</v>
      </c>
      <c r="Y839" s="18">
        <f t="shared" si="56"/>
        <v>0.16666666666666666</v>
      </c>
    </row>
    <row r="840" spans="22:25" x14ac:dyDescent="0.25">
      <c r="V840" s="19">
        <f t="shared" si="53"/>
        <v>0.83800000000000063</v>
      </c>
      <c r="W840" s="19">
        <f t="shared" si="54"/>
        <v>8.028000000000004</v>
      </c>
      <c r="X840" s="20">
        <f t="shared" si="55"/>
        <v>0.16666666666666666</v>
      </c>
      <c r="Y840" s="18">
        <f t="shared" si="56"/>
        <v>0.16666666666666666</v>
      </c>
    </row>
    <row r="841" spans="22:25" x14ac:dyDescent="0.25">
      <c r="V841" s="19">
        <f t="shared" si="53"/>
        <v>0.83900000000000063</v>
      </c>
      <c r="W841" s="19">
        <f t="shared" si="54"/>
        <v>8.0340000000000042</v>
      </c>
      <c r="X841" s="20">
        <f t="shared" si="55"/>
        <v>0.16666666666666666</v>
      </c>
      <c r="Y841" s="18">
        <f t="shared" si="56"/>
        <v>0.16666666666666666</v>
      </c>
    </row>
    <row r="842" spans="22:25" x14ac:dyDescent="0.25">
      <c r="V842" s="19">
        <f t="shared" si="53"/>
        <v>0.84000000000000064</v>
      </c>
      <c r="W842" s="19">
        <f t="shared" si="54"/>
        <v>8.0400000000000027</v>
      </c>
      <c r="X842" s="20">
        <f t="shared" si="55"/>
        <v>0.16666666666666666</v>
      </c>
      <c r="Y842" s="18">
        <f t="shared" si="56"/>
        <v>0.16666666666666666</v>
      </c>
    </row>
    <row r="843" spans="22:25" x14ac:dyDescent="0.25">
      <c r="V843" s="19">
        <f t="shared" si="53"/>
        <v>0.84100000000000064</v>
      </c>
      <c r="W843" s="19">
        <f t="shared" si="54"/>
        <v>8.0460000000000029</v>
      </c>
      <c r="X843" s="20">
        <f t="shared" si="55"/>
        <v>0.16666666666666666</v>
      </c>
      <c r="Y843" s="18">
        <f t="shared" si="56"/>
        <v>0.16666666666666666</v>
      </c>
    </row>
    <row r="844" spans="22:25" x14ac:dyDescent="0.25">
      <c r="V844" s="19">
        <f t="shared" si="53"/>
        <v>0.84200000000000064</v>
      </c>
      <c r="W844" s="19">
        <f t="shared" si="54"/>
        <v>8.0520000000000032</v>
      </c>
      <c r="X844" s="20">
        <f t="shared" si="55"/>
        <v>0.16666666666666666</v>
      </c>
      <c r="Y844" s="18">
        <f t="shared" si="56"/>
        <v>0.16666666666666666</v>
      </c>
    </row>
    <row r="845" spans="22:25" x14ac:dyDescent="0.25">
      <c r="V845" s="19">
        <f t="shared" si="53"/>
        <v>0.84300000000000064</v>
      </c>
      <c r="W845" s="19">
        <f t="shared" si="54"/>
        <v>8.0580000000000034</v>
      </c>
      <c r="X845" s="20">
        <f t="shared" si="55"/>
        <v>0.16666666666666666</v>
      </c>
      <c r="Y845" s="18">
        <f t="shared" si="56"/>
        <v>0.16666666666666666</v>
      </c>
    </row>
    <row r="846" spans="22:25" x14ac:dyDescent="0.25">
      <c r="V846" s="19">
        <f t="shared" si="53"/>
        <v>0.84400000000000064</v>
      </c>
      <c r="W846" s="19">
        <f t="shared" si="54"/>
        <v>8.0640000000000036</v>
      </c>
      <c r="X846" s="20">
        <f t="shared" si="55"/>
        <v>0.16666666666666666</v>
      </c>
      <c r="Y846" s="18">
        <f t="shared" si="56"/>
        <v>0.16666666666666666</v>
      </c>
    </row>
    <row r="847" spans="22:25" x14ac:dyDescent="0.25">
      <c r="V847" s="19">
        <f t="shared" ref="V847:V910" si="57">V846+0.001</f>
        <v>0.84500000000000064</v>
      </c>
      <c r="W847" s="19">
        <f t="shared" si="54"/>
        <v>8.0700000000000038</v>
      </c>
      <c r="X847" s="20">
        <f t="shared" si="55"/>
        <v>0.16666666666666666</v>
      </c>
      <c r="Y847" s="18">
        <f t="shared" si="56"/>
        <v>0.16666666666666666</v>
      </c>
    </row>
    <row r="848" spans="22:25" x14ac:dyDescent="0.25">
      <c r="V848" s="19">
        <f t="shared" si="57"/>
        <v>0.84600000000000064</v>
      </c>
      <c r="W848" s="19">
        <f t="shared" si="54"/>
        <v>8.0760000000000041</v>
      </c>
      <c r="X848" s="20">
        <f t="shared" si="55"/>
        <v>0.16666666666666666</v>
      </c>
      <c r="Y848" s="18">
        <f t="shared" si="56"/>
        <v>0.16666666666666666</v>
      </c>
    </row>
    <row r="849" spans="22:25" x14ac:dyDescent="0.25">
      <c r="V849" s="19">
        <f t="shared" si="57"/>
        <v>0.84700000000000064</v>
      </c>
      <c r="W849" s="19">
        <f t="shared" si="54"/>
        <v>8.0820000000000043</v>
      </c>
      <c r="X849" s="20">
        <f t="shared" si="55"/>
        <v>0.16666666666666666</v>
      </c>
      <c r="Y849" s="18">
        <f t="shared" si="56"/>
        <v>0.16666666666666666</v>
      </c>
    </row>
    <row r="850" spans="22:25" x14ac:dyDescent="0.25">
      <c r="V850" s="19">
        <f t="shared" si="57"/>
        <v>0.84800000000000064</v>
      </c>
      <c r="W850" s="19">
        <f t="shared" si="54"/>
        <v>8.0880000000000045</v>
      </c>
      <c r="X850" s="20">
        <f t="shared" si="55"/>
        <v>0.16666666666666666</v>
      </c>
      <c r="Y850" s="18">
        <f t="shared" si="56"/>
        <v>0.16666666666666666</v>
      </c>
    </row>
    <row r="851" spans="22:25" x14ac:dyDescent="0.25">
      <c r="V851" s="19">
        <f t="shared" si="57"/>
        <v>0.84900000000000064</v>
      </c>
      <c r="W851" s="19">
        <f t="shared" si="54"/>
        <v>8.0940000000000047</v>
      </c>
      <c r="X851" s="20">
        <f t="shared" si="55"/>
        <v>0.16666666666666666</v>
      </c>
      <c r="Y851" s="18">
        <f t="shared" si="56"/>
        <v>0.16666666666666666</v>
      </c>
    </row>
    <row r="852" spans="22:25" x14ac:dyDescent="0.25">
      <c r="V852" s="19">
        <f t="shared" si="57"/>
        <v>0.85000000000000064</v>
      </c>
      <c r="W852" s="19">
        <f t="shared" si="54"/>
        <v>8.100000000000005</v>
      </c>
      <c r="X852" s="20">
        <f t="shared" si="55"/>
        <v>0.16666666666666666</v>
      </c>
      <c r="Y852" s="18">
        <f t="shared" si="56"/>
        <v>0.16666666666666666</v>
      </c>
    </row>
    <row r="853" spans="22:25" x14ac:dyDescent="0.25">
      <c r="V853" s="19">
        <f t="shared" si="57"/>
        <v>0.85100000000000064</v>
      </c>
      <c r="W853" s="19">
        <f t="shared" si="54"/>
        <v>8.1060000000000034</v>
      </c>
      <c r="X853" s="20">
        <f t="shared" si="55"/>
        <v>0.16666666666666666</v>
      </c>
      <c r="Y853" s="18">
        <f t="shared" si="56"/>
        <v>0.16666666666666666</v>
      </c>
    </row>
    <row r="854" spans="22:25" x14ac:dyDescent="0.25">
      <c r="V854" s="19">
        <f t="shared" si="57"/>
        <v>0.85200000000000065</v>
      </c>
      <c r="W854" s="19">
        <f t="shared" si="54"/>
        <v>8.1120000000000037</v>
      </c>
      <c r="X854" s="20">
        <f t="shared" si="55"/>
        <v>0.16666666666666666</v>
      </c>
      <c r="Y854" s="18">
        <f t="shared" si="56"/>
        <v>0.16666666666666666</v>
      </c>
    </row>
    <row r="855" spans="22:25" x14ac:dyDescent="0.25">
      <c r="V855" s="19">
        <f t="shared" si="57"/>
        <v>0.85300000000000065</v>
      </c>
      <c r="W855" s="19">
        <f t="shared" si="54"/>
        <v>8.1180000000000039</v>
      </c>
      <c r="X855" s="20">
        <f t="shared" si="55"/>
        <v>0.16666666666666666</v>
      </c>
      <c r="Y855" s="18">
        <f t="shared" si="56"/>
        <v>0.16666666666666666</v>
      </c>
    </row>
    <row r="856" spans="22:25" x14ac:dyDescent="0.25">
      <c r="V856" s="19">
        <f t="shared" si="57"/>
        <v>0.85400000000000065</v>
      </c>
      <c r="W856" s="19">
        <f t="shared" si="54"/>
        <v>8.1240000000000041</v>
      </c>
      <c r="X856" s="20">
        <f t="shared" si="55"/>
        <v>0.16666666666666666</v>
      </c>
      <c r="Y856" s="18">
        <f t="shared" si="56"/>
        <v>0.16666666666666666</v>
      </c>
    </row>
    <row r="857" spans="22:25" x14ac:dyDescent="0.25">
      <c r="V857" s="19">
        <f t="shared" si="57"/>
        <v>0.85500000000000065</v>
      </c>
      <c r="W857" s="19">
        <f t="shared" si="54"/>
        <v>8.1300000000000043</v>
      </c>
      <c r="X857" s="20">
        <f t="shared" si="55"/>
        <v>0.16666666666666666</v>
      </c>
      <c r="Y857" s="18">
        <f t="shared" si="56"/>
        <v>0.16666666666666666</v>
      </c>
    </row>
    <row r="858" spans="22:25" x14ac:dyDescent="0.25">
      <c r="V858" s="19">
        <f t="shared" si="57"/>
        <v>0.85600000000000065</v>
      </c>
      <c r="W858" s="19">
        <f t="shared" si="54"/>
        <v>8.1360000000000028</v>
      </c>
      <c r="X858" s="20">
        <f t="shared" si="55"/>
        <v>0.16666666666666666</v>
      </c>
      <c r="Y858" s="18">
        <f t="shared" si="56"/>
        <v>0.16666666666666666</v>
      </c>
    </row>
    <row r="859" spans="22:25" x14ac:dyDescent="0.25">
      <c r="V859" s="19">
        <f t="shared" si="57"/>
        <v>0.85700000000000065</v>
      </c>
      <c r="W859" s="19">
        <f t="shared" si="54"/>
        <v>8.142000000000003</v>
      </c>
      <c r="X859" s="20">
        <f t="shared" si="55"/>
        <v>0.16666666666666666</v>
      </c>
      <c r="Y859" s="18">
        <f t="shared" si="56"/>
        <v>0.16666666666666666</v>
      </c>
    </row>
    <row r="860" spans="22:25" x14ac:dyDescent="0.25">
      <c r="V860" s="19">
        <f t="shared" si="57"/>
        <v>0.85800000000000065</v>
      </c>
      <c r="W860" s="19">
        <f t="shared" si="54"/>
        <v>8.1480000000000032</v>
      </c>
      <c r="X860" s="20">
        <f t="shared" si="55"/>
        <v>0.16666666666666666</v>
      </c>
      <c r="Y860" s="18">
        <f t="shared" si="56"/>
        <v>0.16666666666666666</v>
      </c>
    </row>
    <row r="861" spans="22:25" x14ac:dyDescent="0.25">
      <c r="V861" s="19">
        <f t="shared" si="57"/>
        <v>0.85900000000000065</v>
      </c>
      <c r="W861" s="19">
        <f t="shared" si="54"/>
        <v>8.1540000000000035</v>
      </c>
      <c r="X861" s="20">
        <f t="shared" si="55"/>
        <v>0.16666666666666666</v>
      </c>
      <c r="Y861" s="18">
        <f t="shared" si="56"/>
        <v>0.16666666666666666</v>
      </c>
    </row>
    <row r="862" spans="22:25" x14ac:dyDescent="0.25">
      <c r="V862" s="19">
        <f t="shared" si="57"/>
        <v>0.86000000000000065</v>
      </c>
      <c r="W862" s="19">
        <f t="shared" si="54"/>
        <v>8.1600000000000037</v>
      </c>
      <c r="X862" s="20">
        <f t="shared" si="55"/>
        <v>0.16666666666666666</v>
      </c>
      <c r="Y862" s="18">
        <f t="shared" si="56"/>
        <v>0.16666666666666666</v>
      </c>
    </row>
    <row r="863" spans="22:25" x14ac:dyDescent="0.25">
      <c r="V863" s="19">
        <f t="shared" si="57"/>
        <v>0.86100000000000065</v>
      </c>
      <c r="W863" s="19">
        <f t="shared" si="54"/>
        <v>8.1660000000000039</v>
      </c>
      <c r="X863" s="20">
        <f t="shared" si="55"/>
        <v>0.16666666666666666</v>
      </c>
      <c r="Y863" s="18">
        <f t="shared" si="56"/>
        <v>0.16666666666666666</v>
      </c>
    </row>
    <row r="864" spans="22:25" x14ac:dyDescent="0.25">
      <c r="V864" s="19">
        <f t="shared" si="57"/>
        <v>0.86200000000000065</v>
      </c>
      <c r="W864" s="19">
        <f t="shared" si="54"/>
        <v>8.1720000000000041</v>
      </c>
      <c r="X864" s="20">
        <f t="shared" si="55"/>
        <v>0.16666666666666666</v>
      </c>
      <c r="Y864" s="18">
        <f t="shared" si="56"/>
        <v>0.16666666666666666</v>
      </c>
    </row>
    <row r="865" spans="22:25" x14ac:dyDescent="0.25">
      <c r="V865" s="19">
        <f t="shared" si="57"/>
        <v>0.86300000000000066</v>
      </c>
      <c r="W865" s="19">
        <f t="shared" si="54"/>
        <v>8.1780000000000044</v>
      </c>
      <c r="X865" s="20">
        <f t="shared" si="55"/>
        <v>0.16666666666666666</v>
      </c>
      <c r="Y865" s="18">
        <f t="shared" si="56"/>
        <v>0.16666666666666666</v>
      </c>
    </row>
    <row r="866" spans="22:25" x14ac:dyDescent="0.25">
      <c r="V866" s="19">
        <f t="shared" si="57"/>
        <v>0.86400000000000066</v>
      </c>
      <c r="W866" s="19">
        <f t="shared" si="54"/>
        <v>8.1840000000000046</v>
      </c>
      <c r="X866" s="20">
        <f t="shared" si="55"/>
        <v>0.16666666666666666</v>
      </c>
      <c r="Y866" s="18">
        <f t="shared" si="56"/>
        <v>0.16666666666666666</v>
      </c>
    </row>
    <row r="867" spans="22:25" x14ac:dyDescent="0.25">
      <c r="V867" s="19">
        <f t="shared" si="57"/>
        <v>0.86500000000000066</v>
      </c>
      <c r="W867" s="19">
        <f t="shared" si="54"/>
        <v>8.1900000000000048</v>
      </c>
      <c r="X867" s="20">
        <f t="shared" si="55"/>
        <v>0.16666666666666666</v>
      </c>
      <c r="Y867" s="18">
        <f t="shared" si="56"/>
        <v>0.16666666666666666</v>
      </c>
    </row>
    <row r="868" spans="22:25" x14ac:dyDescent="0.25">
      <c r="V868" s="19">
        <f t="shared" si="57"/>
        <v>0.86600000000000066</v>
      </c>
      <c r="W868" s="19">
        <f t="shared" si="54"/>
        <v>8.1960000000000051</v>
      </c>
      <c r="X868" s="20">
        <f t="shared" si="55"/>
        <v>0.16666666666666666</v>
      </c>
      <c r="Y868" s="18">
        <f t="shared" si="56"/>
        <v>0.16666666666666666</v>
      </c>
    </row>
    <row r="869" spans="22:25" x14ac:dyDescent="0.25">
      <c r="V869" s="19">
        <f t="shared" si="57"/>
        <v>0.86700000000000066</v>
      </c>
      <c r="W869" s="19">
        <f t="shared" si="54"/>
        <v>8.2020000000000035</v>
      </c>
      <c r="X869" s="20">
        <f t="shared" si="55"/>
        <v>0.16666666666666666</v>
      </c>
      <c r="Y869" s="18">
        <f t="shared" si="56"/>
        <v>0.16666666666666666</v>
      </c>
    </row>
    <row r="870" spans="22:25" x14ac:dyDescent="0.25">
      <c r="V870" s="19">
        <f t="shared" si="57"/>
        <v>0.86800000000000066</v>
      </c>
      <c r="W870" s="19">
        <f t="shared" si="54"/>
        <v>8.2080000000000037</v>
      </c>
      <c r="X870" s="20">
        <f t="shared" si="55"/>
        <v>0.16666666666666666</v>
      </c>
      <c r="Y870" s="18">
        <f t="shared" si="56"/>
        <v>0.16666666666666666</v>
      </c>
    </row>
    <row r="871" spans="22:25" x14ac:dyDescent="0.25">
      <c r="V871" s="19">
        <f t="shared" si="57"/>
        <v>0.86900000000000066</v>
      </c>
      <c r="W871" s="19">
        <f t="shared" si="54"/>
        <v>8.214000000000004</v>
      </c>
      <c r="X871" s="20">
        <f t="shared" si="55"/>
        <v>0.16666666666666666</v>
      </c>
      <c r="Y871" s="18">
        <f t="shared" si="56"/>
        <v>0.16666666666666666</v>
      </c>
    </row>
    <row r="872" spans="22:25" x14ac:dyDescent="0.25">
      <c r="V872" s="19">
        <f t="shared" si="57"/>
        <v>0.87000000000000066</v>
      </c>
      <c r="W872" s="19">
        <f t="shared" si="54"/>
        <v>8.2200000000000042</v>
      </c>
      <c r="X872" s="20">
        <f t="shared" si="55"/>
        <v>0.16666666666666666</v>
      </c>
      <c r="Y872" s="18">
        <f t="shared" si="56"/>
        <v>0.16666666666666666</v>
      </c>
    </row>
    <row r="873" spans="22:25" x14ac:dyDescent="0.25">
      <c r="V873" s="19">
        <f t="shared" si="57"/>
        <v>0.87100000000000066</v>
      </c>
      <c r="W873" s="19">
        <f t="shared" si="54"/>
        <v>8.2260000000000044</v>
      </c>
      <c r="X873" s="20">
        <f t="shared" si="55"/>
        <v>0.16666666666666666</v>
      </c>
      <c r="Y873" s="18">
        <f t="shared" si="56"/>
        <v>0.16666666666666666</v>
      </c>
    </row>
    <row r="874" spans="22:25" x14ac:dyDescent="0.25">
      <c r="V874" s="19">
        <f t="shared" si="57"/>
        <v>0.87200000000000066</v>
      </c>
      <c r="W874" s="19">
        <f t="shared" si="54"/>
        <v>8.2320000000000029</v>
      </c>
      <c r="X874" s="20">
        <f t="shared" si="55"/>
        <v>0.16666666666666666</v>
      </c>
      <c r="Y874" s="18">
        <f t="shared" si="56"/>
        <v>0.16666666666666666</v>
      </c>
    </row>
    <row r="875" spans="22:25" x14ac:dyDescent="0.25">
      <c r="V875" s="19">
        <f t="shared" si="57"/>
        <v>0.87300000000000066</v>
      </c>
      <c r="W875" s="19">
        <f t="shared" si="54"/>
        <v>8.2380000000000031</v>
      </c>
      <c r="X875" s="20">
        <f t="shared" si="55"/>
        <v>0.16666666666666666</v>
      </c>
      <c r="Y875" s="18">
        <f t="shared" si="56"/>
        <v>0.16666666666666666</v>
      </c>
    </row>
    <row r="876" spans="22:25" x14ac:dyDescent="0.25">
      <c r="V876" s="19">
        <f t="shared" si="57"/>
        <v>0.87400000000000067</v>
      </c>
      <c r="W876" s="19">
        <f t="shared" si="54"/>
        <v>8.2440000000000033</v>
      </c>
      <c r="X876" s="20">
        <f t="shared" si="55"/>
        <v>0.16666666666666666</v>
      </c>
      <c r="Y876" s="18">
        <f t="shared" si="56"/>
        <v>0.16666666666666666</v>
      </c>
    </row>
    <row r="877" spans="22:25" x14ac:dyDescent="0.25">
      <c r="V877" s="19">
        <f t="shared" si="57"/>
        <v>0.87500000000000067</v>
      </c>
      <c r="W877" s="19">
        <f t="shared" si="54"/>
        <v>8.2500000000000036</v>
      </c>
      <c r="X877" s="20">
        <f t="shared" si="55"/>
        <v>0.16666666666666666</v>
      </c>
      <c r="Y877" s="18">
        <f t="shared" si="56"/>
        <v>0.16666666666666666</v>
      </c>
    </row>
    <row r="878" spans="22:25" x14ac:dyDescent="0.25">
      <c r="V878" s="19">
        <f t="shared" si="57"/>
        <v>0.87600000000000067</v>
      </c>
      <c r="W878" s="19">
        <f t="shared" si="54"/>
        <v>8.2560000000000038</v>
      </c>
      <c r="X878" s="20">
        <f t="shared" si="55"/>
        <v>0.16666666666666666</v>
      </c>
      <c r="Y878" s="18">
        <f t="shared" si="56"/>
        <v>0.16666666666666666</v>
      </c>
    </row>
    <row r="879" spans="22:25" x14ac:dyDescent="0.25">
      <c r="V879" s="19">
        <f t="shared" si="57"/>
        <v>0.87700000000000067</v>
      </c>
      <c r="W879" s="19">
        <f t="shared" si="54"/>
        <v>8.262000000000004</v>
      </c>
      <c r="X879" s="20">
        <f t="shared" si="55"/>
        <v>0.16666666666666666</v>
      </c>
      <c r="Y879" s="18">
        <f t="shared" si="56"/>
        <v>0.16666666666666666</v>
      </c>
    </row>
    <row r="880" spans="22:25" x14ac:dyDescent="0.25">
      <c r="V880" s="19">
        <f t="shared" si="57"/>
        <v>0.87800000000000067</v>
      </c>
      <c r="W880" s="19">
        <f t="shared" si="54"/>
        <v>8.2680000000000042</v>
      </c>
      <c r="X880" s="20">
        <f t="shared" si="55"/>
        <v>0.16666666666666666</v>
      </c>
      <c r="Y880" s="18">
        <f t="shared" si="56"/>
        <v>0.16666666666666666</v>
      </c>
    </row>
    <row r="881" spans="22:25" x14ac:dyDescent="0.25">
      <c r="V881" s="19">
        <f t="shared" si="57"/>
        <v>0.87900000000000067</v>
      </c>
      <c r="W881" s="19">
        <f t="shared" si="54"/>
        <v>8.2740000000000045</v>
      </c>
      <c r="X881" s="20">
        <f t="shared" si="55"/>
        <v>0.16666666666666666</v>
      </c>
      <c r="Y881" s="18">
        <f t="shared" si="56"/>
        <v>0.16666666666666666</v>
      </c>
    </row>
    <row r="882" spans="22:25" x14ac:dyDescent="0.25">
      <c r="V882" s="19">
        <f t="shared" si="57"/>
        <v>0.88000000000000067</v>
      </c>
      <c r="W882" s="19">
        <f t="shared" si="54"/>
        <v>8.2800000000000047</v>
      </c>
      <c r="X882" s="20">
        <f t="shared" si="55"/>
        <v>0.16666666666666666</v>
      </c>
      <c r="Y882" s="18">
        <f t="shared" si="56"/>
        <v>0.16666666666666666</v>
      </c>
    </row>
    <row r="883" spans="22:25" x14ac:dyDescent="0.25">
      <c r="V883" s="19">
        <f t="shared" si="57"/>
        <v>0.88100000000000067</v>
      </c>
      <c r="W883" s="19">
        <f t="shared" si="54"/>
        <v>8.2860000000000049</v>
      </c>
      <c r="X883" s="20">
        <f t="shared" si="55"/>
        <v>0.16666666666666666</v>
      </c>
      <c r="Y883" s="18">
        <f t="shared" si="56"/>
        <v>0.16666666666666666</v>
      </c>
    </row>
    <row r="884" spans="22:25" x14ac:dyDescent="0.25">
      <c r="V884" s="19">
        <f t="shared" si="57"/>
        <v>0.88200000000000067</v>
      </c>
      <c r="W884" s="19">
        <f t="shared" si="54"/>
        <v>8.2920000000000051</v>
      </c>
      <c r="X884" s="20">
        <f t="shared" si="55"/>
        <v>0.16666666666666666</v>
      </c>
      <c r="Y884" s="18">
        <f t="shared" si="56"/>
        <v>0.16666666666666666</v>
      </c>
    </row>
    <row r="885" spans="22:25" x14ac:dyDescent="0.25">
      <c r="V885" s="19">
        <f t="shared" si="57"/>
        <v>0.88300000000000067</v>
      </c>
      <c r="W885" s="19">
        <f t="shared" si="54"/>
        <v>8.2980000000000036</v>
      </c>
      <c r="X885" s="20">
        <f t="shared" si="55"/>
        <v>0.16666666666666666</v>
      </c>
      <c r="Y885" s="18">
        <f t="shared" si="56"/>
        <v>0.16666666666666666</v>
      </c>
    </row>
    <row r="886" spans="22:25" x14ac:dyDescent="0.25">
      <c r="V886" s="19">
        <f t="shared" si="57"/>
        <v>0.88400000000000067</v>
      </c>
      <c r="W886" s="19">
        <f t="shared" si="54"/>
        <v>8.3040000000000038</v>
      </c>
      <c r="X886" s="20">
        <f t="shared" si="55"/>
        <v>0.16666666666666666</v>
      </c>
      <c r="Y886" s="18">
        <f t="shared" si="56"/>
        <v>0.16666666666666666</v>
      </c>
    </row>
    <row r="887" spans="22:25" x14ac:dyDescent="0.25">
      <c r="V887" s="19">
        <f t="shared" si="57"/>
        <v>0.88500000000000068</v>
      </c>
      <c r="W887" s="19">
        <f t="shared" si="54"/>
        <v>8.3100000000000041</v>
      </c>
      <c r="X887" s="20">
        <f t="shared" si="55"/>
        <v>0.16666666666666666</v>
      </c>
      <c r="Y887" s="18">
        <f t="shared" si="56"/>
        <v>0.16666666666666666</v>
      </c>
    </row>
    <row r="888" spans="22:25" x14ac:dyDescent="0.25">
      <c r="V888" s="19">
        <f t="shared" si="57"/>
        <v>0.88600000000000068</v>
      </c>
      <c r="W888" s="19">
        <f t="shared" si="54"/>
        <v>8.3160000000000043</v>
      </c>
      <c r="X888" s="20">
        <f t="shared" si="55"/>
        <v>0.16666666666666666</v>
      </c>
      <c r="Y888" s="18">
        <f t="shared" si="56"/>
        <v>0.16666666666666666</v>
      </c>
    </row>
    <row r="889" spans="22:25" x14ac:dyDescent="0.25">
      <c r="V889" s="19">
        <f t="shared" si="57"/>
        <v>0.88700000000000068</v>
      </c>
      <c r="W889" s="19">
        <f t="shared" si="54"/>
        <v>8.3220000000000045</v>
      </c>
      <c r="X889" s="20">
        <f t="shared" si="55"/>
        <v>0.16666666666666666</v>
      </c>
      <c r="Y889" s="18">
        <f t="shared" si="56"/>
        <v>0.16666666666666666</v>
      </c>
    </row>
    <row r="890" spans="22:25" x14ac:dyDescent="0.25">
      <c r="V890" s="19">
        <f t="shared" si="57"/>
        <v>0.88800000000000068</v>
      </c>
      <c r="W890" s="19">
        <f t="shared" si="54"/>
        <v>8.328000000000003</v>
      </c>
      <c r="X890" s="20">
        <f t="shared" si="55"/>
        <v>0.16666666666666666</v>
      </c>
      <c r="Y890" s="18">
        <f t="shared" si="56"/>
        <v>0.16666666666666666</v>
      </c>
    </row>
    <row r="891" spans="22:25" x14ac:dyDescent="0.25">
      <c r="V891" s="19">
        <f t="shared" si="57"/>
        <v>0.88900000000000068</v>
      </c>
      <c r="W891" s="19">
        <f t="shared" si="54"/>
        <v>8.3340000000000032</v>
      </c>
      <c r="X891" s="20">
        <f t="shared" si="55"/>
        <v>0.16666666666666666</v>
      </c>
      <c r="Y891" s="18">
        <f t="shared" si="56"/>
        <v>0.16666666666666666</v>
      </c>
    </row>
    <row r="892" spans="22:25" x14ac:dyDescent="0.25">
      <c r="V892" s="19">
        <f t="shared" si="57"/>
        <v>0.89000000000000068</v>
      </c>
      <c r="W892" s="19">
        <f t="shared" si="54"/>
        <v>8.3400000000000034</v>
      </c>
      <c r="X892" s="20">
        <f t="shared" si="55"/>
        <v>0.16666666666666666</v>
      </c>
      <c r="Y892" s="18">
        <f t="shared" si="56"/>
        <v>0.16666666666666666</v>
      </c>
    </row>
    <row r="893" spans="22:25" x14ac:dyDescent="0.25">
      <c r="V893" s="19">
        <f t="shared" si="57"/>
        <v>0.89100000000000068</v>
      </c>
      <c r="W893" s="19">
        <f t="shared" si="54"/>
        <v>8.3460000000000036</v>
      </c>
      <c r="X893" s="20">
        <f t="shared" si="55"/>
        <v>0.16666666666666666</v>
      </c>
      <c r="Y893" s="18">
        <f t="shared" si="56"/>
        <v>0.16666666666666666</v>
      </c>
    </row>
    <row r="894" spans="22:25" x14ac:dyDescent="0.25">
      <c r="V894" s="19">
        <f t="shared" si="57"/>
        <v>0.89200000000000068</v>
      </c>
      <c r="W894" s="19">
        <f t="shared" si="54"/>
        <v>8.3520000000000039</v>
      </c>
      <c r="X894" s="20">
        <f t="shared" si="55"/>
        <v>0.16666666666666666</v>
      </c>
      <c r="Y894" s="18">
        <f t="shared" si="56"/>
        <v>0.16666666666666666</v>
      </c>
    </row>
    <row r="895" spans="22:25" x14ac:dyDescent="0.25">
      <c r="V895" s="19">
        <f t="shared" si="57"/>
        <v>0.89300000000000068</v>
      </c>
      <c r="W895" s="19">
        <f t="shared" si="54"/>
        <v>8.3580000000000041</v>
      </c>
      <c r="X895" s="20">
        <f t="shared" si="55"/>
        <v>0.16666666666666666</v>
      </c>
      <c r="Y895" s="18">
        <f t="shared" si="56"/>
        <v>0.16666666666666666</v>
      </c>
    </row>
    <row r="896" spans="22:25" x14ac:dyDescent="0.25">
      <c r="V896" s="19">
        <f t="shared" si="57"/>
        <v>0.89400000000000068</v>
      </c>
      <c r="W896" s="19">
        <f t="shared" si="54"/>
        <v>8.3640000000000043</v>
      </c>
      <c r="X896" s="20">
        <f t="shared" si="55"/>
        <v>0.16666666666666666</v>
      </c>
      <c r="Y896" s="18">
        <f t="shared" si="56"/>
        <v>0.16666666666666666</v>
      </c>
    </row>
    <row r="897" spans="22:25" x14ac:dyDescent="0.25">
      <c r="V897" s="19">
        <f t="shared" si="57"/>
        <v>0.89500000000000068</v>
      </c>
      <c r="W897" s="19">
        <f t="shared" si="54"/>
        <v>8.3700000000000045</v>
      </c>
      <c r="X897" s="20">
        <f t="shared" si="55"/>
        <v>0.16666666666666666</v>
      </c>
      <c r="Y897" s="18">
        <f t="shared" si="56"/>
        <v>0.16666666666666666</v>
      </c>
    </row>
    <row r="898" spans="22:25" x14ac:dyDescent="0.25">
      <c r="V898" s="19">
        <f t="shared" si="57"/>
        <v>0.89600000000000068</v>
      </c>
      <c r="W898" s="19">
        <f t="shared" si="54"/>
        <v>8.3760000000000048</v>
      </c>
      <c r="X898" s="20">
        <f t="shared" si="55"/>
        <v>0.16666666666666666</v>
      </c>
      <c r="Y898" s="18">
        <f t="shared" si="56"/>
        <v>0.16666666666666666</v>
      </c>
    </row>
    <row r="899" spans="22:25" x14ac:dyDescent="0.25">
      <c r="V899" s="19">
        <f t="shared" si="57"/>
        <v>0.89700000000000069</v>
      </c>
      <c r="W899" s="19">
        <f t="shared" ref="W899:W962" si="58">$Q$2+V899*($R$2-$Q$2)</f>
        <v>8.382000000000005</v>
      </c>
      <c r="X899" s="20">
        <f t="shared" ref="X899:X962" si="59">1/($R$2-$Q$2)</f>
        <v>0.16666666666666666</v>
      </c>
      <c r="Y899" s="18">
        <f t="shared" ref="Y899:Y962" si="60">IF(AND($N$2&lt;=W899,$O$2&gt;=W899),X899," ")</f>
        <v>0.16666666666666666</v>
      </c>
    </row>
    <row r="900" spans="22:25" x14ac:dyDescent="0.25">
      <c r="V900" s="19">
        <f t="shared" si="57"/>
        <v>0.89800000000000069</v>
      </c>
      <c r="W900" s="19">
        <f t="shared" si="58"/>
        <v>8.3880000000000052</v>
      </c>
      <c r="X900" s="20">
        <f t="shared" si="59"/>
        <v>0.16666666666666666</v>
      </c>
      <c r="Y900" s="18">
        <f t="shared" si="60"/>
        <v>0.16666666666666666</v>
      </c>
    </row>
    <row r="901" spans="22:25" x14ac:dyDescent="0.25">
      <c r="V901" s="19">
        <f t="shared" si="57"/>
        <v>0.89900000000000069</v>
      </c>
      <c r="W901" s="19">
        <f t="shared" si="58"/>
        <v>8.3940000000000037</v>
      </c>
      <c r="X901" s="20">
        <f t="shared" si="59"/>
        <v>0.16666666666666666</v>
      </c>
      <c r="Y901" s="18">
        <f t="shared" si="60"/>
        <v>0.16666666666666666</v>
      </c>
    </row>
    <row r="902" spans="22:25" x14ac:dyDescent="0.25">
      <c r="V902" s="19">
        <f t="shared" si="57"/>
        <v>0.90000000000000069</v>
      </c>
      <c r="W902" s="19">
        <f t="shared" si="58"/>
        <v>8.4000000000000039</v>
      </c>
      <c r="X902" s="20">
        <f t="shared" si="59"/>
        <v>0.16666666666666666</v>
      </c>
      <c r="Y902" s="18">
        <f t="shared" si="60"/>
        <v>0.16666666666666666</v>
      </c>
    </row>
    <row r="903" spans="22:25" x14ac:dyDescent="0.25">
      <c r="V903" s="19">
        <f t="shared" si="57"/>
        <v>0.90100000000000069</v>
      </c>
      <c r="W903" s="19">
        <f t="shared" si="58"/>
        <v>8.4060000000000041</v>
      </c>
      <c r="X903" s="20">
        <f t="shared" si="59"/>
        <v>0.16666666666666666</v>
      </c>
      <c r="Y903" s="18">
        <f t="shared" si="60"/>
        <v>0.16666666666666666</v>
      </c>
    </row>
    <row r="904" spans="22:25" x14ac:dyDescent="0.25">
      <c r="V904" s="19">
        <f t="shared" si="57"/>
        <v>0.90200000000000069</v>
      </c>
      <c r="W904" s="19">
        <f t="shared" si="58"/>
        <v>8.4120000000000044</v>
      </c>
      <c r="X904" s="20">
        <f t="shared" si="59"/>
        <v>0.16666666666666666</v>
      </c>
      <c r="Y904" s="18">
        <f t="shared" si="60"/>
        <v>0.16666666666666666</v>
      </c>
    </row>
    <row r="905" spans="22:25" x14ac:dyDescent="0.25">
      <c r="V905" s="19">
        <f t="shared" si="57"/>
        <v>0.90300000000000069</v>
      </c>
      <c r="W905" s="19">
        <f t="shared" si="58"/>
        <v>8.4180000000000046</v>
      </c>
      <c r="X905" s="20">
        <f t="shared" si="59"/>
        <v>0.16666666666666666</v>
      </c>
      <c r="Y905" s="18">
        <f t="shared" si="60"/>
        <v>0.16666666666666666</v>
      </c>
    </row>
    <row r="906" spans="22:25" x14ac:dyDescent="0.25">
      <c r="V906" s="19">
        <f t="shared" si="57"/>
        <v>0.90400000000000069</v>
      </c>
      <c r="W906" s="19">
        <f t="shared" si="58"/>
        <v>8.424000000000003</v>
      </c>
      <c r="X906" s="20">
        <f t="shared" si="59"/>
        <v>0.16666666666666666</v>
      </c>
      <c r="Y906" s="18">
        <f t="shared" si="60"/>
        <v>0.16666666666666666</v>
      </c>
    </row>
    <row r="907" spans="22:25" x14ac:dyDescent="0.25">
      <c r="V907" s="19">
        <f t="shared" si="57"/>
        <v>0.90500000000000069</v>
      </c>
      <c r="W907" s="19">
        <f t="shared" si="58"/>
        <v>8.4300000000000033</v>
      </c>
      <c r="X907" s="20">
        <f t="shared" si="59"/>
        <v>0.16666666666666666</v>
      </c>
      <c r="Y907" s="18">
        <f t="shared" si="60"/>
        <v>0.16666666666666666</v>
      </c>
    </row>
    <row r="908" spans="22:25" x14ac:dyDescent="0.25">
      <c r="V908" s="19">
        <f t="shared" si="57"/>
        <v>0.90600000000000069</v>
      </c>
      <c r="W908" s="19">
        <f t="shared" si="58"/>
        <v>8.4360000000000035</v>
      </c>
      <c r="X908" s="20">
        <f t="shared" si="59"/>
        <v>0.16666666666666666</v>
      </c>
      <c r="Y908" s="18">
        <f t="shared" si="60"/>
        <v>0.16666666666666666</v>
      </c>
    </row>
    <row r="909" spans="22:25" x14ac:dyDescent="0.25">
      <c r="V909" s="19">
        <f t="shared" si="57"/>
        <v>0.90700000000000069</v>
      </c>
      <c r="W909" s="19">
        <f t="shared" si="58"/>
        <v>8.4420000000000037</v>
      </c>
      <c r="X909" s="20">
        <f t="shared" si="59"/>
        <v>0.16666666666666666</v>
      </c>
      <c r="Y909" s="18">
        <f t="shared" si="60"/>
        <v>0.16666666666666666</v>
      </c>
    </row>
    <row r="910" spans="22:25" x14ac:dyDescent="0.25">
      <c r="V910" s="19">
        <f t="shared" si="57"/>
        <v>0.9080000000000007</v>
      </c>
      <c r="W910" s="19">
        <f t="shared" si="58"/>
        <v>8.448000000000004</v>
      </c>
      <c r="X910" s="20">
        <f t="shared" si="59"/>
        <v>0.16666666666666666</v>
      </c>
      <c r="Y910" s="18">
        <f t="shared" si="60"/>
        <v>0.16666666666666666</v>
      </c>
    </row>
    <row r="911" spans="22:25" x14ac:dyDescent="0.25">
      <c r="V911" s="19">
        <f t="shared" ref="V911:V974" si="61">V910+0.001</f>
        <v>0.9090000000000007</v>
      </c>
      <c r="W911" s="19">
        <f t="shared" si="58"/>
        <v>8.4540000000000042</v>
      </c>
      <c r="X911" s="20">
        <f t="shared" si="59"/>
        <v>0.16666666666666666</v>
      </c>
      <c r="Y911" s="18">
        <f t="shared" si="60"/>
        <v>0.16666666666666666</v>
      </c>
    </row>
    <row r="912" spans="22:25" x14ac:dyDescent="0.25">
      <c r="V912" s="19">
        <f t="shared" si="61"/>
        <v>0.9100000000000007</v>
      </c>
      <c r="W912" s="19">
        <f t="shared" si="58"/>
        <v>8.4600000000000044</v>
      </c>
      <c r="X912" s="20">
        <f t="shared" si="59"/>
        <v>0.16666666666666666</v>
      </c>
      <c r="Y912" s="18">
        <f t="shared" si="60"/>
        <v>0.16666666666666666</v>
      </c>
    </row>
    <row r="913" spans="22:25" x14ac:dyDescent="0.25">
      <c r="V913" s="19">
        <f t="shared" si="61"/>
        <v>0.9110000000000007</v>
      </c>
      <c r="W913" s="19">
        <f t="shared" si="58"/>
        <v>8.4660000000000046</v>
      </c>
      <c r="X913" s="20">
        <f t="shared" si="59"/>
        <v>0.16666666666666666</v>
      </c>
      <c r="Y913" s="18">
        <f t="shared" si="60"/>
        <v>0.16666666666666666</v>
      </c>
    </row>
    <row r="914" spans="22:25" x14ac:dyDescent="0.25">
      <c r="V914" s="19">
        <f t="shared" si="61"/>
        <v>0.9120000000000007</v>
      </c>
      <c r="W914" s="19">
        <f t="shared" si="58"/>
        <v>8.4720000000000049</v>
      </c>
      <c r="X914" s="20">
        <f t="shared" si="59"/>
        <v>0.16666666666666666</v>
      </c>
      <c r="Y914" s="18">
        <f t="shared" si="60"/>
        <v>0.16666666666666666</v>
      </c>
    </row>
    <row r="915" spans="22:25" x14ac:dyDescent="0.25">
      <c r="V915" s="19">
        <f t="shared" si="61"/>
        <v>0.9130000000000007</v>
      </c>
      <c r="W915" s="19">
        <f t="shared" si="58"/>
        <v>8.4780000000000051</v>
      </c>
      <c r="X915" s="20">
        <f t="shared" si="59"/>
        <v>0.16666666666666666</v>
      </c>
      <c r="Y915" s="18">
        <f t="shared" si="60"/>
        <v>0.16666666666666666</v>
      </c>
    </row>
    <row r="916" spans="22:25" x14ac:dyDescent="0.25">
      <c r="V916" s="19">
        <f t="shared" si="61"/>
        <v>0.9140000000000007</v>
      </c>
      <c r="W916" s="19">
        <f t="shared" si="58"/>
        <v>8.4840000000000053</v>
      </c>
      <c r="X916" s="20">
        <f t="shared" si="59"/>
        <v>0.16666666666666666</v>
      </c>
      <c r="Y916" s="18">
        <f t="shared" si="60"/>
        <v>0.16666666666666666</v>
      </c>
    </row>
    <row r="917" spans="22:25" x14ac:dyDescent="0.25">
      <c r="V917" s="19">
        <f t="shared" si="61"/>
        <v>0.9150000000000007</v>
      </c>
      <c r="W917" s="19">
        <f t="shared" si="58"/>
        <v>8.4900000000000038</v>
      </c>
      <c r="X917" s="20">
        <f t="shared" si="59"/>
        <v>0.16666666666666666</v>
      </c>
      <c r="Y917" s="18">
        <f t="shared" si="60"/>
        <v>0.16666666666666666</v>
      </c>
    </row>
    <row r="918" spans="22:25" x14ac:dyDescent="0.25">
      <c r="V918" s="19">
        <f t="shared" si="61"/>
        <v>0.9160000000000007</v>
      </c>
      <c r="W918" s="19">
        <f t="shared" si="58"/>
        <v>8.496000000000004</v>
      </c>
      <c r="X918" s="20">
        <f t="shared" si="59"/>
        <v>0.16666666666666666</v>
      </c>
      <c r="Y918" s="18">
        <f t="shared" si="60"/>
        <v>0.16666666666666666</v>
      </c>
    </row>
    <row r="919" spans="22:25" x14ac:dyDescent="0.25">
      <c r="V919" s="19">
        <f t="shared" si="61"/>
        <v>0.9170000000000007</v>
      </c>
      <c r="W919" s="19">
        <f t="shared" si="58"/>
        <v>8.5020000000000042</v>
      </c>
      <c r="X919" s="20">
        <f t="shared" si="59"/>
        <v>0.16666666666666666</v>
      </c>
      <c r="Y919" s="18">
        <f t="shared" si="60"/>
        <v>0.16666666666666666</v>
      </c>
    </row>
    <row r="920" spans="22:25" x14ac:dyDescent="0.25">
      <c r="V920" s="19">
        <f t="shared" si="61"/>
        <v>0.9180000000000007</v>
      </c>
      <c r="W920" s="19">
        <f t="shared" si="58"/>
        <v>8.5080000000000044</v>
      </c>
      <c r="X920" s="20">
        <f t="shared" si="59"/>
        <v>0.16666666666666666</v>
      </c>
      <c r="Y920" s="18">
        <f t="shared" si="60"/>
        <v>0.16666666666666666</v>
      </c>
    </row>
    <row r="921" spans="22:25" x14ac:dyDescent="0.25">
      <c r="V921" s="19">
        <f t="shared" si="61"/>
        <v>0.91900000000000071</v>
      </c>
      <c r="W921" s="19">
        <f t="shared" si="58"/>
        <v>8.5140000000000047</v>
      </c>
      <c r="X921" s="20">
        <f t="shared" si="59"/>
        <v>0.16666666666666666</v>
      </c>
      <c r="Y921" s="18">
        <f t="shared" si="60"/>
        <v>0.16666666666666666</v>
      </c>
    </row>
    <row r="922" spans="22:25" x14ac:dyDescent="0.25">
      <c r="V922" s="19">
        <f t="shared" si="61"/>
        <v>0.92000000000000071</v>
      </c>
      <c r="W922" s="19">
        <f t="shared" si="58"/>
        <v>8.5200000000000031</v>
      </c>
      <c r="X922" s="20">
        <f t="shared" si="59"/>
        <v>0.16666666666666666</v>
      </c>
      <c r="Y922" s="18">
        <f t="shared" si="60"/>
        <v>0.16666666666666666</v>
      </c>
    </row>
    <row r="923" spans="22:25" x14ac:dyDescent="0.25">
      <c r="V923" s="19">
        <f t="shared" si="61"/>
        <v>0.92100000000000071</v>
      </c>
      <c r="W923" s="19">
        <f t="shared" si="58"/>
        <v>8.5260000000000034</v>
      </c>
      <c r="X923" s="20">
        <f t="shared" si="59"/>
        <v>0.16666666666666666</v>
      </c>
      <c r="Y923" s="18">
        <f t="shared" si="60"/>
        <v>0.16666666666666666</v>
      </c>
    </row>
    <row r="924" spans="22:25" x14ac:dyDescent="0.25">
      <c r="V924" s="19">
        <f t="shared" si="61"/>
        <v>0.92200000000000071</v>
      </c>
      <c r="W924" s="19">
        <f t="shared" si="58"/>
        <v>8.5320000000000036</v>
      </c>
      <c r="X924" s="20">
        <f t="shared" si="59"/>
        <v>0.16666666666666666</v>
      </c>
      <c r="Y924" s="18">
        <f t="shared" si="60"/>
        <v>0.16666666666666666</v>
      </c>
    </row>
    <row r="925" spans="22:25" x14ac:dyDescent="0.25">
      <c r="V925" s="19">
        <f t="shared" si="61"/>
        <v>0.92300000000000071</v>
      </c>
      <c r="W925" s="19">
        <f t="shared" si="58"/>
        <v>8.5380000000000038</v>
      </c>
      <c r="X925" s="20">
        <f t="shared" si="59"/>
        <v>0.16666666666666666</v>
      </c>
      <c r="Y925" s="18">
        <f t="shared" si="60"/>
        <v>0.16666666666666666</v>
      </c>
    </row>
    <row r="926" spans="22:25" x14ac:dyDescent="0.25">
      <c r="V926" s="19">
        <f t="shared" si="61"/>
        <v>0.92400000000000071</v>
      </c>
      <c r="W926" s="19">
        <f t="shared" si="58"/>
        <v>8.544000000000004</v>
      </c>
      <c r="X926" s="20">
        <f t="shared" si="59"/>
        <v>0.16666666666666666</v>
      </c>
      <c r="Y926" s="18">
        <f t="shared" si="60"/>
        <v>0.16666666666666666</v>
      </c>
    </row>
    <row r="927" spans="22:25" x14ac:dyDescent="0.25">
      <c r="V927" s="19">
        <f t="shared" si="61"/>
        <v>0.92500000000000071</v>
      </c>
      <c r="W927" s="19">
        <f t="shared" si="58"/>
        <v>8.5500000000000043</v>
      </c>
      <c r="X927" s="20">
        <f t="shared" si="59"/>
        <v>0.16666666666666666</v>
      </c>
      <c r="Y927" s="18">
        <f t="shared" si="60"/>
        <v>0.16666666666666666</v>
      </c>
    </row>
    <row r="928" spans="22:25" x14ac:dyDescent="0.25">
      <c r="V928" s="19">
        <f t="shared" si="61"/>
        <v>0.92600000000000071</v>
      </c>
      <c r="W928" s="19">
        <f t="shared" si="58"/>
        <v>8.5560000000000045</v>
      </c>
      <c r="X928" s="20">
        <f t="shared" si="59"/>
        <v>0.16666666666666666</v>
      </c>
      <c r="Y928" s="18">
        <f t="shared" si="60"/>
        <v>0.16666666666666666</v>
      </c>
    </row>
    <row r="929" spans="22:25" x14ac:dyDescent="0.25">
      <c r="V929" s="19">
        <f t="shared" si="61"/>
        <v>0.92700000000000071</v>
      </c>
      <c r="W929" s="19">
        <f t="shared" si="58"/>
        <v>8.5620000000000047</v>
      </c>
      <c r="X929" s="20">
        <f t="shared" si="59"/>
        <v>0.16666666666666666</v>
      </c>
      <c r="Y929" s="18">
        <f t="shared" si="60"/>
        <v>0.16666666666666666</v>
      </c>
    </row>
    <row r="930" spans="22:25" x14ac:dyDescent="0.25">
      <c r="V930" s="19">
        <f t="shared" si="61"/>
        <v>0.92800000000000071</v>
      </c>
      <c r="W930" s="19">
        <f t="shared" si="58"/>
        <v>8.5680000000000049</v>
      </c>
      <c r="X930" s="20">
        <f t="shared" si="59"/>
        <v>0.16666666666666666</v>
      </c>
      <c r="Y930" s="18">
        <f t="shared" si="60"/>
        <v>0.16666666666666666</v>
      </c>
    </row>
    <row r="931" spans="22:25" x14ac:dyDescent="0.25">
      <c r="V931" s="19">
        <f t="shared" si="61"/>
        <v>0.92900000000000071</v>
      </c>
      <c r="W931" s="19">
        <f t="shared" si="58"/>
        <v>8.5740000000000052</v>
      </c>
      <c r="X931" s="20">
        <f t="shared" si="59"/>
        <v>0.16666666666666666</v>
      </c>
      <c r="Y931" s="18">
        <f t="shared" si="60"/>
        <v>0.16666666666666666</v>
      </c>
    </row>
    <row r="932" spans="22:25" x14ac:dyDescent="0.25">
      <c r="V932" s="19">
        <f t="shared" si="61"/>
        <v>0.93000000000000071</v>
      </c>
      <c r="W932" s="19">
        <f t="shared" si="58"/>
        <v>8.5800000000000054</v>
      </c>
      <c r="X932" s="20">
        <f t="shared" si="59"/>
        <v>0.16666666666666666</v>
      </c>
      <c r="Y932" s="18">
        <f t="shared" si="60"/>
        <v>0.16666666666666666</v>
      </c>
    </row>
    <row r="933" spans="22:25" x14ac:dyDescent="0.25">
      <c r="V933" s="19">
        <f t="shared" si="61"/>
        <v>0.93100000000000072</v>
      </c>
      <c r="W933" s="19">
        <f t="shared" si="58"/>
        <v>8.5860000000000039</v>
      </c>
      <c r="X933" s="20">
        <f t="shared" si="59"/>
        <v>0.16666666666666666</v>
      </c>
      <c r="Y933" s="18">
        <f t="shared" si="60"/>
        <v>0.16666666666666666</v>
      </c>
    </row>
    <row r="934" spans="22:25" x14ac:dyDescent="0.25">
      <c r="V934" s="19">
        <f t="shared" si="61"/>
        <v>0.93200000000000072</v>
      </c>
      <c r="W934" s="19">
        <f t="shared" si="58"/>
        <v>8.5920000000000041</v>
      </c>
      <c r="X934" s="20">
        <f t="shared" si="59"/>
        <v>0.16666666666666666</v>
      </c>
      <c r="Y934" s="18">
        <f t="shared" si="60"/>
        <v>0.16666666666666666</v>
      </c>
    </row>
    <row r="935" spans="22:25" x14ac:dyDescent="0.25">
      <c r="V935" s="19">
        <f t="shared" si="61"/>
        <v>0.93300000000000072</v>
      </c>
      <c r="W935" s="19">
        <f t="shared" si="58"/>
        <v>8.5980000000000043</v>
      </c>
      <c r="X935" s="20">
        <f t="shared" si="59"/>
        <v>0.16666666666666666</v>
      </c>
      <c r="Y935" s="18">
        <f t="shared" si="60"/>
        <v>0.16666666666666666</v>
      </c>
    </row>
    <row r="936" spans="22:25" x14ac:dyDescent="0.25">
      <c r="V936" s="19">
        <f t="shared" si="61"/>
        <v>0.93400000000000072</v>
      </c>
      <c r="W936" s="19">
        <f t="shared" si="58"/>
        <v>8.6040000000000045</v>
      </c>
      <c r="X936" s="20">
        <f t="shared" si="59"/>
        <v>0.16666666666666666</v>
      </c>
      <c r="Y936" s="18">
        <f t="shared" si="60"/>
        <v>0.16666666666666666</v>
      </c>
    </row>
    <row r="937" spans="22:25" x14ac:dyDescent="0.25">
      <c r="V937" s="19">
        <f t="shared" si="61"/>
        <v>0.93500000000000072</v>
      </c>
      <c r="W937" s="19">
        <f t="shared" si="58"/>
        <v>8.6100000000000048</v>
      </c>
      <c r="X937" s="20">
        <f t="shared" si="59"/>
        <v>0.16666666666666666</v>
      </c>
      <c r="Y937" s="18">
        <f t="shared" si="60"/>
        <v>0.16666666666666666</v>
      </c>
    </row>
    <row r="938" spans="22:25" x14ac:dyDescent="0.25">
      <c r="V938" s="19">
        <f t="shared" si="61"/>
        <v>0.93600000000000072</v>
      </c>
      <c r="W938" s="19">
        <f t="shared" si="58"/>
        <v>8.6160000000000032</v>
      </c>
      <c r="X938" s="20">
        <f t="shared" si="59"/>
        <v>0.16666666666666666</v>
      </c>
      <c r="Y938" s="18">
        <f t="shared" si="60"/>
        <v>0.16666666666666666</v>
      </c>
    </row>
    <row r="939" spans="22:25" x14ac:dyDescent="0.25">
      <c r="V939" s="19">
        <f t="shared" si="61"/>
        <v>0.93700000000000072</v>
      </c>
      <c r="W939" s="19">
        <f t="shared" si="58"/>
        <v>8.6220000000000034</v>
      </c>
      <c r="X939" s="20">
        <f t="shared" si="59"/>
        <v>0.16666666666666666</v>
      </c>
      <c r="Y939" s="18">
        <f t="shared" si="60"/>
        <v>0.16666666666666666</v>
      </c>
    </row>
    <row r="940" spans="22:25" x14ac:dyDescent="0.25">
      <c r="V940" s="19">
        <f t="shared" si="61"/>
        <v>0.93800000000000072</v>
      </c>
      <c r="W940" s="19">
        <f t="shared" si="58"/>
        <v>8.6280000000000037</v>
      </c>
      <c r="X940" s="20">
        <f t="shared" si="59"/>
        <v>0.16666666666666666</v>
      </c>
      <c r="Y940" s="18">
        <f t="shared" si="60"/>
        <v>0.16666666666666666</v>
      </c>
    </row>
    <row r="941" spans="22:25" x14ac:dyDescent="0.25">
      <c r="V941" s="19">
        <f t="shared" si="61"/>
        <v>0.93900000000000072</v>
      </c>
      <c r="W941" s="19">
        <f t="shared" si="58"/>
        <v>8.6340000000000039</v>
      </c>
      <c r="X941" s="20">
        <f t="shared" si="59"/>
        <v>0.16666666666666666</v>
      </c>
      <c r="Y941" s="18">
        <f t="shared" si="60"/>
        <v>0.16666666666666666</v>
      </c>
    </row>
    <row r="942" spans="22:25" x14ac:dyDescent="0.25">
      <c r="V942" s="19">
        <f t="shared" si="61"/>
        <v>0.94000000000000072</v>
      </c>
      <c r="W942" s="19">
        <f t="shared" si="58"/>
        <v>8.6400000000000041</v>
      </c>
      <c r="X942" s="20">
        <f t="shared" si="59"/>
        <v>0.16666666666666666</v>
      </c>
      <c r="Y942" s="18">
        <f t="shared" si="60"/>
        <v>0.16666666666666666</v>
      </c>
    </row>
    <row r="943" spans="22:25" x14ac:dyDescent="0.25">
      <c r="V943" s="19">
        <f t="shared" si="61"/>
        <v>0.94100000000000072</v>
      </c>
      <c r="W943" s="19">
        <f t="shared" si="58"/>
        <v>8.6460000000000043</v>
      </c>
      <c r="X943" s="20">
        <f t="shared" si="59"/>
        <v>0.16666666666666666</v>
      </c>
      <c r="Y943" s="18">
        <f t="shared" si="60"/>
        <v>0.16666666666666666</v>
      </c>
    </row>
    <row r="944" spans="22:25" x14ac:dyDescent="0.25">
      <c r="V944" s="19">
        <f t="shared" si="61"/>
        <v>0.94200000000000073</v>
      </c>
      <c r="W944" s="19">
        <f t="shared" si="58"/>
        <v>8.6520000000000046</v>
      </c>
      <c r="X944" s="20">
        <f t="shared" si="59"/>
        <v>0.16666666666666666</v>
      </c>
      <c r="Y944" s="18">
        <f t="shared" si="60"/>
        <v>0.16666666666666666</v>
      </c>
    </row>
    <row r="945" spans="22:25" x14ac:dyDescent="0.25">
      <c r="V945" s="19">
        <f t="shared" si="61"/>
        <v>0.94300000000000073</v>
      </c>
      <c r="W945" s="19">
        <f t="shared" si="58"/>
        <v>8.6580000000000048</v>
      </c>
      <c r="X945" s="20">
        <f t="shared" si="59"/>
        <v>0.16666666666666666</v>
      </c>
      <c r="Y945" s="18">
        <f t="shared" si="60"/>
        <v>0.16666666666666666</v>
      </c>
    </row>
    <row r="946" spans="22:25" x14ac:dyDescent="0.25">
      <c r="V946" s="19">
        <f t="shared" si="61"/>
        <v>0.94400000000000073</v>
      </c>
      <c r="W946" s="19">
        <f t="shared" si="58"/>
        <v>8.664000000000005</v>
      </c>
      <c r="X946" s="20">
        <f t="shared" si="59"/>
        <v>0.16666666666666666</v>
      </c>
      <c r="Y946" s="18">
        <f t="shared" si="60"/>
        <v>0.16666666666666666</v>
      </c>
    </row>
    <row r="947" spans="22:25" x14ac:dyDescent="0.25">
      <c r="V947" s="19">
        <f t="shared" si="61"/>
        <v>0.94500000000000073</v>
      </c>
      <c r="W947" s="19">
        <f t="shared" si="58"/>
        <v>8.6700000000000053</v>
      </c>
      <c r="X947" s="20">
        <f t="shared" si="59"/>
        <v>0.16666666666666666</v>
      </c>
      <c r="Y947" s="18">
        <f t="shared" si="60"/>
        <v>0.16666666666666666</v>
      </c>
    </row>
    <row r="948" spans="22:25" x14ac:dyDescent="0.25">
      <c r="V948" s="19">
        <f t="shared" si="61"/>
        <v>0.94600000000000073</v>
      </c>
      <c r="W948" s="19">
        <f t="shared" si="58"/>
        <v>8.6760000000000055</v>
      </c>
      <c r="X948" s="20">
        <f t="shared" si="59"/>
        <v>0.16666666666666666</v>
      </c>
      <c r="Y948" s="18">
        <f t="shared" si="60"/>
        <v>0.16666666666666666</v>
      </c>
    </row>
    <row r="949" spans="22:25" x14ac:dyDescent="0.25">
      <c r="V949" s="19">
        <f t="shared" si="61"/>
        <v>0.94700000000000073</v>
      </c>
      <c r="W949" s="19">
        <f t="shared" si="58"/>
        <v>8.6820000000000039</v>
      </c>
      <c r="X949" s="20">
        <f t="shared" si="59"/>
        <v>0.16666666666666666</v>
      </c>
      <c r="Y949" s="18">
        <f t="shared" si="60"/>
        <v>0.16666666666666666</v>
      </c>
    </row>
    <row r="950" spans="22:25" x14ac:dyDescent="0.25">
      <c r="V950" s="19">
        <f t="shared" si="61"/>
        <v>0.94800000000000073</v>
      </c>
      <c r="W950" s="19">
        <f t="shared" si="58"/>
        <v>8.6880000000000042</v>
      </c>
      <c r="X950" s="20">
        <f t="shared" si="59"/>
        <v>0.16666666666666666</v>
      </c>
      <c r="Y950" s="18">
        <f t="shared" si="60"/>
        <v>0.16666666666666666</v>
      </c>
    </row>
    <row r="951" spans="22:25" x14ac:dyDescent="0.25">
      <c r="V951" s="19">
        <f t="shared" si="61"/>
        <v>0.94900000000000073</v>
      </c>
      <c r="W951" s="19">
        <f t="shared" si="58"/>
        <v>8.6940000000000044</v>
      </c>
      <c r="X951" s="20">
        <f t="shared" si="59"/>
        <v>0.16666666666666666</v>
      </c>
      <c r="Y951" s="18">
        <f t="shared" si="60"/>
        <v>0.16666666666666666</v>
      </c>
    </row>
    <row r="952" spans="22:25" x14ac:dyDescent="0.25">
      <c r="V952" s="19">
        <f t="shared" si="61"/>
        <v>0.95000000000000073</v>
      </c>
      <c r="W952" s="19">
        <f t="shared" si="58"/>
        <v>8.7000000000000046</v>
      </c>
      <c r="X952" s="20">
        <f t="shared" si="59"/>
        <v>0.16666666666666666</v>
      </c>
      <c r="Y952" s="18">
        <f t="shared" si="60"/>
        <v>0.16666666666666666</v>
      </c>
    </row>
    <row r="953" spans="22:25" x14ac:dyDescent="0.25">
      <c r="V953" s="19">
        <f t="shared" si="61"/>
        <v>0.95100000000000073</v>
      </c>
      <c r="W953" s="19">
        <f t="shared" si="58"/>
        <v>8.7060000000000048</v>
      </c>
      <c r="X953" s="20">
        <f t="shared" si="59"/>
        <v>0.16666666666666666</v>
      </c>
      <c r="Y953" s="18">
        <f t="shared" si="60"/>
        <v>0.16666666666666666</v>
      </c>
    </row>
    <row r="954" spans="22:25" x14ac:dyDescent="0.25">
      <c r="V954" s="19">
        <f t="shared" si="61"/>
        <v>0.95200000000000073</v>
      </c>
      <c r="W954" s="19">
        <f t="shared" si="58"/>
        <v>8.7120000000000033</v>
      </c>
      <c r="X954" s="20">
        <f t="shared" si="59"/>
        <v>0.16666666666666666</v>
      </c>
      <c r="Y954" s="18">
        <f t="shared" si="60"/>
        <v>0.16666666666666666</v>
      </c>
    </row>
    <row r="955" spans="22:25" x14ac:dyDescent="0.25">
      <c r="V955" s="19">
        <f t="shared" si="61"/>
        <v>0.95300000000000074</v>
      </c>
      <c r="W955" s="19">
        <f t="shared" si="58"/>
        <v>8.7180000000000035</v>
      </c>
      <c r="X955" s="20">
        <f t="shared" si="59"/>
        <v>0.16666666666666666</v>
      </c>
      <c r="Y955" s="18">
        <f t="shared" si="60"/>
        <v>0.16666666666666666</v>
      </c>
    </row>
    <row r="956" spans="22:25" x14ac:dyDescent="0.25">
      <c r="V956" s="19">
        <f t="shared" si="61"/>
        <v>0.95400000000000074</v>
      </c>
      <c r="W956" s="19">
        <f t="shared" si="58"/>
        <v>8.7240000000000038</v>
      </c>
      <c r="X956" s="20">
        <f t="shared" si="59"/>
        <v>0.16666666666666666</v>
      </c>
      <c r="Y956" s="18">
        <f t="shared" si="60"/>
        <v>0.16666666666666666</v>
      </c>
    </row>
    <row r="957" spans="22:25" x14ac:dyDescent="0.25">
      <c r="V957" s="19">
        <f t="shared" si="61"/>
        <v>0.95500000000000074</v>
      </c>
      <c r="W957" s="19">
        <f t="shared" si="58"/>
        <v>8.730000000000004</v>
      </c>
      <c r="X957" s="20">
        <f t="shared" si="59"/>
        <v>0.16666666666666666</v>
      </c>
      <c r="Y957" s="18">
        <f t="shared" si="60"/>
        <v>0.16666666666666666</v>
      </c>
    </row>
    <row r="958" spans="22:25" x14ac:dyDescent="0.25">
      <c r="V958" s="19">
        <f t="shared" si="61"/>
        <v>0.95600000000000074</v>
      </c>
      <c r="W958" s="19">
        <f t="shared" si="58"/>
        <v>8.7360000000000042</v>
      </c>
      <c r="X958" s="20">
        <f t="shared" si="59"/>
        <v>0.16666666666666666</v>
      </c>
      <c r="Y958" s="18">
        <f t="shared" si="60"/>
        <v>0.16666666666666666</v>
      </c>
    </row>
    <row r="959" spans="22:25" x14ac:dyDescent="0.25">
      <c r="V959" s="19">
        <f t="shared" si="61"/>
        <v>0.95700000000000074</v>
      </c>
      <c r="W959" s="19">
        <f t="shared" si="58"/>
        <v>8.7420000000000044</v>
      </c>
      <c r="X959" s="20">
        <f t="shared" si="59"/>
        <v>0.16666666666666666</v>
      </c>
      <c r="Y959" s="18">
        <f t="shared" si="60"/>
        <v>0.16666666666666666</v>
      </c>
    </row>
    <row r="960" spans="22:25" x14ac:dyDescent="0.25">
      <c r="V960" s="19">
        <f t="shared" si="61"/>
        <v>0.95800000000000074</v>
      </c>
      <c r="W960" s="19">
        <f t="shared" si="58"/>
        <v>8.7480000000000047</v>
      </c>
      <c r="X960" s="20">
        <f t="shared" si="59"/>
        <v>0.16666666666666666</v>
      </c>
      <c r="Y960" s="18">
        <f t="shared" si="60"/>
        <v>0.16666666666666666</v>
      </c>
    </row>
    <row r="961" spans="22:25" x14ac:dyDescent="0.25">
      <c r="V961" s="19">
        <f t="shared" si="61"/>
        <v>0.95900000000000074</v>
      </c>
      <c r="W961" s="19">
        <f t="shared" si="58"/>
        <v>8.7540000000000049</v>
      </c>
      <c r="X961" s="20">
        <f t="shared" si="59"/>
        <v>0.16666666666666666</v>
      </c>
      <c r="Y961" s="18">
        <f t="shared" si="60"/>
        <v>0.16666666666666666</v>
      </c>
    </row>
    <row r="962" spans="22:25" x14ac:dyDescent="0.25">
      <c r="V962" s="19">
        <f t="shared" si="61"/>
        <v>0.96000000000000074</v>
      </c>
      <c r="W962" s="19">
        <f t="shared" si="58"/>
        <v>8.7600000000000051</v>
      </c>
      <c r="X962" s="20">
        <f t="shared" si="59"/>
        <v>0.16666666666666666</v>
      </c>
      <c r="Y962" s="18">
        <f t="shared" si="60"/>
        <v>0.16666666666666666</v>
      </c>
    </row>
    <row r="963" spans="22:25" x14ac:dyDescent="0.25">
      <c r="V963" s="19">
        <f t="shared" si="61"/>
        <v>0.96100000000000074</v>
      </c>
      <c r="W963" s="19">
        <f t="shared" ref="W963:W1002" si="62">$Q$2+V963*($R$2-$Q$2)</f>
        <v>8.7660000000000053</v>
      </c>
      <c r="X963" s="20">
        <f t="shared" ref="X963:X1002" si="63">1/($R$2-$Q$2)</f>
        <v>0.16666666666666666</v>
      </c>
      <c r="Y963" s="18">
        <f t="shared" ref="Y963:Y1002" si="64">IF(AND($N$2&lt;=W963,$O$2&gt;=W963),X963," ")</f>
        <v>0.16666666666666666</v>
      </c>
    </row>
    <row r="964" spans="22:25" x14ac:dyDescent="0.25">
      <c r="V964" s="19">
        <f t="shared" si="61"/>
        <v>0.96200000000000074</v>
      </c>
      <c r="W964" s="19">
        <f t="shared" si="62"/>
        <v>8.7720000000000056</v>
      </c>
      <c r="X964" s="20">
        <f t="shared" si="63"/>
        <v>0.16666666666666666</v>
      </c>
      <c r="Y964" s="18">
        <f t="shared" si="64"/>
        <v>0.16666666666666666</v>
      </c>
    </row>
    <row r="965" spans="22:25" x14ac:dyDescent="0.25">
      <c r="V965" s="19">
        <f t="shared" si="61"/>
        <v>0.96300000000000074</v>
      </c>
      <c r="W965" s="19">
        <f t="shared" si="62"/>
        <v>8.778000000000004</v>
      </c>
      <c r="X965" s="20">
        <f t="shared" si="63"/>
        <v>0.16666666666666666</v>
      </c>
      <c r="Y965" s="18">
        <f t="shared" si="64"/>
        <v>0.16666666666666666</v>
      </c>
    </row>
    <row r="966" spans="22:25" x14ac:dyDescent="0.25">
      <c r="V966" s="19">
        <f t="shared" si="61"/>
        <v>0.96400000000000075</v>
      </c>
      <c r="W966" s="19">
        <f t="shared" si="62"/>
        <v>8.7840000000000042</v>
      </c>
      <c r="X966" s="20">
        <f t="shared" si="63"/>
        <v>0.16666666666666666</v>
      </c>
      <c r="Y966" s="18">
        <f t="shared" si="64"/>
        <v>0.16666666666666666</v>
      </c>
    </row>
    <row r="967" spans="22:25" x14ac:dyDescent="0.25">
      <c r="V967" s="19">
        <f t="shared" si="61"/>
        <v>0.96500000000000075</v>
      </c>
      <c r="W967" s="19">
        <f t="shared" si="62"/>
        <v>8.7900000000000045</v>
      </c>
      <c r="X967" s="20">
        <f t="shared" si="63"/>
        <v>0.16666666666666666</v>
      </c>
      <c r="Y967" s="18">
        <f t="shared" si="64"/>
        <v>0.16666666666666666</v>
      </c>
    </row>
    <row r="968" spans="22:25" x14ac:dyDescent="0.25">
      <c r="V968" s="19">
        <f t="shared" si="61"/>
        <v>0.96600000000000075</v>
      </c>
      <c r="W968" s="19">
        <f t="shared" si="62"/>
        <v>8.7960000000000047</v>
      </c>
      <c r="X968" s="20">
        <f t="shared" si="63"/>
        <v>0.16666666666666666</v>
      </c>
      <c r="Y968" s="18">
        <f t="shared" si="64"/>
        <v>0.16666666666666666</v>
      </c>
    </row>
    <row r="969" spans="22:25" x14ac:dyDescent="0.25">
      <c r="V969" s="19">
        <f t="shared" si="61"/>
        <v>0.96700000000000075</v>
      </c>
      <c r="W969" s="19">
        <f t="shared" si="62"/>
        <v>8.8020000000000049</v>
      </c>
      <c r="X969" s="20">
        <f t="shared" si="63"/>
        <v>0.16666666666666666</v>
      </c>
      <c r="Y969" s="18">
        <f t="shared" si="64"/>
        <v>0.16666666666666666</v>
      </c>
    </row>
    <row r="970" spans="22:25" x14ac:dyDescent="0.25">
      <c r="V970" s="19">
        <f t="shared" si="61"/>
        <v>0.96800000000000075</v>
      </c>
      <c r="W970" s="19">
        <f t="shared" si="62"/>
        <v>8.8080000000000034</v>
      </c>
      <c r="X970" s="20">
        <f t="shared" si="63"/>
        <v>0.16666666666666666</v>
      </c>
      <c r="Y970" s="18">
        <f t="shared" si="64"/>
        <v>0.16666666666666666</v>
      </c>
    </row>
    <row r="971" spans="22:25" x14ac:dyDescent="0.25">
      <c r="V971" s="19">
        <f t="shared" si="61"/>
        <v>0.96900000000000075</v>
      </c>
      <c r="W971" s="19">
        <f t="shared" si="62"/>
        <v>8.8140000000000036</v>
      </c>
      <c r="X971" s="20">
        <f t="shared" si="63"/>
        <v>0.16666666666666666</v>
      </c>
      <c r="Y971" s="18">
        <f t="shared" si="64"/>
        <v>0.16666666666666666</v>
      </c>
    </row>
    <row r="972" spans="22:25" x14ac:dyDescent="0.25">
      <c r="V972" s="19">
        <f t="shared" si="61"/>
        <v>0.97000000000000075</v>
      </c>
      <c r="W972" s="19">
        <f t="shared" si="62"/>
        <v>8.8200000000000038</v>
      </c>
      <c r="X972" s="20">
        <f t="shared" si="63"/>
        <v>0.16666666666666666</v>
      </c>
      <c r="Y972" s="18">
        <f t="shared" si="64"/>
        <v>0.16666666666666666</v>
      </c>
    </row>
    <row r="973" spans="22:25" x14ac:dyDescent="0.25">
      <c r="V973" s="19">
        <f t="shared" si="61"/>
        <v>0.97100000000000075</v>
      </c>
      <c r="W973" s="19">
        <f t="shared" si="62"/>
        <v>8.8260000000000041</v>
      </c>
      <c r="X973" s="20">
        <f t="shared" si="63"/>
        <v>0.16666666666666666</v>
      </c>
      <c r="Y973" s="18">
        <f t="shared" si="64"/>
        <v>0.16666666666666666</v>
      </c>
    </row>
    <row r="974" spans="22:25" x14ac:dyDescent="0.25">
      <c r="V974" s="19">
        <f t="shared" si="61"/>
        <v>0.97200000000000075</v>
      </c>
      <c r="W974" s="19">
        <f t="shared" si="62"/>
        <v>8.8320000000000043</v>
      </c>
      <c r="X974" s="20">
        <f t="shared" si="63"/>
        <v>0.16666666666666666</v>
      </c>
      <c r="Y974" s="18">
        <f t="shared" si="64"/>
        <v>0.16666666666666666</v>
      </c>
    </row>
    <row r="975" spans="22:25" x14ac:dyDescent="0.25">
      <c r="V975" s="19">
        <f t="shared" ref="V975:V1001" si="65">V974+0.001</f>
        <v>0.97300000000000075</v>
      </c>
      <c r="W975" s="19">
        <f t="shared" si="62"/>
        <v>8.8380000000000045</v>
      </c>
      <c r="X975" s="20">
        <f t="shared" si="63"/>
        <v>0.16666666666666666</v>
      </c>
      <c r="Y975" s="18">
        <f t="shared" si="64"/>
        <v>0.16666666666666666</v>
      </c>
    </row>
    <row r="976" spans="22:25" x14ac:dyDescent="0.25">
      <c r="V976" s="19">
        <f t="shared" si="65"/>
        <v>0.97400000000000075</v>
      </c>
      <c r="W976" s="19">
        <f t="shared" si="62"/>
        <v>8.8440000000000047</v>
      </c>
      <c r="X976" s="20">
        <f t="shared" si="63"/>
        <v>0.16666666666666666</v>
      </c>
      <c r="Y976" s="18">
        <f t="shared" si="64"/>
        <v>0.16666666666666666</v>
      </c>
    </row>
    <row r="977" spans="22:25" x14ac:dyDescent="0.25">
      <c r="V977" s="19">
        <f t="shared" si="65"/>
        <v>0.97500000000000075</v>
      </c>
      <c r="W977" s="19">
        <f t="shared" si="62"/>
        <v>8.850000000000005</v>
      </c>
      <c r="X977" s="20">
        <f t="shared" si="63"/>
        <v>0.16666666666666666</v>
      </c>
      <c r="Y977" s="18">
        <f t="shared" si="64"/>
        <v>0.16666666666666666</v>
      </c>
    </row>
    <row r="978" spans="22:25" x14ac:dyDescent="0.25">
      <c r="V978" s="19">
        <f t="shared" si="65"/>
        <v>0.97600000000000076</v>
      </c>
      <c r="W978" s="19">
        <f t="shared" si="62"/>
        <v>8.8560000000000052</v>
      </c>
      <c r="X978" s="20">
        <f t="shared" si="63"/>
        <v>0.16666666666666666</v>
      </c>
      <c r="Y978" s="18">
        <f t="shared" si="64"/>
        <v>0.16666666666666666</v>
      </c>
    </row>
    <row r="979" spans="22:25" x14ac:dyDescent="0.25">
      <c r="V979" s="19">
        <f t="shared" si="65"/>
        <v>0.97700000000000076</v>
      </c>
      <c r="W979" s="19">
        <f t="shared" si="62"/>
        <v>8.8620000000000054</v>
      </c>
      <c r="X979" s="20">
        <f t="shared" si="63"/>
        <v>0.16666666666666666</v>
      </c>
      <c r="Y979" s="18">
        <f t="shared" si="64"/>
        <v>0.16666666666666666</v>
      </c>
    </row>
    <row r="980" spans="22:25" x14ac:dyDescent="0.25">
      <c r="V980" s="19">
        <f t="shared" si="65"/>
        <v>0.97800000000000076</v>
      </c>
      <c r="W980" s="19">
        <f t="shared" si="62"/>
        <v>8.8680000000000057</v>
      </c>
      <c r="X980" s="20">
        <f t="shared" si="63"/>
        <v>0.16666666666666666</v>
      </c>
      <c r="Y980" s="18">
        <f t="shared" si="64"/>
        <v>0.16666666666666666</v>
      </c>
    </row>
    <row r="981" spans="22:25" x14ac:dyDescent="0.25">
      <c r="V981" s="19">
        <f t="shared" si="65"/>
        <v>0.97900000000000076</v>
      </c>
      <c r="W981" s="19">
        <f t="shared" si="62"/>
        <v>8.8740000000000041</v>
      </c>
      <c r="X981" s="20">
        <f t="shared" si="63"/>
        <v>0.16666666666666666</v>
      </c>
      <c r="Y981" s="18">
        <f t="shared" si="64"/>
        <v>0.16666666666666666</v>
      </c>
    </row>
    <row r="982" spans="22:25" x14ac:dyDescent="0.25">
      <c r="V982" s="19">
        <f t="shared" si="65"/>
        <v>0.98000000000000076</v>
      </c>
      <c r="W982" s="19">
        <f t="shared" si="62"/>
        <v>8.8800000000000043</v>
      </c>
      <c r="X982" s="20">
        <f t="shared" si="63"/>
        <v>0.16666666666666666</v>
      </c>
      <c r="Y982" s="18">
        <f t="shared" si="64"/>
        <v>0.16666666666666666</v>
      </c>
    </row>
    <row r="983" spans="22:25" x14ac:dyDescent="0.25">
      <c r="V983" s="19">
        <f t="shared" si="65"/>
        <v>0.98100000000000076</v>
      </c>
      <c r="W983" s="19">
        <f t="shared" si="62"/>
        <v>8.8860000000000046</v>
      </c>
      <c r="X983" s="20">
        <f t="shared" si="63"/>
        <v>0.16666666666666666</v>
      </c>
      <c r="Y983" s="18">
        <f t="shared" si="64"/>
        <v>0.16666666666666666</v>
      </c>
    </row>
    <row r="984" spans="22:25" x14ac:dyDescent="0.25">
      <c r="V984" s="19">
        <f t="shared" si="65"/>
        <v>0.98200000000000076</v>
      </c>
      <c r="W984" s="19">
        <f t="shared" si="62"/>
        <v>8.8920000000000048</v>
      </c>
      <c r="X984" s="20">
        <f t="shared" si="63"/>
        <v>0.16666666666666666</v>
      </c>
      <c r="Y984" s="18">
        <f t="shared" si="64"/>
        <v>0.16666666666666666</v>
      </c>
    </row>
    <row r="985" spans="22:25" x14ac:dyDescent="0.25">
      <c r="V985" s="19">
        <f t="shared" si="65"/>
        <v>0.98300000000000076</v>
      </c>
      <c r="W985" s="19">
        <f t="shared" si="62"/>
        <v>8.898000000000005</v>
      </c>
      <c r="X985" s="20">
        <f t="shared" si="63"/>
        <v>0.16666666666666666</v>
      </c>
      <c r="Y985" s="18">
        <f t="shared" si="64"/>
        <v>0.16666666666666666</v>
      </c>
    </row>
    <row r="986" spans="22:25" x14ac:dyDescent="0.25">
      <c r="V986" s="19">
        <f t="shared" si="65"/>
        <v>0.98400000000000076</v>
      </c>
      <c r="W986" s="19">
        <f t="shared" si="62"/>
        <v>8.9040000000000035</v>
      </c>
      <c r="X986" s="20">
        <f t="shared" si="63"/>
        <v>0.16666666666666666</v>
      </c>
      <c r="Y986" s="18">
        <f t="shared" si="64"/>
        <v>0.16666666666666666</v>
      </c>
    </row>
    <row r="987" spans="22:25" x14ac:dyDescent="0.25">
      <c r="V987" s="19">
        <f t="shared" si="65"/>
        <v>0.98500000000000076</v>
      </c>
      <c r="W987" s="19">
        <f t="shared" si="62"/>
        <v>8.9100000000000037</v>
      </c>
      <c r="X987" s="20">
        <f t="shared" si="63"/>
        <v>0.16666666666666666</v>
      </c>
      <c r="Y987" s="18">
        <f t="shared" si="64"/>
        <v>0.16666666666666666</v>
      </c>
    </row>
    <row r="988" spans="22:25" x14ac:dyDescent="0.25">
      <c r="V988" s="19">
        <f t="shared" si="65"/>
        <v>0.98600000000000076</v>
      </c>
      <c r="W988" s="19">
        <f t="shared" si="62"/>
        <v>8.9160000000000039</v>
      </c>
      <c r="X988" s="20">
        <f t="shared" si="63"/>
        <v>0.16666666666666666</v>
      </c>
      <c r="Y988" s="18">
        <f t="shared" si="64"/>
        <v>0.16666666666666666</v>
      </c>
    </row>
    <row r="989" spans="22:25" x14ac:dyDescent="0.25">
      <c r="V989" s="19">
        <f t="shared" si="65"/>
        <v>0.98700000000000077</v>
      </c>
      <c r="W989" s="19">
        <f t="shared" si="62"/>
        <v>8.9220000000000041</v>
      </c>
      <c r="X989" s="20">
        <f t="shared" si="63"/>
        <v>0.16666666666666666</v>
      </c>
      <c r="Y989" s="18">
        <f t="shared" si="64"/>
        <v>0.16666666666666666</v>
      </c>
    </row>
    <row r="990" spans="22:25" x14ac:dyDescent="0.25">
      <c r="V990" s="19">
        <f t="shared" si="65"/>
        <v>0.98800000000000077</v>
      </c>
      <c r="W990" s="19">
        <f t="shared" si="62"/>
        <v>8.9280000000000044</v>
      </c>
      <c r="X990" s="20">
        <f t="shared" si="63"/>
        <v>0.16666666666666666</v>
      </c>
      <c r="Y990" s="18">
        <f t="shared" si="64"/>
        <v>0.16666666666666666</v>
      </c>
    </row>
    <row r="991" spans="22:25" x14ac:dyDescent="0.25">
      <c r="V991" s="19">
        <f t="shared" si="65"/>
        <v>0.98900000000000077</v>
      </c>
      <c r="W991" s="19">
        <f t="shared" si="62"/>
        <v>8.9340000000000046</v>
      </c>
      <c r="X991" s="20">
        <f t="shared" si="63"/>
        <v>0.16666666666666666</v>
      </c>
      <c r="Y991" s="18">
        <f t="shared" si="64"/>
        <v>0.16666666666666666</v>
      </c>
    </row>
    <row r="992" spans="22:25" x14ac:dyDescent="0.25">
      <c r="V992" s="19">
        <f t="shared" si="65"/>
        <v>0.99000000000000077</v>
      </c>
      <c r="W992" s="19">
        <f t="shared" si="62"/>
        <v>8.9400000000000048</v>
      </c>
      <c r="X992" s="20">
        <f t="shared" si="63"/>
        <v>0.16666666666666666</v>
      </c>
      <c r="Y992" s="18">
        <f t="shared" si="64"/>
        <v>0.16666666666666666</v>
      </c>
    </row>
    <row r="993" spans="22:25" x14ac:dyDescent="0.25">
      <c r="V993" s="19">
        <f t="shared" si="65"/>
        <v>0.99100000000000077</v>
      </c>
      <c r="W993" s="19">
        <f t="shared" si="62"/>
        <v>8.9460000000000051</v>
      </c>
      <c r="X993" s="20">
        <f t="shared" si="63"/>
        <v>0.16666666666666666</v>
      </c>
      <c r="Y993" s="18">
        <f t="shared" si="64"/>
        <v>0.16666666666666666</v>
      </c>
    </row>
    <row r="994" spans="22:25" x14ac:dyDescent="0.25">
      <c r="V994" s="19">
        <f t="shared" si="65"/>
        <v>0.99200000000000077</v>
      </c>
      <c r="W994" s="19">
        <f t="shared" si="62"/>
        <v>8.9520000000000053</v>
      </c>
      <c r="X994" s="20">
        <f t="shared" si="63"/>
        <v>0.16666666666666666</v>
      </c>
      <c r="Y994" s="18">
        <f t="shared" si="64"/>
        <v>0.16666666666666666</v>
      </c>
    </row>
    <row r="995" spans="22:25" x14ac:dyDescent="0.25">
      <c r="V995" s="19">
        <f t="shared" si="65"/>
        <v>0.99300000000000077</v>
      </c>
      <c r="W995" s="19">
        <f t="shared" si="62"/>
        <v>8.9580000000000055</v>
      </c>
      <c r="X995" s="20">
        <f t="shared" si="63"/>
        <v>0.16666666666666666</v>
      </c>
      <c r="Y995" s="18">
        <f t="shared" si="64"/>
        <v>0.16666666666666666</v>
      </c>
    </row>
    <row r="996" spans="22:25" x14ac:dyDescent="0.25">
      <c r="V996" s="19">
        <f t="shared" si="65"/>
        <v>0.99400000000000077</v>
      </c>
      <c r="W996" s="19">
        <f t="shared" si="62"/>
        <v>8.9640000000000057</v>
      </c>
      <c r="X996" s="20">
        <f t="shared" si="63"/>
        <v>0.16666666666666666</v>
      </c>
      <c r="Y996" s="18">
        <f t="shared" si="64"/>
        <v>0.16666666666666666</v>
      </c>
    </row>
    <row r="997" spans="22:25" x14ac:dyDescent="0.25">
      <c r="V997" s="19">
        <f t="shared" si="65"/>
        <v>0.99500000000000077</v>
      </c>
      <c r="W997" s="19">
        <f t="shared" si="62"/>
        <v>8.9700000000000042</v>
      </c>
      <c r="X997" s="20">
        <f t="shared" si="63"/>
        <v>0.16666666666666666</v>
      </c>
      <c r="Y997" s="18">
        <f t="shared" si="64"/>
        <v>0.16666666666666666</v>
      </c>
    </row>
    <row r="998" spans="22:25" x14ac:dyDescent="0.25">
      <c r="V998" s="19">
        <f t="shared" si="65"/>
        <v>0.99600000000000077</v>
      </c>
      <c r="W998" s="19">
        <f t="shared" si="62"/>
        <v>8.9760000000000044</v>
      </c>
      <c r="X998" s="20">
        <f t="shared" si="63"/>
        <v>0.16666666666666666</v>
      </c>
      <c r="Y998" s="18">
        <f t="shared" si="64"/>
        <v>0.16666666666666666</v>
      </c>
    </row>
    <row r="999" spans="22:25" x14ac:dyDescent="0.25">
      <c r="V999" s="19">
        <f t="shared" si="65"/>
        <v>0.99700000000000077</v>
      </c>
      <c r="W999" s="19">
        <f t="shared" si="62"/>
        <v>8.9820000000000046</v>
      </c>
      <c r="X999" s="20">
        <f t="shared" si="63"/>
        <v>0.16666666666666666</v>
      </c>
      <c r="Y999" s="18">
        <f t="shared" si="64"/>
        <v>0.16666666666666666</v>
      </c>
    </row>
    <row r="1000" spans="22:25" x14ac:dyDescent="0.25">
      <c r="V1000" s="19">
        <f t="shared" si="65"/>
        <v>0.99800000000000078</v>
      </c>
      <c r="W1000" s="19">
        <f t="shared" si="62"/>
        <v>8.9880000000000049</v>
      </c>
      <c r="X1000" s="20">
        <f t="shared" si="63"/>
        <v>0.16666666666666666</v>
      </c>
      <c r="Y1000" s="18">
        <f t="shared" si="64"/>
        <v>0.16666666666666666</v>
      </c>
    </row>
    <row r="1001" spans="22:25" x14ac:dyDescent="0.25">
      <c r="V1001" s="19">
        <f t="shared" si="65"/>
        <v>0.99900000000000078</v>
      </c>
      <c r="W1001" s="19">
        <f t="shared" si="62"/>
        <v>8.9940000000000051</v>
      </c>
      <c r="X1001" s="20">
        <f t="shared" si="63"/>
        <v>0.16666666666666666</v>
      </c>
      <c r="Y1001" s="18">
        <f t="shared" si="64"/>
        <v>0.16666666666666666</v>
      </c>
    </row>
    <row r="1002" spans="22:25" x14ac:dyDescent="0.25">
      <c r="V1002" s="19">
        <f t="shared" ref="V1002" si="66">V1001+0.001</f>
        <v>1.0000000000000007</v>
      </c>
      <c r="W1002" s="19">
        <f t="shared" si="62"/>
        <v>9.0000000000000036</v>
      </c>
      <c r="X1002" s="20">
        <f t="shared" si="63"/>
        <v>0.16666666666666666</v>
      </c>
      <c r="Y1002" s="18">
        <f t="shared" si="64"/>
        <v>0.16666666666666666</v>
      </c>
    </row>
  </sheetData>
  <conditionalFormatting sqref="M11 M2:M7 M9">
    <cfRule type="cellIs" dxfId="8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G1002"/>
  <sheetViews>
    <sheetView zoomScale="84" zoomScaleNormal="84" workbookViewId="0">
      <selection activeCell="I28" sqref="I28"/>
    </sheetView>
  </sheetViews>
  <sheetFormatPr defaultRowHeight="15" x14ac:dyDescent="0.25"/>
  <cols>
    <col min="1" max="1" width="3.28515625" customWidth="1"/>
    <col min="2" max="2" width="14" customWidth="1"/>
    <col min="3" max="4" width="5.5703125" customWidth="1"/>
    <col min="5" max="5" width="9.85546875" customWidth="1"/>
    <col min="6" max="6" width="5.85546875" customWidth="1"/>
    <col min="7" max="7" width="6.7109375" customWidth="1"/>
    <col min="8" max="8" width="5.28515625" customWidth="1"/>
    <col min="9" max="9" width="4.7109375" customWidth="1"/>
    <col min="10" max="10" width="5.85546875" customWidth="1"/>
    <col min="11" max="11" width="2.28515625" customWidth="1"/>
    <col min="12" max="12" width="3.5703125" customWidth="1"/>
    <col min="13" max="13" width="10.5703125" bestFit="1" customWidth="1"/>
    <col min="14" max="14" width="14.28515625" bestFit="1" customWidth="1"/>
    <col min="15" max="15" width="3.7109375" bestFit="1" customWidth="1"/>
    <col min="16" max="16" width="5.42578125" bestFit="1" customWidth="1"/>
    <col min="17" max="17" width="3.7109375" customWidth="1"/>
    <col min="18" max="18" width="5.7109375" customWidth="1"/>
    <col min="19" max="19" width="4.42578125" customWidth="1"/>
    <col min="20" max="21" width="2.5703125" customWidth="1"/>
    <col min="22" max="22" width="7.7109375" bestFit="1" customWidth="1"/>
    <col min="23" max="23" width="6.5703125" customWidth="1"/>
    <col min="24" max="24" width="8.7109375" customWidth="1"/>
    <col min="25" max="25" width="4.7109375" customWidth="1"/>
    <col min="26" max="26" width="5" customWidth="1"/>
  </cols>
  <sheetData>
    <row r="1" spans="1:26" ht="17.25" thickBot="1" x14ac:dyDescent="0.35">
      <c r="A1" s="2" t="s">
        <v>43</v>
      </c>
      <c r="B1" s="2"/>
      <c r="C1" s="2"/>
      <c r="D1" s="2"/>
      <c r="E1" s="2"/>
      <c r="F1" s="2"/>
      <c r="G1" s="3"/>
      <c r="H1" s="2">
        <f ca="1">RANDBETWEEN(1,10)</f>
        <v>2</v>
      </c>
      <c r="I1" s="2" t="s">
        <v>1</v>
      </c>
      <c r="J1" s="2">
        <f ca="1">H1+RANDBETWEEN(1,10)</f>
        <v>8</v>
      </c>
      <c r="K1" s="2" t="s">
        <v>2</v>
      </c>
      <c r="L1" s="2"/>
      <c r="M1" s="2"/>
      <c r="N1" s="18" t="s">
        <v>37</v>
      </c>
      <c r="O1" s="18" t="s">
        <v>38</v>
      </c>
      <c r="P1" s="19">
        <f ca="1">LEN(INT(R2-Q2))</f>
        <v>1</v>
      </c>
      <c r="Q1" s="18" t="s">
        <v>33</v>
      </c>
      <c r="R1" s="18" t="s">
        <v>34</v>
      </c>
      <c r="V1" t="s">
        <v>56</v>
      </c>
      <c r="W1" t="s">
        <v>39</v>
      </c>
      <c r="X1" t="s">
        <v>40</v>
      </c>
      <c r="Y1" t="s">
        <v>41</v>
      </c>
      <c r="Z1" s="18"/>
    </row>
    <row r="2" spans="1:26" ht="17.25" thickBot="1" x14ac:dyDescent="0.35">
      <c r="A2" s="3" t="s">
        <v>3</v>
      </c>
      <c r="B2" s="2" t="s">
        <v>4</v>
      </c>
      <c r="C2" s="2"/>
      <c r="D2" s="4">
        <f ca="1">H1</f>
        <v>2</v>
      </c>
      <c r="E2" s="4" t="s">
        <v>5</v>
      </c>
      <c r="F2" s="4" t="s">
        <v>6</v>
      </c>
      <c r="G2" s="4" t="s">
        <v>5</v>
      </c>
      <c r="H2" s="4">
        <f ca="1">J1</f>
        <v>8</v>
      </c>
      <c r="I2" s="4"/>
      <c r="J2" s="4"/>
      <c r="K2" s="4"/>
      <c r="L2" s="2" t="s">
        <v>3</v>
      </c>
      <c r="M2" s="16">
        <f ca="1">1/($H$2-$D$2)</f>
        <v>0.16666666666666666</v>
      </c>
      <c r="N2" s="18">
        <v>7</v>
      </c>
      <c r="O2" s="18">
        <v>17</v>
      </c>
      <c r="Q2" s="18">
        <f ca="1">H1</f>
        <v>2</v>
      </c>
      <c r="R2" s="18">
        <f ca="1">J1</f>
        <v>8</v>
      </c>
      <c r="V2" s="19">
        <f>0</f>
        <v>0</v>
      </c>
      <c r="W2" s="19">
        <f ca="1">$Q$2+V2*($R$2-$Q$2)</f>
        <v>2</v>
      </c>
      <c r="X2" s="20">
        <f ca="1">1/($R$2-$Q$2)</f>
        <v>0.16666666666666666</v>
      </c>
      <c r="Y2" s="18" t="str">
        <f ca="1">IF(AND($N$2&lt;=W2,$O$2&gt;=W2),X2," ")</f>
        <v xml:space="preserve"> </v>
      </c>
    </row>
    <row r="3" spans="1:26" ht="17.25" thickBot="1" x14ac:dyDescent="0.35">
      <c r="A3" s="3" t="s">
        <v>7</v>
      </c>
      <c r="B3" s="2" t="s">
        <v>8</v>
      </c>
      <c r="C3" s="2"/>
      <c r="D3" s="2"/>
      <c r="E3" s="3"/>
      <c r="F3" s="4" t="s">
        <v>5</v>
      </c>
      <c r="G3" s="4">
        <f ca="1">ROUND($D$2+($H$2-$D$2)*RAND(),1)</f>
        <v>2</v>
      </c>
      <c r="H3" s="5"/>
      <c r="I3" s="4"/>
      <c r="J3" s="4"/>
      <c r="K3" s="4"/>
      <c r="L3" s="2" t="s">
        <v>7</v>
      </c>
      <c r="M3" s="6">
        <f ca="1">(G3-$D$2)*$M$2</f>
        <v>0</v>
      </c>
      <c r="N3" s="20">
        <f ca="1">$M$2*(MIN(G3,H2)-D2)</f>
        <v>0</v>
      </c>
      <c r="P3" t="str">
        <f>N2&amp;"&lt;= X"&amp;"&lt;="&amp;O2</f>
        <v>7&lt;= X&lt;=17</v>
      </c>
      <c r="Q3" s="18"/>
      <c r="R3" s="18"/>
      <c r="V3" s="19">
        <f>V2+0.001</f>
        <v>1E-3</v>
      </c>
      <c r="W3" s="19">
        <f t="shared" ref="W3:W66" ca="1" si="0">$Q$2+V3*($R$2-$Q$2)</f>
        <v>2.0059999999999998</v>
      </c>
      <c r="X3" s="20">
        <f t="shared" ref="X3:X66" ca="1" si="1">1/($R$2-$Q$2)</f>
        <v>0.16666666666666666</v>
      </c>
      <c r="Y3" s="18" t="str">
        <f t="shared" ref="Y3:Y66" ca="1" si="2">IF(AND($N$2&lt;=W3,$O$2&gt;=W3),X3," ")</f>
        <v xml:space="preserve"> </v>
      </c>
      <c r="Z3" s="18"/>
    </row>
    <row r="4" spans="1:26" ht="17.25" thickBot="1" x14ac:dyDescent="0.35">
      <c r="A4" s="3" t="s">
        <v>9</v>
      </c>
      <c r="B4" s="2" t="s">
        <v>8</v>
      </c>
      <c r="C4" s="2"/>
      <c r="D4" s="2"/>
      <c r="E4" s="3"/>
      <c r="F4" s="4" t="s">
        <v>10</v>
      </c>
      <c r="G4" s="21">
        <f ca="1">ROUND($D$2+($H$2-$D$2)*RAND(),1)</f>
        <v>7.6</v>
      </c>
      <c r="H4" s="5"/>
      <c r="I4" s="4"/>
      <c r="J4" s="4"/>
      <c r="K4" s="4"/>
      <c r="L4" s="2" t="s">
        <v>9</v>
      </c>
      <c r="M4" s="16">
        <f ca="1">1-(G4-$D$2)*$M$2</f>
        <v>6.6666666666666763E-2</v>
      </c>
      <c r="N4" s="20">
        <f ca="1">M2*($H$2-MAX(G4,$D$2))</f>
        <v>6.6666666666666721E-2</v>
      </c>
      <c r="V4" s="19">
        <f t="shared" ref="V4:V67" si="3">V3+0.001</f>
        <v>2E-3</v>
      </c>
      <c r="W4" s="19">
        <f t="shared" ca="1" si="0"/>
        <v>2.012</v>
      </c>
      <c r="X4" s="20">
        <f t="shared" ca="1" si="1"/>
        <v>0.16666666666666666</v>
      </c>
      <c r="Y4" s="18" t="str">
        <f t="shared" ca="1" si="2"/>
        <v xml:space="preserve"> </v>
      </c>
      <c r="Z4" s="18"/>
    </row>
    <row r="5" spans="1:26" ht="17.25" thickBot="1" x14ac:dyDescent="0.35">
      <c r="A5" s="3" t="s">
        <v>11</v>
      </c>
      <c r="B5" s="2" t="s">
        <v>12</v>
      </c>
      <c r="C5" s="2"/>
      <c r="D5" s="2"/>
      <c r="E5" s="3"/>
      <c r="F5" s="22" t="s">
        <v>45</v>
      </c>
      <c r="H5" s="21">
        <f ca="1">ROUND($D$2+($H$2-$D$2)*RAND(),1)</f>
        <v>4.5999999999999996</v>
      </c>
      <c r="I5" s="2" t="s">
        <v>1</v>
      </c>
      <c r="J5" s="21">
        <f ca="1">ROUND($D$2+($H$2-$D$2)*RAND(),1)</f>
        <v>2.8</v>
      </c>
      <c r="K5" s="4"/>
      <c r="L5" s="2" t="s">
        <v>11</v>
      </c>
      <c r="M5" s="6">
        <f ca="1">ABS(J5-H5)*M2</f>
        <v>0.29999999999999993</v>
      </c>
      <c r="N5" s="20">
        <f ca="1">(MIN(J5,$H$2)-MAX(F5,$D$2))*$M$2</f>
        <v>0.1333333333333333</v>
      </c>
      <c r="V5" s="19">
        <f t="shared" si="3"/>
        <v>3.0000000000000001E-3</v>
      </c>
      <c r="W5" s="19">
        <f t="shared" ca="1" si="0"/>
        <v>2.0179999999999998</v>
      </c>
      <c r="X5" s="20">
        <f t="shared" ca="1" si="1"/>
        <v>0.16666666666666666</v>
      </c>
      <c r="Y5" s="18" t="str">
        <f t="shared" ca="1" si="2"/>
        <v xml:space="preserve"> </v>
      </c>
      <c r="Z5" s="18"/>
    </row>
    <row r="6" spans="1:26" ht="17.25" thickBot="1" x14ac:dyDescent="0.35">
      <c r="A6" s="3" t="s">
        <v>13</v>
      </c>
      <c r="B6" s="2" t="s">
        <v>12</v>
      </c>
      <c r="C6" s="2"/>
      <c r="D6" s="2"/>
      <c r="E6" s="3"/>
      <c r="F6" s="4">
        <f ca="1">MAX($D$2-RANDBETWEEN($D$2,$H$2),0)</f>
        <v>0</v>
      </c>
      <c r="G6" s="4" t="s">
        <v>5</v>
      </c>
      <c r="H6" s="4" t="s">
        <v>6</v>
      </c>
      <c r="I6" s="4" t="s">
        <v>5</v>
      </c>
      <c r="J6" s="21">
        <f ca="1">ROUND($D$2+($H$2-$D$2)*RAND(),1)</f>
        <v>5.0999999999999996</v>
      </c>
      <c r="K6" s="4"/>
      <c r="L6" s="2" t="s">
        <v>13</v>
      </c>
      <c r="M6" s="16">
        <f ca="1">(J6-MAX(F6,D2))*M2</f>
        <v>0.51666666666666661</v>
      </c>
      <c r="N6" s="20">
        <f ca="1">(MIN(J6,$H$2)-MAX(F6,$D$2))*$M$2</f>
        <v>0.51666666666666661</v>
      </c>
      <c r="V6" s="19">
        <f t="shared" si="3"/>
        <v>4.0000000000000001E-3</v>
      </c>
      <c r="W6" s="19">
        <f t="shared" ca="1" si="0"/>
        <v>2.024</v>
      </c>
      <c r="X6" s="20">
        <f t="shared" ca="1" si="1"/>
        <v>0.16666666666666666</v>
      </c>
      <c r="Y6" s="18" t="str">
        <f t="shared" ca="1" si="2"/>
        <v xml:space="preserve"> </v>
      </c>
      <c r="Z6" s="18"/>
    </row>
    <row r="7" spans="1:26" ht="17.25" thickBot="1" x14ac:dyDescent="0.35">
      <c r="A7" s="3" t="s">
        <v>14</v>
      </c>
      <c r="B7" s="2" t="s">
        <v>12</v>
      </c>
      <c r="C7" s="2"/>
      <c r="D7" s="2"/>
      <c r="E7" s="2"/>
      <c r="F7" s="21">
        <f ca="1">ROUND($D$2+($H$2-$D$2)*RAND(),1)</f>
        <v>3.9</v>
      </c>
      <c r="G7" s="4" t="s">
        <v>5</v>
      </c>
      <c r="H7" s="4" t="s">
        <v>6</v>
      </c>
      <c r="I7" s="4" t="s">
        <v>5</v>
      </c>
      <c r="J7" s="4">
        <f ca="1">H2+RANDBETWEEN(D2,H2)</f>
        <v>11</v>
      </c>
      <c r="K7" s="2"/>
      <c r="L7" s="2" t="s">
        <v>14</v>
      </c>
      <c r="M7" s="16">
        <f ca="1">(H2-F7)*M2</f>
        <v>0.68333333333333324</v>
      </c>
      <c r="N7" s="20">
        <f ca="1">(MIN(J7,$H$2)-MAX(F7,$D$2))*$M$2</f>
        <v>0.68333333333333324</v>
      </c>
      <c r="V7" s="19">
        <f t="shared" si="3"/>
        <v>5.0000000000000001E-3</v>
      </c>
      <c r="W7" s="19">
        <f t="shared" ca="1" si="0"/>
        <v>2.0299999999999998</v>
      </c>
      <c r="X7" s="20">
        <f t="shared" ca="1" si="1"/>
        <v>0.16666666666666666</v>
      </c>
      <c r="Y7" s="18" t="str">
        <f t="shared" ca="1" si="2"/>
        <v xml:space="preserve"> </v>
      </c>
      <c r="Z7" s="18"/>
    </row>
    <row r="8" spans="1:26" ht="17.25" thickBot="1" x14ac:dyDescent="0.35">
      <c r="A8" s="2" t="s">
        <v>17</v>
      </c>
      <c r="B8" s="2" t="s">
        <v>44</v>
      </c>
      <c r="C8" s="5">
        <f ca="1">ROUND(0.02+0.2*RAND(),2)</f>
        <v>0.03</v>
      </c>
      <c r="D8" s="3" t="s">
        <v>23</v>
      </c>
      <c r="E8" s="2"/>
      <c r="F8" s="2"/>
      <c r="G8" s="3"/>
      <c r="H8" s="3"/>
      <c r="I8" s="3"/>
      <c r="J8" s="3"/>
      <c r="K8" s="3"/>
      <c r="V8" s="19">
        <f t="shared" si="3"/>
        <v>6.0000000000000001E-3</v>
      </c>
      <c r="W8" s="19">
        <f t="shared" ca="1" si="0"/>
        <v>2.036</v>
      </c>
      <c r="X8" s="20">
        <f t="shared" ca="1" si="1"/>
        <v>0.16666666666666666</v>
      </c>
      <c r="Y8" s="18" t="str">
        <f t="shared" ca="1" si="2"/>
        <v xml:space="preserve"> </v>
      </c>
      <c r="Z8" s="18"/>
    </row>
    <row r="9" spans="1:26" ht="15" customHeight="1" thickBot="1" x14ac:dyDescent="0.35">
      <c r="A9" s="3"/>
      <c r="B9" s="2" t="s">
        <v>22</v>
      </c>
      <c r="C9" s="3"/>
      <c r="D9" s="3"/>
      <c r="E9" s="3"/>
      <c r="F9" s="3"/>
      <c r="G9" s="3"/>
      <c r="H9" s="3"/>
      <c r="I9" s="3"/>
      <c r="J9" s="3"/>
      <c r="L9" s="2" t="s">
        <v>18</v>
      </c>
      <c r="M9" s="16">
        <f ca="1">C8*($H$2-$D$2)+$D$2</f>
        <v>2.1800000000000002</v>
      </c>
      <c r="V9" s="19">
        <f t="shared" si="3"/>
        <v>7.0000000000000001E-3</v>
      </c>
      <c r="W9" s="19">
        <f t="shared" ca="1" si="0"/>
        <v>2.0419999999999998</v>
      </c>
      <c r="X9" s="20">
        <f t="shared" ca="1" si="1"/>
        <v>0.16666666666666666</v>
      </c>
      <c r="Y9" s="18" t="str">
        <f t="shared" ca="1" si="2"/>
        <v xml:space="preserve"> </v>
      </c>
      <c r="Z9" s="18"/>
    </row>
    <row r="10" spans="1:26" ht="14.25" customHeight="1" thickBot="1" x14ac:dyDescent="0.35">
      <c r="A10" s="3" t="s">
        <v>42</v>
      </c>
      <c r="B10" s="2" t="s">
        <v>16</v>
      </c>
      <c r="C10" s="5">
        <f ca="1">ROUND(0.02+0.2*RAND(),2)</f>
        <v>0.08</v>
      </c>
      <c r="D10" s="3" t="s">
        <v>21</v>
      </c>
      <c r="E10" s="3"/>
      <c r="F10" s="3"/>
      <c r="G10" s="3"/>
      <c r="H10" s="3"/>
      <c r="I10" s="3"/>
      <c r="J10" s="3"/>
      <c r="K10" s="3"/>
      <c r="V10" s="19">
        <f t="shared" si="3"/>
        <v>8.0000000000000002E-3</v>
      </c>
      <c r="W10" s="19">
        <f t="shared" ca="1" si="0"/>
        <v>2.048</v>
      </c>
      <c r="X10" s="20">
        <f t="shared" ca="1" si="1"/>
        <v>0.16666666666666666</v>
      </c>
      <c r="Y10" s="18" t="str">
        <f t="shared" ca="1" si="2"/>
        <v xml:space="preserve"> </v>
      </c>
      <c r="Z10" s="18"/>
    </row>
    <row r="11" spans="1:26" ht="14.25" customHeight="1" thickBot="1" x14ac:dyDescent="0.35">
      <c r="A11" s="3"/>
      <c r="B11" s="3" t="s">
        <v>22</v>
      </c>
      <c r="C11" s="3"/>
      <c r="D11" s="3"/>
      <c r="E11" s="3"/>
      <c r="F11" s="3"/>
      <c r="G11" s="3"/>
      <c r="H11" s="3"/>
      <c r="I11" s="3"/>
      <c r="J11" s="3"/>
      <c r="L11" s="2" t="s">
        <v>17</v>
      </c>
      <c r="M11" s="16">
        <f ca="1">$H$2-C10*($H$2-$D$2)</f>
        <v>7.52</v>
      </c>
      <c r="V11" s="19">
        <f t="shared" si="3"/>
        <v>9.0000000000000011E-3</v>
      </c>
      <c r="W11" s="19">
        <f t="shared" ca="1" si="0"/>
        <v>2.0539999999999998</v>
      </c>
      <c r="X11" s="20">
        <f t="shared" ca="1" si="1"/>
        <v>0.16666666666666666</v>
      </c>
      <c r="Y11" s="18" t="str">
        <f t="shared" ca="1" si="2"/>
        <v xml:space="preserve"> </v>
      </c>
      <c r="Z11" s="18"/>
    </row>
    <row r="12" spans="1:26" ht="14.25" customHeight="1" x14ac:dyDescent="0.3">
      <c r="A12" s="3"/>
      <c r="B12" s="3"/>
      <c r="C12" s="3"/>
      <c r="D12" s="3"/>
      <c r="F12" s="4"/>
      <c r="G12" s="4"/>
      <c r="H12" s="4"/>
      <c r="J12" s="3"/>
      <c r="M12" s="18">
        <f ca="1">($H$2-D2)*(1-C10)+D2</f>
        <v>7.5200000000000005</v>
      </c>
      <c r="V12" s="19">
        <f t="shared" si="3"/>
        <v>1.0000000000000002E-2</v>
      </c>
      <c r="W12" s="19">
        <f t="shared" ca="1" si="0"/>
        <v>2.06</v>
      </c>
      <c r="X12" s="20">
        <f t="shared" ca="1" si="1"/>
        <v>0.16666666666666666</v>
      </c>
      <c r="Y12" s="18" t="str">
        <f t="shared" ca="1" si="2"/>
        <v xml:space="preserve"> </v>
      </c>
      <c r="Z12" s="18"/>
    </row>
    <row r="13" spans="1:26" ht="14.25" customHeight="1" x14ac:dyDescent="0.25">
      <c r="V13" s="19">
        <f t="shared" si="3"/>
        <v>1.1000000000000003E-2</v>
      </c>
      <c r="W13" s="19">
        <f t="shared" ca="1" si="0"/>
        <v>2.0659999999999998</v>
      </c>
      <c r="X13" s="20">
        <f t="shared" ca="1" si="1"/>
        <v>0.16666666666666666</v>
      </c>
      <c r="Y13" s="18" t="str">
        <f t="shared" ca="1" si="2"/>
        <v xml:space="preserve"> </v>
      </c>
      <c r="Z13" s="18"/>
    </row>
    <row r="14" spans="1:26" ht="14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V14" s="19">
        <f t="shared" si="3"/>
        <v>1.2000000000000004E-2</v>
      </c>
      <c r="W14" s="19">
        <f t="shared" ca="1" si="0"/>
        <v>2.0720000000000001</v>
      </c>
      <c r="X14" s="20">
        <f t="shared" ca="1" si="1"/>
        <v>0.16666666666666666</v>
      </c>
      <c r="Y14" s="18" t="str">
        <f t="shared" ca="1" si="2"/>
        <v xml:space="preserve"> </v>
      </c>
      <c r="Z14" s="18"/>
    </row>
    <row r="15" spans="1:26" ht="14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V15" s="19">
        <f t="shared" si="3"/>
        <v>1.3000000000000005E-2</v>
      </c>
      <c r="W15" s="19">
        <f t="shared" ca="1" si="0"/>
        <v>2.0779999999999998</v>
      </c>
      <c r="X15" s="20">
        <f t="shared" ca="1" si="1"/>
        <v>0.16666666666666666</v>
      </c>
      <c r="Y15" s="18" t="str">
        <f t="shared" ca="1" si="2"/>
        <v xml:space="preserve"> </v>
      </c>
      <c r="Z15" s="18"/>
    </row>
    <row r="16" spans="1:26" ht="14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V16" s="19">
        <f t="shared" si="3"/>
        <v>1.4000000000000005E-2</v>
      </c>
      <c r="W16" s="19">
        <f t="shared" ca="1" si="0"/>
        <v>2.0840000000000001</v>
      </c>
      <c r="X16" s="20">
        <f t="shared" ca="1" si="1"/>
        <v>0.16666666666666666</v>
      </c>
      <c r="Y16" s="18" t="str">
        <f t="shared" ca="1" si="2"/>
        <v xml:space="preserve"> </v>
      </c>
      <c r="Z16" s="18"/>
    </row>
    <row r="17" spans="1:26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V17" s="19">
        <f t="shared" si="3"/>
        <v>1.5000000000000006E-2</v>
      </c>
      <c r="W17" s="19">
        <f t="shared" ca="1" si="0"/>
        <v>2.09</v>
      </c>
      <c r="X17" s="20">
        <f t="shared" ca="1" si="1"/>
        <v>0.16666666666666666</v>
      </c>
      <c r="Y17" s="18" t="str">
        <f t="shared" ca="1" si="2"/>
        <v xml:space="preserve"> </v>
      </c>
      <c r="Z17" s="18"/>
    </row>
    <row r="18" spans="1:26" ht="14.25" customHeight="1" x14ac:dyDescent="0.3">
      <c r="A18" s="2"/>
      <c r="B18" s="2"/>
      <c r="C18" s="4"/>
      <c r="D18" s="2"/>
      <c r="E18" s="2"/>
      <c r="F18" s="2"/>
      <c r="G18" s="2"/>
      <c r="H18" s="2"/>
      <c r="I18" s="2"/>
      <c r="J18" s="2"/>
      <c r="K18" s="3"/>
      <c r="L18" s="3"/>
      <c r="M18" s="3"/>
      <c r="V18" s="19">
        <f t="shared" si="3"/>
        <v>1.6000000000000007E-2</v>
      </c>
      <c r="W18" s="19">
        <f t="shared" ca="1" si="0"/>
        <v>2.0960000000000001</v>
      </c>
      <c r="X18" s="20">
        <f t="shared" ca="1" si="1"/>
        <v>0.16666666666666666</v>
      </c>
      <c r="Y18" s="18" t="str">
        <f t="shared" ca="1" si="2"/>
        <v xml:space="preserve"> </v>
      </c>
      <c r="Z18" s="18"/>
    </row>
    <row r="19" spans="1:26" ht="14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V19" s="19">
        <f t="shared" si="3"/>
        <v>1.7000000000000008E-2</v>
      </c>
      <c r="W19" s="19">
        <f t="shared" ca="1" si="0"/>
        <v>2.1019999999999999</v>
      </c>
      <c r="X19" s="20">
        <f t="shared" ca="1" si="1"/>
        <v>0.16666666666666666</v>
      </c>
      <c r="Y19" s="18" t="str">
        <f t="shared" ca="1" si="2"/>
        <v xml:space="preserve"> </v>
      </c>
      <c r="Z19" s="18"/>
    </row>
    <row r="20" spans="1:26" ht="14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V20" s="19">
        <f t="shared" si="3"/>
        <v>1.8000000000000009E-2</v>
      </c>
      <c r="W20" s="19">
        <f t="shared" ca="1" si="0"/>
        <v>2.1080000000000001</v>
      </c>
      <c r="X20" s="20">
        <f t="shared" ca="1" si="1"/>
        <v>0.16666666666666666</v>
      </c>
      <c r="Y20" s="18" t="str">
        <f t="shared" ca="1" si="2"/>
        <v xml:space="preserve"> </v>
      </c>
      <c r="Z20" s="18"/>
    </row>
    <row r="21" spans="1:26" ht="14.2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V21" s="19">
        <f t="shared" si="3"/>
        <v>1.900000000000001E-2</v>
      </c>
      <c r="W21" s="19">
        <f t="shared" ca="1" si="0"/>
        <v>2.1139999999999999</v>
      </c>
      <c r="X21" s="20">
        <f t="shared" ca="1" si="1"/>
        <v>0.16666666666666666</v>
      </c>
      <c r="Y21" s="18" t="str">
        <f t="shared" ca="1" si="2"/>
        <v xml:space="preserve"> </v>
      </c>
      <c r="Z21" s="18"/>
    </row>
    <row r="22" spans="1:26" ht="14.2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V22" s="19">
        <f t="shared" si="3"/>
        <v>2.0000000000000011E-2</v>
      </c>
      <c r="W22" s="19">
        <f t="shared" ca="1" si="0"/>
        <v>2.12</v>
      </c>
      <c r="X22" s="20">
        <f t="shared" ca="1" si="1"/>
        <v>0.16666666666666666</v>
      </c>
      <c r="Y22" s="18" t="str">
        <f t="shared" ca="1" si="2"/>
        <v xml:space="preserve"> </v>
      </c>
      <c r="Z22" s="18"/>
    </row>
    <row r="23" spans="1:26" ht="14.2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V23" s="19">
        <f t="shared" si="3"/>
        <v>2.1000000000000012E-2</v>
      </c>
      <c r="W23" s="19">
        <f t="shared" ca="1" si="0"/>
        <v>2.1259999999999999</v>
      </c>
      <c r="X23" s="20">
        <f t="shared" ca="1" si="1"/>
        <v>0.16666666666666666</v>
      </c>
      <c r="Y23" s="18" t="str">
        <f t="shared" ca="1" si="2"/>
        <v xml:space="preserve"> </v>
      </c>
      <c r="Z23" s="18"/>
    </row>
    <row r="24" spans="1:26" ht="14.2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V24" s="19">
        <f t="shared" si="3"/>
        <v>2.2000000000000013E-2</v>
      </c>
      <c r="W24" s="19">
        <f t="shared" ca="1" si="0"/>
        <v>2.1320000000000001</v>
      </c>
      <c r="X24" s="20">
        <f t="shared" ca="1" si="1"/>
        <v>0.16666666666666666</v>
      </c>
      <c r="Y24" s="18" t="str">
        <f t="shared" ca="1" si="2"/>
        <v xml:space="preserve"> </v>
      </c>
      <c r="Z24" s="18"/>
    </row>
    <row r="25" spans="1:26" ht="15.75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V25" s="19">
        <f t="shared" si="3"/>
        <v>2.3000000000000013E-2</v>
      </c>
      <c r="W25" s="19">
        <f t="shared" ca="1" si="0"/>
        <v>2.1379999999999999</v>
      </c>
      <c r="X25" s="20">
        <f t="shared" ca="1" si="1"/>
        <v>0.16666666666666666</v>
      </c>
      <c r="Y25" s="18" t="str">
        <f t="shared" ca="1" si="2"/>
        <v xml:space="preserve"> </v>
      </c>
      <c r="Z25" s="18"/>
    </row>
    <row r="26" spans="1:26" ht="15.7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V26" s="19">
        <f t="shared" si="3"/>
        <v>2.4000000000000014E-2</v>
      </c>
      <c r="W26" s="19">
        <f t="shared" ca="1" si="0"/>
        <v>2.1440000000000001</v>
      </c>
      <c r="X26" s="20">
        <f t="shared" ca="1" si="1"/>
        <v>0.16666666666666666</v>
      </c>
      <c r="Y26" s="18" t="str">
        <f t="shared" ca="1" si="2"/>
        <v xml:space="preserve"> </v>
      </c>
      <c r="Z26" s="18"/>
    </row>
    <row r="27" spans="1:26" ht="15.75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V27" s="19">
        <f t="shared" si="3"/>
        <v>2.5000000000000015E-2</v>
      </c>
      <c r="W27" s="19">
        <f t="shared" ca="1" si="0"/>
        <v>2.15</v>
      </c>
      <c r="X27" s="20">
        <f t="shared" ca="1" si="1"/>
        <v>0.16666666666666666</v>
      </c>
      <c r="Y27" s="18" t="str">
        <f t="shared" ca="1" si="2"/>
        <v xml:space="preserve"> </v>
      </c>
      <c r="Z27" s="18"/>
    </row>
    <row r="28" spans="1:26" ht="15.7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V28" s="19">
        <f t="shared" si="3"/>
        <v>2.6000000000000016E-2</v>
      </c>
      <c r="W28" s="19">
        <f t="shared" ca="1" si="0"/>
        <v>2.1560000000000001</v>
      </c>
      <c r="X28" s="20">
        <f t="shared" ca="1" si="1"/>
        <v>0.16666666666666666</v>
      </c>
      <c r="Y28" s="18" t="str">
        <f t="shared" ca="1" si="2"/>
        <v xml:space="preserve"> </v>
      </c>
      <c r="Z28" s="18"/>
    </row>
    <row r="29" spans="1:26" ht="15.75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V29" s="19">
        <f t="shared" si="3"/>
        <v>2.7000000000000017E-2</v>
      </c>
      <c r="W29" s="19">
        <f t="shared" ca="1" si="0"/>
        <v>2.1619999999999999</v>
      </c>
      <c r="X29" s="20">
        <f t="shared" ca="1" si="1"/>
        <v>0.16666666666666666</v>
      </c>
      <c r="Y29" s="18" t="str">
        <f t="shared" ca="1" si="2"/>
        <v xml:space="preserve"> </v>
      </c>
      <c r="Z29" s="18"/>
    </row>
    <row r="30" spans="1:26" ht="15.75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V30" s="19">
        <f t="shared" si="3"/>
        <v>2.8000000000000018E-2</v>
      </c>
      <c r="W30" s="19">
        <f t="shared" ca="1" si="0"/>
        <v>2.1680000000000001</v>
      </c>
      <c r="X30" s="20">
        <f t="shared" ca="1" si="1"/>
        <v>0.16666666666666666</v>
      </c>
      <c r="Y30" s="18" t="str">
        <f t="shared" ca="1" si="2"/>
        <v xml:space="preserve"> </v>
      </c>
      <c r="Z30" s="18"/>
    </row>
    <row r="31" spans="1:26" ht="15.75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V31" s="19">
        <f t="shared" si="3"/>
        <v>2.9000000000000019E-2</v>
      </c>
      <c r="W31" s="19">
        <f t="shared" ca="1" si="0"/>
        <v>2.1739999999999999</v>
      </c>
      <c r="X31" s="20">
        <f t="shared" ca="1" si="1"/>
        <v>0.16666666666666666</v>
      </c>
      <c r="Y31" s="18" t="str">
        <f t="shared" ca="1" si="2"/>
        <v xml:space="preserve"> </v>
      </c>
      <c r="Z31" s="18"/>
    </row>
    <row r="32" spans="1:26" ht="15.75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V32" s="19">
        <f t="shared" si="3"/>
        <v>3.000000000000002E-2</v>
      </c>
      <c r="W32" s="19">
        <f t="shared" ca="1" si="0"/>
        <v>2.1800000000000002</v>
      </c>
      <c r="X32" s="20">
        <f t="shared" ca="1" si="1"/>
        <v>0.16666666666666666</v>
      </c>
      <c r="Y32" s="18" t="str">
        <f t="shared" ca="1" si="2"/>
        <v xml:space="preserve"> </v>
      </c>
      <c r="Z32" s="18"/>
    </row>
    <row r="33" spans="1:33" ht="15.7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V33" s="19">
        <f t="shared" si="3"/>
        <v>3.1000000000000021E-2</v>
      </c>
      <c r="W33" s="19">
        <f t="shared" ca="1" si="0"/>
        <v>2.1859999999999999</v>
      </c>
      <c r="X33" s="20">
        <f t="shared" ca="1" si="1"/>
        <v>0.16666666666666666</v>
      </c>
      <c r="Y33" s="18" t="str">
        <f t="shared" ca="1" si="2"/>
        <v xml:space="preserve"> </v>
      </c>
      <c r="Z33" s="18"/>
    </row>
    <row r="34" spans="1:33" ht="15.75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V34" s="19">
        <f t="shared" si="3"/>
        <v>3.2000000000000021E-2</v>
      </c>
      <c r="W34" s="19">
        <f t="shared" ca="1" si="0"/>
        <v>2.1920000000000002</v>
      </c>
      <c r="X34" s="20">
        <f t="shared" ca="1" si="1"/>
        <v>0.16666666666666666</v>
      </c>
      <c r="Y34" s="18" t="str">
        <f t="shared" ca="1" si="2"/>
        <v xml:space="preserve"> </v>
      </c>
      <c r="Z34" s="18"/>
    </row>
    <row r="35" spans="1:33" ht="15.75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V35" s="19">
        <f t="shared" si="3"/>
        <v>3.3000000000000022E-2</v>
      </c>
      <c r="W35" s="19">
        <f t="shared" ca="1" si="0"/>
        <v>2.198</v>
      </c>
      <c r="X35" s="20">
        <f t="shared" ca="1" si="1"/>
        <v>0.16666666666666666</v>
      </c>
      <c r="Y35" s="18" t="str">
        <f t="shared" ca="1" si="2"/>
        <v xml:space="preserve"> </v>
      </c>
      <c r="Z35" s="18"/>
    </row>
    <row r="36" spans="1:33" ht="15.75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V36" s="19">
        <f t="shared" si="3"/>
        <v>3.4000000000000023E-2</v>
      </c>
      <c r="W36" s="19">
        <f t="shared" ca="1" si="0"/>
        <v>2.2040000000000002</v>
      </c>
      <c r="X36" s="20">
        <f t="shared" ca="1" si="1"/>
        <v>0.16666666666666666</v>
      </c>
      <c r="Y36" s="18" t="str">
        <f t="shared" ca="1" si="2"/>
        <v xml:space="preserve"> </v>
      </c>
      <c r="Z36" s="18"/>
      <c r="AG36" t="s">
        <v>57</v>
      </c>
    </row>
    <row r="37" spans="1:33" ht="15.75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V37" s="19">
        <f t="shared" si="3"/>
        <v>3.5000000000000024E-2</v>
      </c>
      <c r="W37" s="19">
        <f t="shared" ca="1" si="0"/>
        <v>2.21</v>
      </c>
      <c r="X37" s="20">
        <f t="shared" ca="1" si="1"/>
        <v>0.16666666666666666</v>
      </c>
      <c r="Y37" s="18" t="str">
        <f t="shared" ca="1" si="2"/>
        <v xml:space="preserve"> </v>
      </c>
      <c r="Z37" s="18"/>
    </row>
    <row r="38" spans="1:33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V38" s="19">
        <f t="shared" si="3"/>
        <v>3.6000000000000025E-2</v>
      </c>
      <c r="W38" s="19">
        <f t="shared" ca="1" si="0"/>
        <v>2.2160000000000002</v>
      </c>
      <c r="X38" s="20">
        <f t="shared" ca="1" si="1"/>
        <v>0.16666666666666666</v>
      </c>
      <c r="Y38" s="18" t="str">
        <f t="shared" ca="1" si="2"/>
        <v xml:space="preserve"> </v>
      </c>
      <c r="Z38" s="18"/>
    </row>
    <row r="39" spans="1:33" ht="15.75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V39" s="19">
        <f t="shared" si="3"/>
        <v>3.7000000000000026E-2</v>
      </c>
      <c r="W39" s="19">
        <f t="shared" ca="1" si="0"/>
        <v>2.222</v>
      </c>
      <c r="X39" s="20">
        <f t="shared" ca="1" si="1"/>
        <v>0.16666666666666666</v>
      </c>
      <c r="Y39" s="18" t="str">
        <f t="shared" ca="1" si="2"/>
        <v xml:space="preserve"> </v>
      </c>
      <c r="Z39" s="18"/>
    </row>
    <row r="40" spans="1:33" ht="15.7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V40" s="19">
        <f t="shared" si="3"/>
        <v>3.8000000000000027E-2</v>
      </c>
      <c r="W40" s="19">
        <f t="shared" ca="1" si="0"/>
        <v>2.2280000000000002</v>
      </c>
      <c r="X40" s="20">
        <f t="shared" ca="1" si="1"/>
        <v>0.16666666666666666</v>
      </c>
      <c r="Y40" s="18" t="str">
        <f t="shared" ca="1" si="2"/>
        <v xml:space="preserve"> </v>
      </c>
      <c r="Z40" s="18"/>
    </row>
    <row r="41" spans="1:33" ht="15.75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V41" s="19">
        <f t="shared" si="3"/>
        <v>3.9000000000000028E-2</v>
      </c>
      <c r="W41" s="19">
        <f t="shared" ca="1" si="0"/>
        <v>2.234</v>
      </c>
      <c r="X41" s="20">
        <f t="shared" ca="1" si="1"/>
        <v>0.16666666666666666</v>
      </c>
      <c r="Y41" s="18" t="str">
        <f t="shared" ca="1" si="2"/>
        <v xml:space="preserve"> </v>
      </c>
      <c r="Z41" s="18"/>
    </row>
    <row r="42" spans="1:33" ht="15.7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V42" s="19">
        <f t="shared" si="3"/>
        <v>4.0000000000000029E-2</v>
      </c>
      <c r="W42" s="19">
        <f t="shared" ca="1" si="0"/>
        <v>2.2400000000000002</v>
      </c>
      <c r="X42" s="20">
        <f t="shared" ca="1" si="1"/>
        <v>0.16666666666666666</v>
      </c>
      <c r="Y42" s="18" t="str">
        <f t="shared" ca="1" si="2"/>
        <v xml:space="preserve"> </v>
      </c>
      <c r="Z42" s="18"/>
    </row>
    <row r="43" spans="1:33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V43" s="19">
        <f t="shared" si="3"/>
        <v>4.1000000000000029E-2</v>
      </c>
      <c r="W43" s="19">
        <f t="shared" ca="1" si="0"/>
        <v>2.246</v>
      </c>
      <c r="X43" s="20">
        <f t="shared" ca="1" si="1"/>
        <v>0.16666666666666666</v>
      </c>
      <c r="Y43" s="18" t="str">
        <f t="shared" ca="1" si="2"/>
        <v xml:space="preserve"> </v>
      </c>
      <c r="Z43" s="18"/>
    </row>
    <row r="44" spans="1:33" ht="15.7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V44" s="19">
        <f t="shared" si="3"/>
        <v>4.200000000000003E-2</v>
      </c>
      <c r="W44" s="19">
        <f t="shared" ca="1" si="0"/>
        <v>2.2520000000000002</v>
      </c>
      <c r="X44" s="20">
        <f t="shared" ca="1" si="1"/>
        <v>0.16666666666666666</v>
      </c>
      <c r="Y44" s="18" t="str">
        <f t="shared" ca="1" si="2"/>
        <v xml:space="preserve"> </v>
      </c>
      <c r="Z44" s="18"/>
    </row>
    <row r="45" spans="1:33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V45" s="19">
        <f t="shared" si="3"/>
        <v>4.3000000000000031E-2</v>
      </c>
      <c r="W45" s="19">
        <f t="shared" ca="1" si="0"/>
        <v>2.258</v>
      </c>
      <c r="X45" s="20">
        <f t="shared" ca="1" si="1"/>
        <v>0.16666666666666666</v>
      </c>
      <c r="Y45" s="18" t="str">
        <f t="shared" ca="1" si="2"/>
        <v xml:space="preserve"> </v>
      </c>
      <c r="Z45" s="18"/>
    </row>
    <row r="46" spans="1:33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V46" s="19">
        <f t="shared" si="3"/>
        <v>4.4000000000000032E-2</v>
      </c>
      <c r="W46" s="19">
        <f t="shared" ca="1" si="0"/>
        <v>2.2640000000000002</v>
      </c>
      <c r="X46" s="20">
        <f t="shared" ca="1" si="1"/>
        <v>0.16666666666666666</v>
      </c>
      <c r="Y46" s="18" t="str">
        <f t="shared" ca="1" si="2"/>
        <v xml:space="preserve"> </v>
      </c>
      <c r="Z46" s="18"/>
    </row>
    <row r="47" spans="1:33" ht="15.7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V47" s="19">
        <f t="shared" si="3"/>
        <v>4.5000000000000033E-2</v>
      </c>
      <c r="W47" s="19">
        <f t="shared" ca="1" si="0"/>
        <v>2.27</v>
      </c>
      <c r="X47" s="20">
        <f t="shared" ca="1" si="1"/>
        <v>0.16666666666666666</v>
      </c>
      <c r="Y47" s="18" t="str">
        <f t="shared" ca="1" si="2"/>
        <v xml:space="preserve"> </v>
      </c>
      <c r="Z47" s="18"/>
    </row>
    <row r="48" spans="1:33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V48" s="19">
        <f t="shared" si="3"/>
        <v>4.6000000000000034E-2</v>
      </c>
      <c r="W48" s="19">
        <f t="shared" ca="1" si="0"/>
        <v>2.2760000000000002</v>
      </c>
      <c r="X48" s="20">
        <f t="shared" ca="1" si="1"/>
        <v>0.16666666666666666</v>
      </c>
      <c r="Y48" s="18" t="str">
        <f t="shared" ca="1" si="2"/>
        <v xml:space="preserve"> </v>
      </c>
      <c r="Z48" s="18"/>
    </row>
    <row r="49" spans="1:26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V49" s="19">
        <f t="shared" si="3"/>
        <v>4.7000000000000035E-2</v>
      </c>
      <c r="W49" s="19">
        <f t="shared" ca="1" si="0"/>
        <v>2.282</v>
      </c>
      <c r="X49" s="20">
        <f t="shared" ca="1" si="1"/>
        <v>0.16666666666666666</v>
      </c>
      <c r="Y49" s="18" t="str">
        <f t="shared" ca="1" si="2"/>
        <v xml:space="preserve"> </v>
      </c>
      <c r="Z49" s="18"/>
    </row>
    <row r="50" spans="1:26" ht="15.75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V50" s="19">
        <f t="shared" si="3"/>
        <v>4.8000000000000036E-2</v>
      </c>
      <c r="W50" s="19">
        <f t="shared" ca="1" si="0"/>
        <v>2.2880000000000003</v>
      </c>
      <c r="X50" s="20">
        <f t="shared" ca="1" si="1"/>
        <v>0.16666666666666666</v>
      </c>
      <c r="Y50" s="18" t="str">
        <f t="shared" ca="1" si="2"/>
        <v xml:space="preserve"> </v>
      </c>
      <c r="Z50" s="18"/>
    </row>
    <row r="51" spans="1:26" ht="15.75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V51" s="19">
        <f t="shared" si="3"/>
        <v>4.9000000000000037E-2</v>
      </c>
      <c r="W51" s="19">
        <f t="shared" ca="1" si="0"/>
        <v>2.294</v>
      </c>
      <c r="X51" s="20">
        <f t="shared" ca="1" si="1"/>
        <v>0.16666666666666666</v>
      </c>
      <c r="Y51" s="18" t="str">
        <f t="shared" ca="1" si="2"/>
        <v xml:space="preserve"> </v>
      </c>
      <c r="Z51" s="18"/>
    </row>
    <row r="52" spans="1:26" ht="15.75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V52" s="19">
        <f t="shared" si="3"/>
        <v>5.0000000000000037E-2</v>
      </c>
      <c r="W52" s="19">
        <f t="shared" ca="1" si="0"/>
        <v>2.3000000000000003</v>
      </c>
      <c r="X52" s="20">
        <f t="shared" ca="1" si="1"/>
        <v>0.16666666666666666</v>
      </c>
      <c r="Y52" s="18" t="str">
        <f t="shared" ca="1" si="2"/>
        <v xml:space="preserve"> </v>
      </c>
      <c r="Z52" s="18"/>
    </row>
    <row r="53" spans="1:26" ht="15.7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V53" s="19">
        <f t="shared" si="3"/>
        <v>5.1000000000000038E-2</v>
      </c>
      <c r="W53" s="19">
        <f t="shared" ca="1" si="0"/>
        <v>2.306</v>
      </c>
      <c r="X53" s="20">
        <f t="shared" ca="1" si="1"/>
        <v>0.16666666666666666</v>
      </c>
      <c r="Y53" s="18" t="str">
        <f t="shared" ca="1" si="2"/>
        <v xml:space="preserve"> </v>
      </c>
      <c r="Z53" s="18"/>
    </row>
    <row r="54" spans="1:26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V54" s="19">
        <f t="shared" si="3"/>
        <v>5.2000000000000039E-2</v>
      </c>
      <c r="W54" s="19">
        <f t="shared" ca="1" si="0"/>
        <v>2.3120000000000003</v>
      </c>
      <c r="X54" s="20">
        <f t="shared" ca="1" si="1"/>
        <v>0.16666666666666666</v>
      </c>
      <c r="Y54" s="18" t="str">
        <f t="shared" ca="1" si="2"/>
        <v xml:space="preserve"> </v>
      </c>
      <c r="Z54" s="18"/>
    </row>
    <row r="55" spans="1:26" ht="15.75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V55" s="19">
        <f t="shared" si="3"/>
        <v>5.300000000000004E-2</v>
      </c>
      <c r="W55" s="19">
        <f t="shared" ca="1" si="0"/>
        <v>2.3180000000000001</v>
      </c>
      <c r="X55" s="20">
        <f t="shared" ca="1" si="1"/>
        <v>0.16666666666666666</v>
      </c>
      <c r="Y55" s="18" t="str">
        <f t="shared" ca="1" si="2"/>
        <v xml:space="preserve"> </v>
      </c>
      <c r="Z55" s="18"/>
    </row>
    <row r="56" spans="1:26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V56" s="19">
        <f t="shared" si="3"/>
        <v>5.4000000000000041E-2</v>
      </c>
      <c r="W56" s="19">
        <f t="shared" ca="1" si="0"/>
        <v>2.3240000000000003</v>
      </c>
      <c r="X56" s="20">
        <f t="shared" ca="1" si="1"/>
        <v>0.16666666666666666</v>
      </c>
      <c r="Y56" s="18" t="str">
        <f t="shared" ca="1" si="2"/>
        <v xml:space="preserve"> </v>
      </c>
      <c r="Z56" s="18"/>
    </row>
    <row r="57" spans="1:26" ht="15.75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V57" s="19">
        <f t="shared" si="3"/>
        <v>5.5000000000000042E-2</v>
      </c>
      <c r="W57" s="19">
        <f t="shared" ca="1" si="0"/>
        <v>2.33</v>
      </c>
      <c r="X57" s="20">
        <f t="shared" ca="1" si="1"/>
        <v>0.16666666666666666</v>
      </c>
      <c r="Y57" s="18" t="str">
        <f t="shared" ca="1" si="2"/>
        <v xml:space="preserve"> </v>
      </c>
      <c r="Z57" s="18"/>
    </row>
    <row r="58" spans="1:26" ht="15.75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V58" s="19">
        <f t="shared" si="3"/>
        <v>5.6000000000000043E-2</v>
      </c>
      <c r="W58" s="19">
        <f t="shared" ca="1" si="0"/>
        <v>2.3360000000000003</v>
      </c>
      <c r="X58" s="20">
        <f t="shared" ca="1" si="1"/>
        <v>0.16666666666666666</v>
      </c>
      <c r="Y58" s="18" t="str">
        <f t="shared" ca="1" si="2"/>
        <v xml:space="preserve"> </v>
      </c>
      <c r="Z58" s="18"/>
    </row>
    <row r="59" spans="1:26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V59" s="19">
        <f t="shared" si="3"/>
        <v>5.7000000000000044E-2</v>
      </c>
      <c r="W59" s="19">
        <f t="shared" ca="1" si="0"/>
        <v>2.3420000000000001</v>
      </c>
      <c r="X59" s="20">
        <f t="shared" ca="1" si="1"/>
        <v>0.16666666666666666</v>
      </c>
      <c r="Y59" s="18" t="str">
        <f t="shared" ca="1" si="2"/>
        <v xml:space="preserve"> </v>
      </c>
      <c r="Z59" s="18"/>
    </row>
    <row r="60" spans="1:26" ht="15.75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V60" s="19">
        <f t="shared" si="3"/>
        <v>5.8000000000000045E-2</v>
      </c>
      <c r="W60" s="19">
        <f t="shared" ca="1" si="0"/>
        <v>2.3480000000000003</v>
      </c>
      <c r="X60" s="20">
        <f t="shared" ca="1" si="1"/>
        <v>0.16666666666666666</v>
      </c>
      <c r="Y60" s="18" t="str">
        <f t="shared" ca="1" si="2"/>
        <v xml:space="preserve"> </v>
      </c>
      <c r="Z60" s="18"/>
    </row>
    <row r="61" spans="1:26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V61" s="19">
        <f t="shared" si="3"/>
        <v>5.9000000000000045E-2</v>
      </c>
      <c r="W61" s="19">
        <f t="shared" ca="1" si="0"/>
        <v>2.3540000000000001</v>
      </c>
      <c r="X61" s="20">
        <f t="shared" ca="1" si="1"/>
        <v>0.16666666666666666</v>
      </c>
      <c r="Y61" s="18" t="str">
        <f t="shared" ca="1" si="2"/>
        <v xml:space="preserve"> </v>
      </c>
      <c r="Z61" s="18"/>
    </row>
    <row r="62" spans="1:26" ht="15.7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V62" s="19">
        <f t="shared" si="3"/>
        <v>6.0000000000000046E-2</v>
      </c>
      <c r="W62" s="19">
        <f t="shared" ca="1" si="0"/>
        <v>2.3600000000000003</v>
      </c>
      <c r="X62" s="20">
        <f t="shared" ca="1" si="1"/>
        <v>0.16666666666666666</v>
      </c>
      <c r="Y62" s="18" t="str">
        <f t="shared" ca="1" si="2"/>
        <v xml:space="preserve"> </v>
      </c>
      <c r="Z62" s="18"/>
    </row>
    <row r="63" spans="1:26" ht="15.75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V63" s="19">
        <f t="shared" si="3"/>
        <v>6.1000000000000047E-2</v>
      </c>
      <c r="W63" s="19">
        <f t="shared" ca="1" si="0"/>
        <v>2.3660000000000001</v>
      </c>
      <c r="X63" s="20">
        <f t="shared" ca="1" si="1"/>
        <v>0.16666666666666666</v>
      </c>
      <c r="Y63" s="18" t="str">
        <f t="shared" ca="1" si="2"/>
        <v xml:space="preserve"> </v>
      </c>
      <c r="Z63" s="18"/>
    </row>
    <row r="64" spans="1:26" ht="15.7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V64" s="19">
        <f t="shared" si="3"/>
        <v>6.2000000000000048E-2</v>
      </c>
      <c r="W64" s="19">
        <f t="shared" ca="1" si="0"/>
        <v>2.3720000000000003</v>
      </c>
      <c r="X64" s="20">
        <f t="shared" ca="1" si="1"/>
        <v>0.16666666666666666</v>
      </c>
      <c r="Y64" s="18" t="str">
        <f t="shared" ca="1" si="2"/>
        <v xml:space="preserve"> </v>
      </c>
      <c r="Z64" s="18"/>
    </row>
    <row r="65" spans="1:26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V65" s="19">
        <f t="shared" si="3"/>
        <v>6.3000000000000042E-2</v>
      </c>
      <c r="W65" s="19">
        <f t="shared" ca="1" si="0"/>
        <v>2.3780000000000001</v>
      </c>
      <c r="X65" s="20">
        <f t="shared" ca="1" si="1"/>
        <v>0.16666666666666666</v>
      </c>
      <c r="Y65" s="18" t="str">
        <f t="shared" ca="1" si="2"/>
        <v xml:space="preserve"> </v>
      </c>
      <c r="Z65" s="18"/>
    </row>
    <row r="66" spans="1:26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V66" s="19">
        <f t="shared" si="3"/>
        <v>6.4000000000000043E-2</v>
      </c>
      <c r="W66" s="19">
        <f t="shared" ca="1" si="0"/>
        <v>2.3840000000000003</v>
      </c>
      <c r="X66" s="20">
        <f t="shared" ca="1" si="1"/>
        <v>0.16666666666666666</v>
      </c>
      <c r="Y66" s="18" t="str">
        <f t="shared" ca="1" si="2"/>
        <v xml:space="preserve"> </v>
      </c>
      <c r="Z66" s="18"/>
    </row>
    <row r="67" spans="1:26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V67" s="19">
        <f t="shared" si="3"/>
        <v>6.5000000000000044E-2</v>
      </c>
      <c r="W67" s="19">
        <f t="shared" ref="W67:W130" ca="1" si="4">$Q$2+V67*($R$2-$Q$2)</f>
        <v>2.39</v>
      </c>
      <c r="X67" s="20">
        <f t="shared" ref="X67:X130" ca="1" si="5">1/($R$2-$Q$2)</f>
        <v>0.16666666666666666</v>
      </c>
      <c r="Y67" s="18" t="str">
        <f t="shared" ref="Y67:Y130" ca="1" si="6">IF(AND($N$2&lt;=W67,$O$2&gt;=W67),X67," ")</f>
        <v xml:space="preserve"> </v>
      </c>
      <c r="Z67" s="18"/>
    </row>
    <row r="68" spans="1:26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V68" s="19">
        <f t="shared" ref="V68:V131" si="7">V67+0.001</f>
        <v>6.6000000000000045E-2</v>
      </c>
      <c r="W68" s="19">
        <f t="shared" ca="1" si="4"/>
        <v>2.3960000000000004</v>
      </c>
      <c r="X68" s="20">
        <f t="shared" ca="1" si="5"/>
        <v>0.16666666666666666</v>
      </c>
      <c r="Y68" s="18" t="str">
        <f t="shared" ca="1" si="6"/>
        <v xml:space="preserve"> </v>
      </c>
      <c r="Z68" s="18"/>
    </row>
    <row r="69" spans="1:26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V69" s="19">
        <f t="shared" si="7"/>
        <v>6.7000000000000046E-2</v>
      </c>
      <c r="W69" s="19">
        <f t="shared" ca="1" si="4"/>
        <v>2.4020000000000001</v>
      </c>
      <c r="X69" s="20">
        <f t="shared" ca="1" si="5"/>
        <v>0.16666666666666666</v>
      </c>
      <c r="Y69" s="18" t="str">
        <f t="shared" ca="1" si="6"/>
        <v xml:space="preserve"> </v>
      </c>
      <c r="Z69" s="18"/>
    </row>
    <row r="70" spans="1:26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V70" s="19">
        <f t="shared" si="7"/>
        <v>6.8000000000000047E-2</v>
      </c>
      <c r="W70" s="19">
        <f t="shared" ca="1" si="4"/>
        <v>2.4080000000000004</v>
      </c>
      <c r="X70" s="20">
        <f t="shared" ca="1" si="5"/>
        <v>0.16666666666666666</v>
      </c>
      <c r="Y70" s="18" t="str">
        <f t="shared" ca="1" si="6"/>
        <v xml:space="preserve"> </v>
      </c>
      <c r="Z70" s="18"/>
    </row>
    <row r="71" spans="1:26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V71" s="19">
        <f t="shared" si="7"/>
        <v>6.9000000000000047E-2</v>
      </c>
      <c r="W71" s="19">
        <f t="shared" ca="1" si="4"/>
        <v>2.4140000000000001</v>
      </c>
      <c r="X71" s="20">
        <f t="shared" ca="1" si="5"/>
        <v>0.16666666666666666</v>
      </c>
      <c r="Y71" s="18" t="str">
        <f t="shared" ca="1" si="6"/>
        <v xml:space="preserve"> </v>
      </c>
      <c r="Z71" s="18"/>
    </row>
    <row r="72" spans="1:26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V72" s="19">
        <f t="shared" si="7"/>
        <v>7.0000000000000048E-2</v>
      </c>
      <c r="W72" s="19">
        <f t="shared" ca="1" si="4"/>
        <v>2.4200000000000004</v>
      </c>
      <c r="X72" s="20">
        <f t="shared" ca="1" si="5"/>
        <v>0.16666666666666666</v>
      </c>
      <c r="Y72" s="18" t="str">
        <f t="shared" ca="1" si="6"/>
        <v xml:space="preserve"> </v>
      </c>
      <c r="Z72" s="18"/>
    </row>
    <row r="73" spans="1:26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V73" s="19">
        <f t="shared" si="7"/>
        <v>7.1000000000000049E-2</v>
      </c>
      <c r="W73" s="19">
        <f t="shared" ca="1" si="4"/>
        <v>2.4260000000000002</v>
      </c>
      <c r="X73" s="20">
        <f t="shared" ca="1" si="5"/>
        <v>0.16666666666666666</v>
      </c>
      <c r="Y73" s="18" t="str">
        <f t="shared" ca="1" si="6"/>
        <v xml:space="preserve"> </v>
      </c>
      <c r="Z73" s="18"/>
    </row>
    <row r="74" spans="1:26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V74" s="19">
        <f t="shared" si="7"/>
        <v>7.200000000000005E-2</v>
      </c>
      <c r="W74" s="19">
        <f t="shared" ca="1" si="4"/>
        <v>2.4320000000000004</v>
      </c>
      <c r="X74" s="20">
        <f t="shared" ca="1" si="5"/>
        <v>0.16666666666666666</v>
      </c>
      <c r="Y74" s="18" t="str">
        <f t="shared" ca="1" si="6"/>
        <v xml:space="preserve"> </v>
      </c>
    </row>
    <row r="75" spans="1:26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V75" s="19">
        <f t="shared" si="7"/>
        <v>7.3000000000000051E-2</v>
      </c>
      <c r="W75" s="19">
        <f t="shared" ca="1" si="4"/>
        <v>2.4380000000000002</v>
      </c>
      <c r="X75" s="20">
        <f t="shared" ca="1" si="5"/>
        <v>0.16666666666666666</v>
      </c>
      <c r="Y75" s="18" t="str">
        <f t="shared" ca="1" si="6"/>
        <v xml:space="preserve"> </v>
      </c>
    </row>
    <row r="76" spans="1:26" ht="15.7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V76" s="19">
        <f t="shared" si="7"/>
        <v>7.4000000000000052E-2</v>
      </c>
      <c r="W76" s="19">
        <f t="shared" ca="1" si="4"/>
        <v>2.4440000000000004</v>
      </c>
      <c r="X76" s="20">
        <f t="shared" ca="1" si="5"/>
        <v>0.16666666666666666</v>
      </c>
      <c r="Y76" s="18" t="str">
        <f t="shared" ca="1" si="6"/>
        <v xml:space="preserve"> </v>
      </c>
    </row>
    <row r="77" spans="1:26" ht="15.7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V77" s="19">
        <f t="shared" si="7"/>
        <v>7.5000000000000053E-2</v>
      </c>
      <c r="W77" s="19">
        <f t="shared" ca="1" si="4"/>
        <v>2.4500000000000002</v>
      </c>
      <c r="X77" s="20">
        <f t="shared" ca="1" si="5"/>
        <v>0.16666666666666666</v>
      </c>
      <c r="Y77" s="18" t="str">
        <f t="shared" ca="1" si="6"/>
        <v xml:space="preserve"> </v>
      </c>
    </row>
    <row r="78" spans="1:26" ht="15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V78" s="19">
        <f t="shared" si="7"/>
        <v>7.6000000000000054E-2</v>
      </c>
      <c r="W78" s="19">
        <f t="shared" ca="1" si="4"/>
        <v>2.4560000000000004</v>
      </c>
      <c r="X78" s="20">
        <f t="shared" ca="1" si="5"/>
        <v>0.16666666666666666</v>
      </c>
      <c r="Y78" s="18" t="str">
        <f t="shared" ca="1" si="6"/>
        <v xml:space="preserve"> </v>
      </c>
    </row>
    <row r="79" spans="1:26" ht="15.7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V79" s="19">
        <f t="shared" si="7"/>
        <v>7.7000000000000055E-2</v>
      </c>
      <c r="W79" s="19">
        <f t="shared" ca="1" si="4"/>
        <v>2.4620000000000002</v>
      </c>
      <c r="X79" s="20">
        <f t="shared" ca="1" si="5"/>
        <v>0.16666666666666666</v>
      </c>
      <c r="Y79" s="18" t="str">
        <f t="shared" ca="1" si="6"/>
        <v xml:space="preserve"> </v>
      </c>
    </row>
    <row r="80" spans="1:26" ht="15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V80" s="19">
        <f t="shared" si="7"/>
        <v>7.8000000000000055E-2</v>
      </c>
      <c r="W80" s="19">
        <f t="shared" ca="1" si="4"/>
        <v>2.4680000000000004</v>
      </c>
      <c r="X80" s="20">
        <f t="shared" ca="1" si="5"/>
        <v>0.16666666666666666</v>
      </c>
      <c r="Y80" s="18" t="str">
        <f t="shared" ca="1" si="6"/>
        <v xml:space="preserve"> </v>
      </c>
    </row>
    <row r="81" spans="1:25" ht="15.7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V81" s="19">
        <f t="shared" si="7"/>
        <v>7.9000000000000056E-2</v>
      </c>
      <c r="W81" s="19">
        <f t="shared" ca="1" si="4"/>
        <v>2.4740000000000002</v>
      </c>
      <c r="X81" s="20">
        <f t="shared" ca="1" si="5"/>
        <v>0.16666666666666666</v>
      </c>
      <c r="Y81" s="18" t="str">
        <f t="shared" ca="1" si="6"/>
        <v xml:space="preserve"> </v>
      </c>
    </row>
    <row r="82" spans="1:25" ht="15.7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V82" s="19">
        <f t="shared" si="7"/>
        <v>8.0000000000000057E-2</v>
      </c>
      <c r="W82" s="19">
        <f t="shared" ca="1" si="4"/>
        <v>2.4800000000000004</v>
      </c>
      <c r="X82" s="20">
        <f t="shared" ca="1" si="5"/>
        <v>0.16666666666666666</v>
      </c>
      <c r="Y82" s="18" t="str">
        <f t="shared" ca="1" si="6"/>
        <v xml:space="preserve"> </v>
      </c>
    </row>
    <row r="83" spans="1:25" ht="15.7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V83" s="19">
        <f t="shared" si="7"/>
        <v>8.1000000000000058E-2</v>
      </c>
      <c r="W83" s="19">
        <f t="shared" ca="1" si="4"/>
        <v>2.4860000000000002</v>
      </c>
      <c r="X83" s="20">
        <f t="shared" ca="1" si="5"/>
        <v>0.16666666666666666</v>
      </c>
      <c r="Y83" s="18" t="str">
        <f t="shared" ca="1" si="6"/>
        <v xml:space="preserve"> </v>
      </c>
    </row>
    <row r="84" spans="1:25" ht="15.7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V84" s="19">
        <f t="shared" si="7"/>
        <v>8.2000000000000059E-2</v>
      </c>
      <c r="W84" s="19">
        <f t="shared" ca="1" si="4"/>
        <v>2.4920000000000004</v>
      </c>
      <c r="X84" s="20">
        <f t="shared" ca="1" si="5"/>
        <v>0.16666666666666666</v>
      </c>
      <c r="Y84" s="18" t="str">
        <f t="shared" ca="1" si="6"/>
        <v xml:space="preserve"> </v>
      </c>
    </row>
    <row r="85" spans="1:25" ht="15.7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V85" s="19">
        <f t="shared" si="7"/>
        <v>8.300000000000006E-2</v>
      </c>
      <c r="W85" s="19">
        <f t="shared" ca="1" si="4"/>
        <v>2.4980000000000002</v>
      </c>
      <c r="X85" s="20">
        <f t="shared" ca="1" si="5"/>
        <v>0.16666666666666666</v>
      </c>
      <c r="Y85" s="18" t="str">
        <f t="shared" ca="1" si="6"/>
        <v xml:space="preserve"> </v>
      </c>
    </row>
    <row r="86" spans="1:25" ht="15.7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V86" s="19">
        <f t="shared" si="7"/>
        <v>8.4000000000000061E-2</v>
      </c>
      <c r="W86" s="19">
        <f t="shared" ca="1" si="4"/>
        <v>2.5040000000000004</v>
      </c>
      <c r="X86" s="20">
        <f t="shared" ca="1" si="5"/>
        <v>0.16666666666666666</v>
      </c>
      <c r="Y86" s="18" t="str">
        <f t="shared" ca="1" si="6"/>
        <v xml:space="preserve"> </v>
      </c>
    </row>
    <row r="87" spans="1:25" ht="15.7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V87" s="19">
        <f t="shared" si="7"/>
        <v>8.5000000000000062E-2</v>
      </c>
      <c r="W87" s="19">
        <f t="shared" ca="1" si="4"/>
        <v>2.5100000000000002</v>
      </c>
      <c r="X87" s="20">
        <f t="shared" ca="1" si="5"/>
        <v>0.16666666666666666</v>
      </c>
      <c r="Y87" s="18" t="str">
        <f t="shared" ca="1" si="6"/>
        <v xml:space="preserve"> </v>
      </c>
    </row>
    <row r="88" spans="1:25" ht="15.7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V88" s="19">
        <f t="shared" si="7"/>
        <v>8.6000000000000063E-2</v>
      </c>
      <c r="W88" s="19">
        <f t="shared" ca="1" si="4"/>
        <v>2.5160000000000005</v>
      </c>
      <c r="X88" s="20">
        <f t="shared" ca="1" si="5"/>
        <v>0.16666666666666666</v>
      </c>
      <c r="Y88" s="18" t="str">
        <f t="shared" ca="1" si="6"/>
        <v xml:space="preserve"> </v>
      </c>
    </row>
    <row r="89" spans="1:25" ht="15.7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V89" s="19">
        <f t="shared" si="7"/>
        <v>8.7000000000000063E-2</v>
      </c>
      <c r="W89" s="19">
        <f t="shared" ca="1" si="4"/>
        <v>2.5220000000000002</v>
      </c>
      <c r="X89" s="20">
        <f t="shared" ca="1" si="5"/>
        <v>0.16666666666666666</v>
      </c>
      <c r="Y89" s="18" t="str">
        <f t="shared" ca="1" si="6"/>
        <v xml:space="preserve"> </v>
      </c>
    </row>
    <row r="90" spans="1:25" ht="15.7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V90" s="19">
        <f t="shared" si="7"/>
        <v>8.8000000000000064E-2</v>
      </c>
      <c r="W90" s="19">
        <f t="shared" ca="1" si="4"/>
        <v>2.5280000000000005</v>
      </c>
      <c r="X90" s="20">
        <f t="shared" ca="1" si="5"/>
        <v>0.16666666666666666</v>
      </c>
      <c r="Y90" s="18" t="str">
        <f t="shared" ca="1" si="6"/>
        <v xml:space="preserve"> </v>
      </c>
    </row>
    <row r="91" spans="1:25" ht="15.7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V91" s="19">
        <f t="shared" si="7"/>
        <v>8.9000000000000065E-2</v>
      </c>
      <c r="W91" s="19">
        <f t="shared" ca="1" si="4"/>
        <v>2.5340000000000003</v>
      </c>
      <c r="X91" s="20">
        <f t="shared" ca="1" si="5"/>
        <v>0.16666666666666666</v>
      </c>
      <c r="Y91" s="18" t="str">
        <f t="shared" ca="1" si="6"/>
        <v xml:space="preserve"> </v>
      </c>
    </row>
    <row r="92" spans="1:25" ht="15.7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V92" s="19">
        <f t="shared" si="7"/>
        <v>9.0000000000000066E-2</v>
      </c>
      <c r="W92" s="19">
        <f t="shared" ca="1" si="4"/>
        <v>2.5400000000000005</v>
      </c>
      <c r="X92" s="20">
        <f t="shared" ca="1" si="5"/>
        <v>0.16666666666666666</v>
      </c>
      <c r="Y92" s="18" t="str">
        <f t="shared" ca="1" si="6"/>
        <v xml:space="preserve"> </v>
      </c>
    </row>
    <row r="93" spans="1:25" ht="15.7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V93" s="19">
        <f t="shared" si="7"/>
        <v>9.1000000000000067E-2</v>
      </c>
      <c r="W93" s="19">
        <f t="shared" ca="1" si="4"/>
        <v>2.5460000000000003</v>
      </c>
      <c r="X93" s="20">
        <f t="shared" ca="1" si="5"/>
        <v>0.16666666666666666</v>
      </c>
      <c r="Y93" s="18" t="str">
        <f t="shared" ca="1" si="6"/>
        <v xml:space="preserve"> </v>
      </c>
    </row>
    <row r="94" spans="1:25" ht="15.7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V94" s="19">
        <f t="shared" si="7"/>
        <v>9.2000000000000068E-2</v>
      </c>
      <c r="W94" s="19">
        <f t="shared" ca="1" si="4"/>
        <v>2.5520000000000005</v>
      </c>
      <c r="X94" s="20">
        <f t="shared" ca="1" si="5"/>
        <v>0.16666666666666666</v>
      </c>
      <c r="Y94" s="18" t="str">
        <f t="shared" ca="1" si="6"/>
        <v xml:space="preserve"> </v>
      </c>
    </row>
    <row r="95" spans="1:25" ht="15.7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V95" s="19">
        <f t="shared" si="7"/>
        <v>9.3000000000000069E-2</v>
      </c>
      <c r="W95" s="19">
        <f t="shared" ca="1" si="4"/>
        <v>2.5580000000000003</v>
      </c>
      <c r="X95" s="20">
        <f t="shared" ca="1" si="5"/>
        <v>0.16666666666666666</v>
      </c>
      <c r="Y95" s="18" t="str">
        <f t="shared" ca="1" si="6"/>
        <v xml:space="preserve"> </v>
      </c>
    </row>
    <row r="96" spans="1:25" ht="15.7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V96" s="19">
        <f t="shared" si="7"/>
        <v>9.400000000000007E-2</v>
      </c>
      <c r="W96" s="19">
        <f t="shared" ca="1" si="4"/>
        <v>2.5640000000000005</v>
      </c>
      <c r="X96" s="20">
        <f t="shared" ca="1" si="5"/>
        <v>0.16666666666666666</v>
      </c>
      <c r="Y96" s="18" t="str">
        <f t="shared" ca="1" si="6"/>
        <v xml:space="preserve"> </v>
      </c>
    </row>
    <row r="97" spans="1:25" ht="15.7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V97" s="19">
        <f t="shared" si="7"/>
        <v>9.500000000000007E-2</v>
      </c>
      <c r="W97" s="19">
        <f t="shared" ca="1" si="4"/>
        <v>2.5700000000000003</v>
      </c>
      <c r="X97" s="20">
        <f t="shared" ca="1" si="5"/>
        <v>0.16666666666666666</v>
      </c>
      <c r="Y97" s="18" t="str">
        <f t="shared" ca="1" si="6"/>
        <v xml:space="preserve"> </v>
      </c>
    </row>
    <row r="98" spans="1:25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V98" s="19">
        <f t="shared" si="7"/>
        <v>9.6000000000000071E-2</v>
      </c>
      <c r="W98" s="19">
        <f t="shared" ca="1" si="4"/>
        <v>2.5760000000000005</v>
      </c>
      <c r="X98" s="20">
        <f t="shared" ca="1" si="5"/>
        <v>0.16666666666666666</v>
      </c>
      <c r="Y98" s="18" t="str">
        <f t="shared" ca="1" si="6"/>
        <v xml:space="preserve"> </v>
      </c>
    </row>
    <row r="99" spans="1:25" ht="15.7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V99" s="19">
        <f t="shared" si="7"/>
        <v>9.7000000000000072E-2</v>
      </c>
      <c r="W99" s="19">
        <f t="shared" ca="1" si="4"/>
        <v>2.5820000000000003</v>
      </c>
      <c r="X99" s="20">
        <f t="shared" ca="1" si="5"/>
        <v>0.16666666666666666</v>
      </c>
      <c r="Y99" s="18" t="str">
        <f t="shared" ca="1" si="6"/>
        <v xml:space="preserve"> </v>
      </c>
    </row>
    <row r="100" spans="1:25" ht="15.7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V100" s="19">
        <f t="shared" si="7"/>
        <v>9.8000000000000073E-2</v>
      </c>
      <c r="W100" s="19">
        <f t="shared" ca="1" si="4"/>
        <v>2.5880000000000005</v>
      </c>
      <c r="X100" s="20">
        <f t="shared" ca="1" si="5"/>
        <v>0.16666666666666666</v>
      </c>
      <c r="Y100" s="18" t="str">
        <f t="shared" ca="1" si="6"/>
        <v xml:space="preserve"> </v>
      </c>
    </row>
    <row r="101" spans="1:25" ht="15.7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V101" s="19">
        <f t="shared" si="7"/>
        <v>9.9000000000000074E-2</v>
      </c>
      <c r="W101" s="19">
        <f t="shared" ca="1" si="4"/>
        <v>2.5940000000000003</v>
      </c>
      <c r="X101" s="20">
        <f t="shared" ca="1" si="5"/>
        <v>0.16666666666666666</v>
      </c>
      <c r="Y101" s="18" t="str">
        <f t="shared" ca="1" si="6"/>
        <v xml:space="preserve"> </v>
      </c>
    </row>
    <row r="102" spans="1:25" ht="15.7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V102" s="19">
        <f t="shared" si="7"/>
        <v>0.10000000000000007</v>
      </c>
      <c r="W102" s="19">
        <f t="shared" ca="1" si="4"/>
        <v>2.6000000000000005</v>
      </c>
      <c r="X102" s="20">
        <f t="shared" ca="1" si="5"/>
        <v>0.16666666666666666</v>
      </c>
      <c r="Y102" s="18" t="str">
        <f t="shared" ca="1" si="6"/>
        <v xml:space="preserve"> </v>
      </c>
    </row>
    <row r="103" spans="1:25" ht="15.7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V103" s="19">
        <f t="shared" si="7"/>
        <v>0.10100000000000008</v>
      </c>
      <c r="W103" s="19">
        <f t="shared" ca="1" si="4"/>
        <v>2.6060000000000003</v>
      </c>
      <c r="X103" s="20">
        <f t="shared" ca="1" si="5"/>
        <v>0.16666666666666666</v>
      </c>
      <c r="Y103" s="18" t="str">
        <f t="shared" ca="1" si="6"/>
        <v xml:space="preserve"> </v>
      </c>
    </row>
    <row r="104" spans="1:25" ht="15.7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V104" s="19">
        <f t="shared" si="7"/>
        <v>0.10200000000000008</v>
      </c>
      <c r="W104" s="19">
        <f t="shared" ca="1" si="4"/>
        <v>2.6120000000000005</v>
      </c>
      <c r="X104" s="20">
        <f t="shared" ca="1" si="5"/>
        <v>0.16666666666666666</v>
      </c>
      <c r="Y104" s="18" t="str">
        <f t="shared" ca="1" si="6"/>
        <v xml:space="preserve"> </v>
      </c>
    </row>
    <row r="105" spans="1:25" ht="15.7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V105" s="19">
        <f t="shared" si="7"/>
        <v>0.10300000000000008</v>
      </c>
      <c r="W105" s="19">
        <f t="shared" ca="1" si="4"/>
        <v>2.6180000000000003</v>
      </c>
      <c r="X105" s="20">
        <f t="shared" ca="1" si="5"/>
        <v>0.16666666666666666</v>
      </c>
      <c r="Y105" s="18" t="str">
        <f t="shared" ca="1" si="6"/>
        <v xml:space="preserve"> </v>
      </c>
    </row>
    <row r="106" spans="1:25" ht="15.7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V106" s="19">
        <f t="shared" si="7"/>
        <v>0.10400000000000008</v>
      </c>
      <c r="W106" s="19">
        <f t="shared" ca="1" si="4"/>
        <v>2.6240000000000006</v>
      </c>
      <c r="X106" s="20">
        <f t="shared" ca="1" si="5"/>
        <v>0.16666666666666666</v>
      </c>
      <c r="Y106" s="18" t="str">
        <f t="shared" ca="1" si="6"/>
        <v xml:space="preserve"> </v>
      </c>
    </row>
    <row r="107" spans="1:25" ht="15.7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V107" s="19">
        <f t="shared" si="7"/>
        <v>0.10500000000000008</v>
      </c>
      <c r="W107" s="19">
        <f t="shared" ca="1" si="4"/>
        <v>2.6300000000000003</v>
      </c>
      <c r="X107" s="20">
        <f t="shared" ca="1" si="5"/>
        <v>0.16666666666666666</v>
      </c>
      <c r="Y107" s="18" t="str">
        <f t="shared" ca="1" si="6"/>
        <v xml:space="preserve"> </v>
      </c>
    </row>
    <row r="108" spans="1:25" ht="15.7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V108" s="19">
        <f t="shared" si="7"/>
        <v>0.10600000000000008</v>
      </c>
      <c r="W108" s="19">
        <f t="shared" ca="1" si="4"/>
        <v>2.6360000000000006</v>
      </c>
      <c r="X108" s="20">
        <f t="shared" ca="1" si="5"/>
        <v>0.16666666666666666</v>
      </c>
      <c r="Y108" s="18" t="str">
        <f t="shared" ca="1" si="6"/>
        <v xml:space="preserve"> </v>
      </c>
    </row>
    <row r="109" spans="1:25" ht="15.7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V109" s="19">
        <f t="shared" si="7"/>
        <v>0.10700000000000008</v>
      </c>
      <c r="W109" s="19">
        <f t="shared" ca="1" si="4"/>
        <v>2.6420000000000003</v>
      </c>
      <c r="X109" s="20">
        <f t="shared" ca="1" si="5"/>
        <v>0.16666666666666666</v>
      </c>
      <c r="Y109" s="18" t="str">
        <f t="shared" ca="1" si="6"/>
        <v xml:space="preserve"> </v>
      </c>
    </row>
    <row r="110" spans="1:25" ht="15.7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V110" s="19">
        <f t="shared" si="7"/>
        <v>0.10800000000000008</v>
      </c>
      <c r="W110" s="19">
        <f t="shared" ca="1" si="4"/>
        <v>2.6480000000000006</v>
      </c>
      <c r="X110" s="20">
        <f t="shared" ca="1" si="5"/>
        <v>0.16666666666666666</v>
      </c>
      <c r="Y110" s="18" t="str">
        <f t="shared" ca="1" si="6"/>
        <v xml:space="preserve"> </v>
      </c>
    </row>
    <row r="111" spans="1:25" ht="15.7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V111" s="19">
        <f t="shared" si="7"/>
        <v>0.10900000000000008</v>
      </c>
      <c r="W111" s="19">
        <f t="shared" ca="1" si="4"/>
        <v>2.6540000000000004</v>
      </c>
      <c r="X111" s="20">
        <f t="shared" ca="1" si="5"/>
        <v>0.16666666666666666</v>
      </c>
      <c r="Y111" s="18" t="str">
        <f t="shared" ca="1" si="6"/>
        <v xml:space="preserve"> </v>
      </c>
    </row>
    <row r="112" spans="1:25" ht="15.7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V112" s="19">
        <f t="shared" si="7"/>
        <v>0.11000000000000008</v>
      </c>
      <c r="W112" s="19">
        <f t="shared" ca="1" si="4"/>
        <v>2.6600000000000006</v>
      </c>
      <c r="X112" s="20">
        <f t="shared" ca="1" si="5"/>
        <v>0.16666666666666666</v>
      </c>
      <c r="Y112" s="18" t="str">
        <f t="shared" ca="1" si="6"/>
        <v xml:space="preserve"> </v>
      </c>
    </row>
    <row r="113" spans="1:25" ht="15.7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V113" s="19">
        <f t="shared" si="7"/>
        <v>0.11100000000000008</v>
      </c>
      <c r="W113" s="19">
        <f t="shared" ca="1" si="4"/>
        <v>2.6660000000000004</v>
      </c>
      <c r="X113" s="20">
        <f t="shared" ca="1" si="5"/>
        <v>0.16666666666666666</v>
      </c>
      <c r="Y113" s="18" t="str">
        <f t="shared" ca="1" si="6"/>
        <v xml:space="preserve"> </v>
      </c>
    </row>
    <row r="114" spans="1:25" ht="15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V114" s="19">
        <f t="shared" si="7"/>
        <v>0.11200000000000009</v>
      </c>
      <c r="W114" s="19">
        <f t="shared" ca="1" si="4"/>
        <v>2.6720000000000006</v>
      </c>
      <c r="X114" s="20">
        <f t="shared" ca="1" si="5"/>
        <v>0.16666666666666666</v>
      </c>
      <c r="Y114" s="18" t="str">
        <f t="shared" ca="1" si="6"/>
        <v xml:space="preserve"> </v>
      </c>
    </row>
    <row r="115" spans="1:25" ht="15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V115" s="19">
        <f t="shared" si="7"/>
        <v>0.11300000000000009</v>
      </c>
      <c r="W115" s="19">
        <f t="shared" ca="1" si="4"/>
        <v>2.6780000000000004</v>
      </c>
      <c r="X115" s="20">
        <f t="shared" ca="1" si="5"/>
        <v>0.16666666666666666</v>
      </c>
      <c r="Y115" s="18" t="str">
        <f t="shared" ca="1" si="6"/>
        <v xml:space="preserve"> </v>
      </c>
    </row>
    <row r="116" spans="1:25" ht="15.7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V116" s="19">
        <f t="shared" si="7"/>
        <v>0.11400000000000009</v>
      </c>
      <c r="W116" s="19">
        <f t="shared" ca="1" si="4"/>
        <v>2.6840000000000006</v>
      </c>
      <c r="X116" s="20">
        <f t="shared" ca="1" si="5"/>
        <v>0.16666666666666666</v>
      </c>
      <c r="Y116" s="18" t="str">
        <f t="shared" ca="1" si="6"/>
        <v xml:space="preserve"> </v>
      </c>
    </row>
    <row r="117" spans="1:25" ht="15.7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V117" s="19">
        <f t="shared" si="7"/>
        <v>0.11500000000000009</v>
      </c>
      <c r="W117" s="19">
        <f t="shared" ca="1" si="4"/>
        <v>2.6900000000000004</v>
      </c>
      <c r="X117" s="20">
        <f t="shared" ca="1" si="5"/>
        <v>0.16666666666666666</v>
      </c>
      <c r="Y117" s="18" t="str">
        <f t="shared" ca="1" si="6"/>
        <v xml:space="preserve"> </v>
      </c>
    </row>
    <row r="118" spans="1:25" ht="15.7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V118" s="19">
        <f t="shared" si="7"/>
        <v>0.11600000000000009</v>
      </c>
      <c r="W118" s="19">
        <f t="shared" ca="1" si="4"/>
        <v>2.6960000000000006</v>
      </c>
      <c r="X118" s="20">
        <f t="shared" ca="1" si="5"/>
        <v>0.16666666666666666</v>
      </c>
      <c r="Y118" s="18" t="str">
        <f t="shared" ca="1" si="6"/>
        <v xml:space="preserve"> </v>
      </c>
    </row>
    <row r="119" spans="1:25" ht="15.7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V119" s="19">
        <f t="shared" si="7"/>
        <v>0.11700000000000009</v>
      </c>
      <c r="W119" s="19">
        <f t="shared" ca="1" si="4"/>
        <v>2.7020000000000004</v>
      </c>
      <c r="X119" s="20">
        <f t="shared" ca="1" si="5"/>
        <v>0.16666666666666666</v>
      </c>
      <c r="Y119" s="18" t="str">
        <f t="shared" ca="1" si="6"/>
        <v xml:space="preserve"> </v>
      </c>
    </row>
    <row r="120" spans="1:25" ht="15.7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V120" s="19">
        <f t="shared" si="7"/>
        <v>0.11800000000000009</v>
      </c>
      <c r="W120" s="19">
        <f t="shared" ca="1" si="4"/>
        <v>2.7080000000000006</v>
      </c>
      <c r="X120" s="20">
        <f t="shared" ca="1" si="5"/>
        <v>0.16666666666666666</v>
      </c>
      <c r="Y120" s="18" t="str">
        <f t="shared" ca="1" si="6"/>
        <v xml:space="preserve"> </v>
      </c>
    </row>
    <row r="121" spans="1:25" ht="15.7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V121" s="19">
        <f t="shared" si="7"/>
        <v>0.11900000000000009</v>
      </c>
      <c r="W121" s="19">
        <f t="shared" ca="1" si="4"/>
        <v>2.7140000000000004</v>
      </c>
      <c r="X121" s="20">
        <f t="shared" ca="1" si="5"/>
        <v>0.16666666666666666</v>
      </c>
      <c r="Y121" s="18" t="str">
        <f t="shared" ca="1" si="6"/>
        <v xml:space="preserve"> </v>
      </c>
    </row>
    <row r="122" spans="1:25" ht="15.7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V122" s="19">
        <f t="shared" si="7"/>
        <v>0.12000000000000009</v>
      </c>
      <c r="W122" s="19">
        <f t="shared" ca="1" si="4"/>
        <v>2.7200000000000006</v>
      </c>
      <c r="X122" s="20">
        <f t="shared" ca="1" si="5"/>
        <v>0.16666666666666666</v>
      </c>
      <c r="Y122" s="18" t="str">
        <f t="shared" ca="1" si="6"/>
        <v xml:space="preserve"> </v>
      </c>
    </row>
    <row r="123" spans="1:25" ht="15.7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V123" s="19">
        <f t="shared" si="7"/>
        <v>0.12100000000000009</v>
      </c>
      <c r="W123" s="19">
        <f t="shared" ca="1" si="4"/>
        <v>2.7260000000000004</v>
      </c>
      <c r="X123" s="20">
        <f t="shared" ca="1" si="5"/>
        <v>0.16666666666666666</v>
      </c>
      <c r="Y123" s="18" t="str">
        <f t="shared" ca="1" si="6"/>
        <v xml:space="preserve"> </v>
      </c>
    </row>
    <row r="124" spans="1:25" ht="15.7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V124" s="19">
        <f t="shared" si="7"/>
        <v>0.12200000000000009</v>
      </c>
      <c r="W124" s="19">
        <f t="shared" ca="1" si="4"/>
        <v>2.7320000000000007</v>
      </c>
      <c r="X124" s="20">
        <f t="shared" ca="1" si="5"/>
        <v>0.16666666666666666</v>
      </c>
      <c r="Y124" s="18" t="str">
        <f t="shared" ca="1" si="6"/>
        <v xml:space="preserve"> </v>
      </c>
    </row>
    <row r="125" spans="1:25" ht="15.7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V125" s="19">
        <f t="shared" si="7"/>
        <v>0.1230000000000001</v>
      </c>
      <c r="W125" s="19">
        <f t="shared" ca="1" si="4"/>
        <v>2.7380000000000004</v>
      </c>
      <c r="X125" s="20">
        <f t="shared" ca="1" si="5"/>
        <v>0.16666666666666666</v>
      </c>
      <c r="Y125" s="18" t="str">
        <f t="shared" ca="1" si="6"/>
        <v xml:space="preserve"> </v>
      </c>
    </row>
    <row r="126" spans="1:25" ht="15.7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V126" s="19">
        <f t="shared" si="7"/>
        <v>0.1240000000000001</v>
      </c>
      <c r="W126" s="19">
        <f t="shared" ca="1" si="4"/>
        <v>2.7440000000000007</v>
      </c>
      <c r="X126" s="20">
        <f t="shared" ca="1" si="5"/>
        <v>0.16666666666666666</v>
      </c>
      <c r="Y126" s="18" t="str">
        <f t="shared" ca="1" si="6"/>
        <v xml:space="preserve"> </v>
      </c>
    </row>
    <row r="127" spans="1:25" ht="15.7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V127" s="19">
        <f t="shared" si="7"/>
        <v>0.12500000000000008</v>
      </c>
      <c r="W127" s="19">
        <f t="shared" ca="1" si="4"/>
        <v>2.7500000000000004</v>
      </c>
      <c r="X127" s="20">
        <f t="shared" ca="1" si="5"/>
        <v>0.16666666666666666</v>
      </c>
      <c r="Y127" s="18" t="str">
        <f t="shared" ca="1" si="6"/>
        <v xml:space="preserve"> </v>
      </c>
    </row>
    <row r="128" spans="1:25" ht="15.7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V128" s="19">
        <f t="shared" si="7"/>
        <v>0.12600000000000008</v>
      </c>
      <c r="W128" s="19">
        <f t="shared" ca="1" si="4"/>
        <v>2.7560000000000002</v>
      </c>
      <c r="X128" s="20">
        <f t="shared" ca="1" si="5"/>
        <v>0.16666666666666666</v>
      </c>
      <c r="Y128" s="18" t="str">
        <f t="shared" ca="1" si="6"/>
        <v xml:space="preserve"> </v>
      </c>
    </row>
    <row r="129" spans="1:25" ht="15.7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V129" s="19">
        <f t="shared" si="7"/>
        <v>0.12700000000000009</v>
      </c>
      <c r="W129" s="19">
        <f t="shared" ca="1" si="4"/>
        <v>2.7620000000000005</v>
      </c>
      <c r="X129" s="20">
        <f t="shared" ca="1" si="5"/>
        <v>0.16666666666666666</v>
      </c>
      <c r="Y129" s="18" t="str">
        <f t="shared" ca="1" si="6"/>
        <v xml:space="preserve"> </v>
      </c>
    </row>
    <row r="130" spans="1:25" ht="15.7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V130" s="19">
        <f t="shared" si="7"/>
        <v>0.12800000000000009</v>
      </c>
      <c r="W130" s="19">
        <f t="shared" ca="1" si="4"/>
        <v>2.7680000000000007</v>
      </c>
      <c r="X130" s="20">
        <f t="shared" ca="1" si="5"/>
        <v>0.16666666666666666</v>
      </c>
      <c r="Y130" s="18" t="str">
        <f t="shared" ca="1" si="6"/>
        <v xml:space="preserve"> </v>
      </c>
    </row>
    <row r="131" spans="1:25" ht="15.7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V131" s="19">
        <f t="shared" si="7"/>
        <v>0.12900000000000009</v>
      </c>
      <c r="W131" s="19">
        <f t="shared" ref="W131:W194" ca="1" si="8">$Q$2+V131*($R$2-$Q$2)</f>
        <v>2.7740000000000005</v>
      </c>
      <c r="X131" s="20">
        <f t="shared" ref="X131:X194" ca="1" si="9">1/($R$2-$Q$2)</f>
        <v>0.16666666666666666</v>
      </c>
      <c r="Y131" s="18" t="str">
        <f t="shared" ref="Y131:Y194" ca="1" si="10">IF(AND($N$2&lt;=W131,$O$2&gt;=W131),X131," ")</f>
        <v xml:space="preserve"> </v>
      </c>
    </row>
    <row r="132" spans="1:25" ht="15.7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V132" s="19">
        <f t="shared" ref="V132:V195" si="11">V131+0.001</f>
        <v>0.13000000000000009</v>
      </c>
      <c r="W132" s="19">
        <f t="shared" ca="1" si="8"/>
        <v>2.7800000000000002</v>
      </c>
      <c r="X132" s="20">
        <f t="shared" ca="1" si="9"/>
        <v>0.16666666666666666</v>
      </c>
      <c r="Y132" s="18" t="str">
        <f t="shared" ca="1" si="10"/>
        <v xml:space="preserve"> </v>
      </c>
    </row>
    <row r="133" spans="1:25" ht="15.7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V133" s="19">
        <f t="shared" si="11"/>
        <v>0.13100000000000009</v>
      </c>
      <c r="W133" s="19">
        <f t="shared" ca="1" si="8"/>
        <v>2.7860000000000005</v>
      </c>
      <c r="X133" s="20">
        <f t="shared" ca="1" si="9"/>
        <v>0.16666666666666666</v>
      </c>
      <c r="Y133" s="18" t="str">
        <f t="shared" ca="1" si="10"/>
        <v xml:space="preserve"> </v>
      </c>
    </row>
    <row r="134" spans="1:25" ht="15.7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V134" s="19">
        <f t="shared" si="11"/>
        <v>0.13200000000000009</v>
      </c>
      <c r="W134" s="19">
        <f t="shared" ca="1" si="8"/>
        <v>2.7920000000000007</v>
      </c>
      <c r="X134" s="20">
        <f t="shared" ca="1" si="9"/>
        <v>0.16666666666666666</v>
      </c>
      <c r="Y134" s="18" t="str">
        <f t="shared" ca="1" si="10"/>
        <v xml:space="preserve"> </v>
      </c>
    </row>
    <row r="135" spans="1:25" ht="15.7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V135" s="19">
        <f t="shared" si="11"/>
        <v>0.13300000000000009</v>
      </c>
      <c r="W135" s="19">
        <f t="shared" ca="1" si="8"/>
        <v>2.7980000000000005</v>
      </c>
      <c r="X135" s="20">
        <f t="shared" ca="1" si="9"/>
        <v>0.16666666666666666</v>
      </c>
      <c r="Y135" s="18" t="str">
        <f t="shared" ca="1" si="10"/>
        <v xml:space="preserve"> </v>
      </c>
    </row>
    <row r="136" spans="1:25" ht="15.7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V136" s="19">
        <f t="shared" si="11"/>
        <v>0.13400000000000009</v>
      </c>
      <c r="W136" s="19">
        <f t="shared" ca="1" si="8"/>
        <v>2.8040000000000003</v>
      </c>
      <c r="X136" s="20">
        <f t="shared" ca="1" si="9"/>
        <v>0.16666666666666666</v>
      </c>
      <c r="Y136" s="18" t="str">
        <f t="shared" ca="1" si="10"/>
        <v xml:space="preserve"> </v>
      </c>
    </row>
    <row r="137" spans="1:25" ht="15.7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V137" s="19">
        <f t="shared" si="11"/>
        <v>0.13500000000000009</v>
      </c>
      <c r="W137" s="19">
        <f t="shared" ca="1" si="8"/>
        <v>2.8100000000000005</v>
      </c>
      <c r="X137" s="20">
        <f t="shared" ca="1" si="9"/>
        <v>0.16666666666666666</v>
      </c>
      <c r="Y137" s="18" t="str">
        <f t="shared" ca="1" si="10"/>
        <v xml:space="preserve"> </v>
      </c>
    </row>
    <row r="138" spans="1:25" ht="15.7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V138" s="19">
        <f t="shared" si="11"/>
        <v>0.13600000000000009</v>
      </c>
      <c r="W138" s="19">
        <f t="shared" ca="1" si="8"/>
        <v>2.8160000000000007</v>
      </c>
      <c r="X138" s="20">
        <f t="shared" ca="1" si="9"/>
        <v>0.16666666666666666</v>
      </c>
      <c r="Y138" s="18" t="str">
        <f t="shared" ca="1" si="10"/>
        <v xml:space="preserve"> </v>
      </c>
    </row>
    <row r="139" spans="1:25" ht="15.7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V139" s="19">
        <f t="shared" si="11"/>
        <v>0.13700000000000009</v>
      </c>
      <c r="W139" s="19">
        <f t="shared" ca="1" si="8"/>
        <v>2.8220000000000005</v>
      </c>
      <c r="X139" s="20">
        <f t="shared" ca="1" si="9"/>
        <v>0.16666666666666666</v>
      </c>
      <c r="Y139" s="18" t="str">
        <f t="shared" ca="1" si="10"/>
        <v xml:space="preserve"> </v>
      </c>
    </row>
    <row r="140" spans="1:25" ht="15.7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V140" s="19">
        <f t="shared" si="11"/>
        <v>0.13800000000000009</v>
      </c>
      <c r="W140" s="19">
        <f t="shared" ca="1" si="8"/>
        <v>2.8280000000000003</v>
      </c>
      <c r="X140" s="20">
        <f t="shared" ca="1" si="9"/>
        <v>0.16666666666666666</v>
      </c>
      <c r="Y140" s="18" t="str">
        <f t="shared" ca="1" si="10"/>
        <v xml:space="preserve"> </v>
      </c>
    </row>
    <row r="141" spans="1:25" ht="15.7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V141" s="19">
        <f t="shared" si="11"/>
        <v>0.1390000000000001</v>
      </c>
      <c r="W141" s="19">
        <f t="shared" ca="1" si="8"/>
        <v>2.8340000000000005</v>
      </c>
      <c r="X141" s="20">
        <f t="shared" ca="1" si="9"/>
        <v>0.16666666666666666</v>
      </c>
      <c r="Y141" s="18" t="str">
        <f t="shared" ca="1" si="10"/>
        <v xml:space="preserve"> </v>
      </c>
    </row>
    <row r="142" spans="1:25" ht="15.7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V142" s="19">
        <f t="shared" si="11"/>
        <v>0.1400000000000001</v>
      </c>
      <c r="W142" s="19">
        <f t="shared" ca="1" si="8"/>
        <v>2.8400000000000007</v>
      </c>
      <c r="X142" s="20">
        <f t="shared" ca="1" si="9"/>
        <v>0.16666666666666666</v>
      </c>
      <c r="Y142" s="18" t="str">
        <f t="shared" ca="1" si="10"/>
        <v xml:space="preserve"> </v>
      </c>
    </row>
    <row r="143" spans="1:25" ht="15.7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V143" s="19">
        <f t="shared" si="11"/>
        <v>0.1410000000000001</v>
      </c>
      <c r="W143" s="19">
        <f t="shared" ca="1" si="8"/>
        <v>2.8460000000000005</v>
      </c>
      <c r="X143" s="20">
        <f t="shared" ca="1" si="9"/>
        <v>0.16666666666666666</v>
      </c>
      <c r="Y143" s="18" t="str">
        <f t="shared" ca="1" si="10"/>
        <v xml:space="preserve"> </v>
      </c>
    </row>
    <row r="144" spans="1:25" ht="15.7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V144" s="19">
        <f t="shared" si="11"/>
        <v>0.1420000000000001</v>
      </c>
      <c r="W144" s="19">
        <f t="shared" ca="1" si="8"/>
        <v>2.8520000000000003</v>
      </c>
      <c r="X144" s="20">
        <f t="shared" ca="1" si="9"/>
        <v>0.16666666666666666</v>
      </c>
      <c r="Y144" s="18" t="str">
        <f t="shared" ca="1" si="10"/>
        <v xml:space="preserve"> </v>
      </c>
    </row>
    <row r="145" spans="1:25" ht="15.7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V145" s="19">
        <f t="shared" si="11"/>
        <v>0.1430000000000001</v>
      </c>
      <c r="W145" s="19">
        <f t="shared" ca="1" si="8"/>
        <v>2.8580000000000005</v>
      </c>
      <c r="X145" s="20">
        <f t="shared" ca="1" si="9"/>
        <v>0.16666666666666666</v>
      </c>
      <c r="Y145" s="18" t="str">
        <f t="shared" ca="1" si="10"/>
        <v xml:space="preserve"> </v>
      </c>
    </row>
    <row r="146" spans="1:25" ht="15.7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V146" s="19">
        <f t="shared" si="11"/>
        <v>0.1440000000000001</v>
      </c>
      <c r="W146" s="19">
        <f t="shared" ca="1" si="8"/>
        <v>2.8640000000000008</v>
      </c>
      <c r="X146" s="20">
        <f t="shared" ca="1" si="9"/>
        <v>0.16666666666666666</v>
      </c>
      <c r="Y146" s="18" t="str">
        <f t="shared" ca="1" si="10"/>
        <v xml:space="preserve"> </v>
      </c>
    </row>
    <row r="147" spans="1:25" ht="15.7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V147" s="19">
        <f t="shared" si="11"/>
        <v>0.1450000000000001</v>
      </c>
      <c r="W147" s="19">
        <f t="shared" ca="1" si="8"/>
        <v>2.8700000000000006</v>
      </c>
      <c r="X147" s="20">
        <f t="shared" ca="1" si="9"/>
        <v>0.16666666666666666</v>
      </c>
      <c r="Y147" s="18" t="str">
        <f t="shared" ca="1" si="10"/>
        <v xml:space="preserve"> </v>
      </c>
    </row>
    <row r="148" spans="1:25" ht="15.7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V148" s="19">
        <f t="shared" si="11"/>
        <v>0.1460000000000001</v>
      </c>
      <c r="W148" s="19">
        <f t="shared" ca="1" si="8"/>
        <v>2.8760000000000003</v>
      </c>
      <c r="X148" s="20">
        <f t="shared" ca="1" si="9"/>
        <v>0.16666666666666666</v>
      </c>
      <c r="Y148" s="18" t="str">
        <f t="shared" ca="1" si="10"/>
        <v xml:space="preserve"> </v>
      </c>
    </row>
    <row r="149" spans="1:25" ht="15.7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V149" s="19">
        <f t="shared" si="11"/>
        <v>0.1470000000000001</v>
      </c>
      <c r="W149" s="19">
        <f t="shared" ca="1" si="8"/>
        <v>2.8820000000000006</v>
      </c>
      <c r="X149" s="20">
        <f t="shared" ca="1" si="9"/>
        <v>0.16666666666666666</v>
      </c>
      <c r="Y149" s="18" t="str">
        <f t="shared" ca="1" si="10"/>
        <v xml:space="preserve"> </v>
      </c>
    </row>
    <row r="150" spans="1:25" ht="15.7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V150" s="19">
        <f t="shared" si="11"/>
        <v>0.1480000000000001</v>
      </c>
      <c r="W150" s="19">
        <f t="shared" ca="1" si="8"/>
        <v>2.8880000000000008</v>
      </c>
      <c r="X150" s="20">
        <f t="shared" ca="1" si="9"/>
        <v>0.16666666666666666</v>
      </c>
      <c r="Y150" s="18" t="str">
        <f t="shared" ca="1" si="10"/>
        <v xml:space="preserve"> </v>
      </c>
    </row>
    <row r="151" spans="1:25" ht="15.7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V151" s="19">
        <f t="shared" si="11"/>
        <v>0.1490000000000001</v>
      </c>
      <c r="W151" s="19">
        <f t="shared" ca="1" si="8"/>
        <v>2.8940000000000006</v>
      </c>
      <c r="X151" s="20">
        <f t="shared" ca="1" si="9"/>
        <v>0.16666666666666666</v>
      </c>
      <c r="Y151" s="18" t="str">
        <f t="shared" ca="1" si="10"/>
        <v xml:space="preserve"> </v>
      </c>
    </row>
    <row r="152" spans="1:25" ht="15.7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V152" s="19">
        <f t="shared" si="11"/>
        <v>0.15000000000000011</v>
      </c>
      <c r="W152" s="19">
        <f t="shared" ca="1" si="8"/>
        <v>2.9000000000000004</v>
      </c>
      <c r="X152" s="20">
        <f t="shared" ca="1" si="9"/>
        <v>0.16666666666666666</v>
      </c>
      <c r="Y152" s="18" t="str">
        <f t="shared" ca="1" si="10"/>
        <v xml:space="preserve"> </v>
      </c>
    </row>
    <row r="153" spans="1:25" ht="15.7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V153" s="19">
        <f t="shared" si="11"/>
        <v>0.15100000000000011</v>
      </c>
      <c r="W153" s="19">
        <f t="shared" ca="1" si="8"/>
        <v>2.9060000000000006</v>
      </c>
      <c r="X153" s="20">
        <f t="shared" ca="1" si="9"/>
        <v>0.16666666666666666</v>
      </c>
      <c r="Y153" s="18" t="str">
        <f t="shared" ca="1" si="10"/>
        <v xml:space="preserve"> </v>
      </c>
    </row>
    <row r="154" spans="1:25" ht="15.7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V154" s="19">
        <f t="shared" si="11"/>
        <v>0.15200000000000011</v>
      </c>
      <c r="W154" s="19">
        <f t="shared" ca="1" si="8"/>
        <v>2.9120000000000008</v>
      </c>
      <c r="X154" s="20">
        <f t="shared" ca="1" si="9"/>
        <v>0.16666666666666666</v>
      </c>
      <c r="Y154" s="18" t="str">
        <f t="shared" ca="1" si="10"/>
        <v xml:space="preserve"> </v>
      </c>
    </row>
    <row r="155" spans="1:25" ht="15.7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V155" s="19">
        <f t="shared" si="11"/>
        <v>0.15300000000000011</v>
      </c>
      <c r="W155" s="19">
        <f t="shared" ca="1" si="8"/>
        <v>2.9180000000000006</v>
      </c>
      <c r="X155" s="20">
        <f t="shared" ca="1" si="9"/>
        <v>0.16666666666666666</v>
      </c>
      <c r="Y155" s="18" t="str">
        <f t="shared" ca="1" si="10"/>
        <v xml:space="preserve"> </v>
      </c>
    </row>
    <row r="156" spans="1:25" ht="15.7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V156" s="19">
        <f t="shared" si="11"/>
        <v>0.15400000000000011</v>
      </c>
      <c r="W156" s="19">
        <f t="shared" ca="1" si="8"/>
        <v>2.9240000000000004</v>
      </c>
      <c r="X156" s="20">
        <f t="shared" ca="1" si="9"/>
        <v>0.16666666666666666</v>
      </c>
      <c r="Y156" s="18" t="str">
        <f t="shared" ca="1" si="10"/>
        <v xml:space="preserve"> </v>
      </c>
    </row>
    <row r="157" spans="1:25" ht="15.7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V157" s="19">
        <f t="shared" si="11"/>
        <v>0.15500000000000011</v>
      </c>
      <c r="W157" s="19">
        <f t="shared" ca="1" si="8"/>
        <v>2.9300000000000006</v>
      </c>
      <c r="X157" s="20">
        <f t="shared" ca="1" si="9"/>
        <v>0.16666666666666666</v>
      </c>
      <c r="Y157" s="18" t="str">
        <f t="shared" ca="1" si="10"/>
        <v xml:space="preserve"> </v>
      </c>
    </row>
    <row r="158" spans="1:25" ht="15.7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V158" s="19">
        <f t="shared" si="11"/>
        <v>0.15600000000000011</v>
      </c>
      <c r="W158" s="19">
        <f t="shared" ca="1" si="8"/>
        <v>2.9360000000000008</v>
      </c>
      <c r="X158" s="20">
        <f t="shared" ca="1" si="9"/>
        <v>0.16666666666666666</v>
      </c>
      <c r="Y158" s="18" t="str">
        <f t="shared" ca="1" si="10"/>
        <v xml:space="preserve"> </v>
      </c>
    </row>
    <row r="159" spans="1:25" ht="15.7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V159" s="19">
        <f t="shared" si="11"/>
        <v>0.15700000000000011</v>
      </c>
      <c r="W159" s="19">
        <f t="shared" ca="1" si="8"/>
        <v>2.9420000000000006</v>
      </c>
      <c r="X159" s="20">
        <f t="shared" ca="1" si="9"/>
        <v>0.16666666666666666</v>
      </c>
      <c r="Y159" s="18" t="str">
        <f t="shared" ca="1" si="10"/>
        <v xml:space="preserve"> </v>
      </c>
    </row>
    <row r="160" spans="1:25" ht="15.7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V160" s="19">
        <f t="shared" si="11"/>
        <v>0.15800000000000011</v>
      </c>
      <c r="W160" s="19">
        <f t="shared" ca="1" si="8"/>
        <v>2.9480000000000004</v>
      </c>
      <c r="X160" s="20">
        <f t="shared" ca="1" si="9"/>
        <v>0.16666666666666666</v>
      </c>
      <c r="Y160" s="18" t="str">
        <f t="shared" ca="1" si="10"/>
        <v xml:space="preserve"> </v>
      </c>
    </row>
    <row r="161" spans="1:25" ht="15.7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V161" s="19">
        <f t="shared" si="11"/>
        <v>0.15900000000000011</v>
      </c>
      <c r="W161" s="19">
        <f t="shared" ca="1" si="8"/>
        <v>2.9540000000000006</v>
      </c>
      <c r="X161" s="20">
        <f t="shared" ca="1" si="9"/>
        <v>0.16666666666666666</v>
      </c>
      <c r="Y161" s="18" t="str">
        <f t="shared" ca="1" si="10"/>
        <v xml:space="preserve"> </v>
      </c>
    </row>
    <row r="162" spans="1:25" ht="15.7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V162" s="19">
        <f t="shared" si="11"/>
        <v>0.16000000000000011</v>
      </c>
      <c r="W162" s="19">
        <f t="shared" ca="1" si="8"/>
        <v>2.9600000000000009</v>
      </c>
      <c r="X162" s="20">
        <f t="shared" ca="1" si="9"/>
        <v>0.16666666666666666</v>
      </c>
      <c r="Y162" s="18" t="str">
        <f t="shared" ca="1" si="10"/>
        <v xml:space="preserve"> </v>
      </c>
    </row>
    <row r="163" spans="1:25" ht="15.7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V163" s="19">
        <f t="shared" si="11"/>
        <v>0.16100000000000012</v>
      </c>
      <c r="W163" s="19">
        <f t="shared" ca="1" si="8"/>
        <v>2.9660000000000006</v>
      </c>
      <c r="X163" s="20">
        <f t="shared" ca="1" si="9"/>
        <v>0.16666666666666666</v>
      </c>
      <c r="Y163" s="18" t="str">
        <f t="shared" ca="1" si="10"/>
        <v xml:space="preserve"> </v>
      </c>
    </row>
    <row r="164" spans="1:25" ht="15.75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V164" s="19">
        <f t="shared" si="11"/>
        <v>0.16200000000000012</v>
      </c>
      <c r="W164" s="19">
        <f t="shared" ca="1" si="8"/>
        <v>2.9720000000000004</v>
      </c>
      <c r="X164" s="20">
        <f t="shared" ca="1" si="9"/>
        <v>0.16666666666666666</v>
      </c>
      <c r="Y164" s="18" t="str">
        <f t="shared" ca="1" si="10"/>
        <v xml:space="preserve"> </v>
      </c>
    </row>
    <row r="165" spans="1:25" ht="15.75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V165" s="19">
        <f t="shared" si="11"/>
        <v>0.16300000000000012</v>
      </c>
      <c r="W165" s="19">
        <f t="shared" ca="1" si="8"/>
        <v>2.9780000000000006</v>
      </c>
      <c r="X165" s="20">
        <f t="shared" ca="1" si="9"/>
        <v>0.16666666666666666</v>
      </c>
      <c r="Y165" s="18" t="str">
        <f t="shared" ca="1" si="10"/>
        <v xml:space="preserve"> </v>
      </c>
    </row>
    <row r="166" spans="1:25" ht="15.75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V166" s="19">
        <f t="shared" si="11"/>
        <v>0.16400000000000012</v>
      </c>
      <c r="W166" s="19">
        <f t="shared" ca="1" si="8"/>
        <v>2.9840000000000009</v>
      </c>
      <c r="X166" s="20">
        <f t="shared" ca="1" si="9"/>
        <v>0.16666666666666666</v>
      </c>
      <c r="Y166" s="18" t="str">
        <f t="shared" ca="1" si="10"/>
        <v xml:space="preserve"> </v>
      </c>
    </row>
    <row r="167" spans="1:25" ht="15.75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V167" s="19">
        <f t="shared" si="11"/>
        <v>0.16500000000000012</v>
      </c>
      <c r="W167" s="19">
        <f t="shared" ca="1" si="8"/>
        <v>2.9900000000000007</v>
      </c>
      <c r="X167" s="20">
        <f t="shared" ca="1" si="9"/>
        <v>0.16666666666666666</v>
      </c>
      <c r="Y167" s="18" t="str">
        <f t="shared" ca="1" si="10"/>
        <v xml:space="preserve"> </v>
      </c>
    </row>
    <row r="168" spans="1:25" ht="15.75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V168" s="19">
        <f t="shared" si="11"/>
        <v>0.16600000000000012</v>
      </c>
      <c r="W168" s="19">
        <f t="shared" ca="1" si="8"/>
        <v>2.9960000000000004</v>
      </c>
      <c r="X168" s="20">
        <f t="shared" ca="1" si="9"/>
        <v>0.16666666666666666</v>
      </c>
      <c r="Y168" s="18" t="str">
        <f t="shared" ca="1" si="10"/>
        <v xml:space="preserve"> </v>
      </c>
    </row>
    <row r="169" spans="1:25" ht="15.75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V169" s="19">
        <f t="shared" si="11"/>
        <v>0.16700000000000012</v>
      </c>
      <c r="W169" s="19">
        <f t="shared" ca="1" si="8"/>
        <v>3.0020000000000007</v>
      </c>
      <c r="X169" s="20">
        <f t="shared" ca="1" si="9"/>
        <v>0.16666666666666666</v>
      </c>
      <c r="Y169" s="18" t="str">
        <f t="shared" ca="1" si="10"/>
        <v xml:space="preserve"> </v>
      </c>
    </row>
    <row r="170" spans="1:25" ht="15.75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V170" s="19">
        <f t="shared" si="11"/>
        <v>0.16800000000000012</v>
      </c>
      <c r="W170" s="19">
        <f t="shared" ca="1" si="8"/>
        <v>3.0080000000000009</v>
      </c>
      <c r="X170" s="20">
        <f t="shared" ca="1" si="9"/>
        <v>0.16666666666666666</v>
      </c>
      <c r="Y170" s="18" t="str">
        <f t="shared" ca="1" si="10"/>
        <v xml:space="preserve"> </v>
      </c>
    </row>
    <row r="171" spans="1:25" ht="15.75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V171" s="19">
        <f t="shared" si="11"/>
        <v>0.16900000000000012</v>
      </c>
      <c r="W171" s="19">
        <f t="shared" ca="1" si="8"/>
        <v>3.0140000000000007</v>
      </c>
      <c r="X171" s="20">
        <f t="shared" ca="1" si="9"/>
        <v>0.16666666666666666</v>
      </c>
      <c r="Y171" s="18" t="str">
        <f t="shared" ca="1" si="10"/>
        <v xml:space="preserve"> </v>
      </c>
    </row>
    <row r="172" spans="1:25" ht="15.75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V172" s="19">
        <f t="shared" si="11"/>
        <v>0.17000000000000012</v>
      </c>
      <c r="W172" s="19">
        <f t="shared" ca="1" si="8"/>
        <v>3.0200000000000005</v>
      </c>
      <c r="X172" s="20">
        <f t="shared" ca="1" si="9"/>
        <v>0.16666666666666666</v>
      </c>
      <c r="Y172" s="18" t="str">
        <f t="shared" ca="1" si="10"/>
        <v xml:space="preserve"> </v>
      </c>
    </row>
    <row r="173" spans="1:25" ht="15.75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V173" s="19">
        <f t="shared" si="11"/>
        <v>0.17100000000000012</v>
      </c>
      <c r="W173" s="19">
        <f t="shared" ca="1" si="8"/>
        <v>3.0260000000000007</v>
      </c>
      <c r="X173" s="20">
        <f t="shared" ca="1" si="9"/>
        <v>0.16666666666666666</v>
      </c>
      <c r="Y173" s="18" t="str">
        <f t="shared" ca="1" si="10"/>
        <v xml:space="preserve"> </v>
      </c>
    </row>
    <row r="174" spans="1:25" ht="15.75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V174" s="19">
        <f t="shared" si="11"/>
        <v>0.17200000000000013</v>
      </c>
      <c r="W174" s="19">
        <f t="shared" ca="1" si="8"/>
        <v>3.0320000000000009</v>
      </c>
      <c r="X174" s="20">
        <f t="shared" ca="1" si="9"/>
        <v>0.16666666666666666</v>
      </c>
      <c r="Y174" s="18" t="str">
        <f t="shared" ca="1" si="10"/>
        <v xml:space="preserve"> </v>
      </c>
    </row>
    <row r="175" spans="1:25" ht="15.75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V175" s="19">
        <f t="shared" si="11"/>
        <v>0.17300000000000013</v>
      </c>
      <c r="W175" s="19">
        <f t="shared" ca="1" si="8"/>
        <v>3.0380000000000007</v>
      </c>
      <c r="X175" s="20">
        <f t="shared" ca="1" si="9"/>
        <v>0.16666666666666666</v>
      </c>
      <c r="Y175" s="18" t="str">
        <f t="shared" ca="1" si="10"/>
        <v xml:space="preserve"> </v>
      </c>
    </row>
    <row r="176" spans="1:25" ht="15.75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V176" s="19">
        <f t="shared" si="11"/>
        <v>0.17400000000000013</v>
      </c>
      <c r="W176" s="19">
        <f t="shared" ca="1" si="8"/>
        <v>3.0440000000000005</v>
      </c>
      <c r="X176" s="20">
        <f t="shared" ca="1" si="9"/>
        <v>0.16666666666666666</v>
      </c>
      <c r="Y176" s="18" t="str">
        <f t="shared" ca="1" si="10"/>
        <v xml:space="preserve"> </v>
      </c>
    </row>
    <row r="177" spans="1:25" ht="15.75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V177" s="19">
        <f t="shared" si="11"/>
        <v>0.17500000000000013</v>
      </c>
      <c r="W177" s="19">
        <f t="shared" ca="1" si="8"/>
        <v>3.0500000000000007</v>
      </c>
      <c r="X177" s="20">
        <f t="shared" ca="1" si="9"/>
        <v>0.16666666666666666</v>
      </c>
      <c r="Y177" s="18" t="str">
        <f t="shared" ca="1" si="10"/>
        <v xml:space="preserve"> </v>
      </c>
    </row>
    <row r="178" spans="1:25" ht="15.75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V178" s="19">
        <f t="shared" si="11"/>
        <v>0.17600000000000013</v>
      </c>
      <c r="W178" s="19">
        <f t="shared" ca="1" si="8"/>
        <v>3.0560000000000009</v>
      </c>
      <c r="X178" s="20">
        <f t="shared" ca="1" si="9"/>
        <v>0.16666666666666666</v>
      </c>
      <c r="Y178" s="18" t="str">
        <f t="shared" ca="1" si="10"/>
        <v xml:space="preserve"> </v>
      </c>
    </row>
    <row r="179" spans="1:25" ht="15.75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V179" s="19">
        <f t="shared" si="11"/>
        <v>0.17700000000000013</v>
      </c>
      <c r="W179" s="19">
        <f t="shared" ca="1" si="8"/>
        <v>3.0620000000000007</v>
      </c>
      <c r="X179" s="20">
        <f t="shared" ca="1" si="9"/>
        <v>0.16666666666666666</v>
      </c>
      <c r="Y179" s="18" t="str">
        <f t="shared" ca="1" si="10"/>
        <v xml:space="preserve"> </v>
      </c>
    </row>
    <row r="180" spans="1:25" ht="15.75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V180" s="19">
        <f t="shared" si="11"/>
        <v>0.17800000000000013</v>
      </c>
      <c r="W180" s="19">
        <f t="shared" ca="1" si="8"/>
        <v>3.0680000000000005</v>
      </c>
      <c r="X180" s="20">
        <f t="shared" ca="1" si="9"/>
        <v>0.16666666666666666</v>
      </c>
      <c r="Y180" s="18" t="str">
        <f t="shared" ca="1" si="10"/>
        <v xml:space="preserve"> </v>
      </c>
    </row>
    <row r="181" spans="1:25" ht="15.75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V181" s="19">
        <f t="shared" si="11"/>
        <v>0.17900000000000013</v>
      </c>
      <c r="W181" s="19">
        <f t="shared" ca="1" si="8"/>
        <v>3.0740000000000007</v>
      </c>
      <c r="X181" s="20">
        <f t="shared" ca="1" si="9"/>
        <v>0.16666666666666666</v>
      </c>
      <c r="Y181" s="18" t="str">
        <f t="shared" ca="1" si="10"/>
        <v xml:space="preserve"> </v>
      </c>
    </row>
    <row r="182" spans="1:25" ht="15.75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V182" s="19">
        <f t="shared" si="11"/>
        <v>0.18000000000000013</v>
      </c>
      <c r="W182" s="19">
        <f t="shared" ca="1" si="8"/>
        <v>3.080000000000001</v>
      </c>
      <c r="X182" s="20">
        <f t="shared" ca="1" si="9"/>
        <v>0.16666666666666666</v>
      </c>
      <c r="Y182" s="18" t="str">
        <f t="shared" ca="1" si="10"/>
        <v xml:space="preserve"> </v>
      </c>
    </row>
    <row r="183" spans="1:25" ht="15.75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V183" s="19">
        <f t="shared" si="11"/>
        <v>0.18100000000000013</v>
      </c>
      <c r="W183" s="19">
        <f t="shared" ca="1" si="8"/>
        <v>3.0860000000000007</v>
      </c>
      <c r="X183" s="20">
        <f t="shared" ca="1" si="9"/>
        <v>0.16666666666666666</v>
      </c>
      <c r="Y183" s="18" t="str">
        <f t="shared" ca="1" si="10"/>
        <v xml:space="preserve"> </v>
      </c>
    </row>
    <row r="184" spans="1:25" ht="15.75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V184" s="19">
        <f t="shared" si="11"/>
        <v>0.18200000000000013</v>
      </c>
      <c r="W184" s="19">
        <f t="shared" ca="1" si="8"/>
        <v>3.0920000000000005</v>
      </c>
      <c r="X184" s="20">
        <f t="shared" ca="1" si="9"/>
        <v>0.16666666666666666</v>
      </c>
      <c r="Y184" s="18" t="str">
        <f t="shared" ca="1" si="10"/>
        <v xml:space="preserve"> </v>
      </c>
    </row>
    <row r="185" spans="1:25" ht="15.75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V185" s="19">
        <f t="shared" si="11"/>
        <v>0.18300000000000013</v>
      </c>
      <c r="W185" s="19">
        <f t="shared" ca="1" si="8"/>
        <v>3.0980000000000008</v>
      </c>
      <c r="X185" s="20">
        <f t="shared" ca="1" si="9"/>
        <v>0.16666666666666666</v>
      </c>
      <c r="Y185" s="18" t="str">
        <f t="shared" ca="1" si="10"/>
        <v xml:space="preserve"> </v>
      </c>
    </row>
    <row r="186" spans="1:25" ht="15.75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V186" s="19">
        <f t="shared" si="11"/>
        <v>0.18400000000000014</v>
      </c>
      <c r="W186" s="19">
        <f t="shared" ca="1" si="8"/>
        <v>3.104000000000001</v>
      </c>
      <c r="X186" s="20">
        <f t="shared" ca="1" si="9"/>
        <v>0.16666666666666666</v>
      </c>
      <c r="Y186" s="18" t="str">
        <f t="shared" ca="1" si="10"/>
        <v xml:space="preserve"> </v>
      </c>
    </row>
    <row r="187" spans="1:25" ht="15.75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V187" s="19">
        <f t="shared" si="11"/>
        <v>0.18500000000000014</v>
      </c>
      <c r="W187" s="19">
        <f t="shared" ca="1" si="8"/>
        <v>3.1100000000000008</v>
      </c>
      <c r="X187" s="20">
        <f t="shared" ca="1" si="9"/>
        <v>0.16666666666666666</v>
      </c>
      <c r="Y187" s="18" t="str">
        <f t="shared" ca="1" si="10"/>
        <v xml:space="preserve"> </v>
      </c>
    </row>
    <row r="188" spans="1:25" ht="15.75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V188" s="19">
        <f t="shared" si="11"/>
        <v>0.18600000000000014</v>
      </c>
      <c r="W188" s="19">
        <f t="shared" ca="1" si="8"/>
        <v>3.1160000000000005</v>
      </c>
      <c r="X188" s="20">
        <f t="shared" ca="1" si="9"/>
        <v>0.16666666666666666</v>
      </c>
      <c r="Y188" s="18" t="str">
        <f t="shared" ca="1" si="10"/>
        <v xml:space="preserve"> </v>
      </c>
    </row>
    <row r="189" spans="1:25" ht="15.75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V189" s="19">
        <f t="shared" si="11"/>
        <v>0.18700000000000014</v>
      </c>
      <c r="W189" s="19">
        <f t="shared" ca="1" si="8"/>
        <v>3.1220000000000008</v>
      </c>
      <c r="X189" s="20">
        <f t="shared" ca="1" si="9"/>
        <v>0.16666666666666666</v>
      </c>
      <c r="Y189" s="18" t="str">
        <f t="shared" ca="1" si="10"/>
        <v xml:space="preserve"> </v>
      </c>
    </row>
    <row r="190" spans="1:25" ht="15.75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V190" s="19">
        <f t="shared" si="11"/>
        <v>0.18800000000000014</v>
      </c>
      <c r="W190" s="19">
        <f t="shared" ca="1" si="8"/>
        <v>3.128000000000001</v>
      </c>
      <c r="X190" s="20">
        <f t="shared" ca="1" si="9"/>
        <v>0.16666666666666666</v>
      </c>
      <c r="Y190" s="18" t="str">
        <f t="shared" ca="1" si="10"/>
        <v xml:space="preserve"> </v>
      </c>
    </row>
    <row r="191" spans="1:25" ht="15.75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V191" s="19">
        <f t="shared" si="11"/>
        <v>0.18900000000000014</v>
      </c>
      <c r="W191" s="19">
        <f t="shared" ca="1" si="8"/>
        <v>3.1340000000000008</v>
      </c>
      <c r="X191" s="20">
        <f t="shared" ca="1" si="9"/>
        <v>0.16666666666666666</v>
      </c>
      <c r="Y191" s="18" t="str">
        <f t="shared" ca="1" si="10"/>
        <v xml:space="preserve"> </v>
      </c>
    </row>
    <row r="192" spans="1:25" ht="15.75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V192" s="19">
        <f t="shared" si="11"/>
        <v>0.19000000000000014</v>
      </c>
      <c r="W192" s="19">
        <f t="shared" ca="1" si="8"/>
        <v>3.1400000000000006</v>
      </c>
      <c r="X192" s="20">
        <f t="shared" ca="1" si="9"/>
        <v>0.16666666666666666</v>
      </c>
      <c r="Y192" s="18" t="str">
        <f t="shared" ca="1" si="10"/>
        <v xml:space="preserve"> </v>
      </c>
    </row>
    <row r="193" spans="1:25" ht="15.75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V193" s="19">
        <f t="shared" si="11"/>
        <v>0.19100000000000014</v>
      </c>
      <c r="W193" s="19">
        <f t="shared" ca="1" si="8"/>
        <v>3.1460000000000008</v>
      </c>
      <c r="X193" s="20">
        <f t="shared" ca="1" si="9"/>
        <v>0.16666666666666666</v>
      </c>
      <c r="Y193" s="18" t="str">
        <f t="shared" ca="1" si="10"/>
        <v xml:space="preserve"> </v>
      </c>
    </row>
    <row r="194" spans="1:25" ht="15.75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V194" s="19">
        <f t="shared" si="11"/>
        <v>0.19200000000000014</v>
      </c>
      <c r="W194" s="19">
        <f t="shared" ca="1" si="8"/>
        <v>3.152000000000001</v>
      </c>
      <c r="X194" s="20">
        <f t="shared" ca="1" si="9"/>
        <v>0.16666666666666666</v>
      </c>
      <c r="Y194" s="18" t="str">
        <f t="shared" ca="1" si="10"/>
        <v xml:space="preserve"> </v>
      </c>
    </row>
    <row r="195" spans="1:25" ht="15.75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V195" s="19">
        <f t="shared" si="11"/>
        <v>0.19300000000000014</v>
      </c>
      <c r="W195" s="19">
        <f t="shared" ref="W195:W258" ca="1" si="12">$Q$2+V195*($R$2-$Q$2)</f>
        <v>3.1580000000000008</v>
      </c>
      <c r="X195" s="20">
        <f t="shared" ref="X195:X258" ca="1" si="13">1/($R$2-$Q$2)</f>
        <v>0.16666666666666666</v>
      </c>
      <c r="Y195" s="18" t="str">
        <f t="shared" ref="Y195:Y258" ca="1" si="14">IF(AND($N$2&lt;=W195,$O$2&gt;=W195),X195," ")</f>
        <v xml:space="preserve"> </v>
      </c>
    </row>
    <row r="196" spans="1:25" ht="15.75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V196" s="19">
        <f t="shared" ref="V196:V259" si="15">V195+0.001</f>
        <v>0.19400000000000014</v>
      </c>
      <c r="W196" s="19">
        <f t="shared" ca="1" si="12"/>
        <v>3.1640000000000006</v>
      </c>
      <c r="X196" s="20">
        <f t="shared" ca="1" si="13"/>
        <v>0.16666666666666666</v>
      </c>
      <c r="Y196" s="18" t="str">
        <f t="shared" ca="1" si="14"/>
        <v xml:space="preserve"> </v>
      </c>
    </row>
    <row r="197" spans="1:25" ht="15.75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V197" s="19">
        <f t="shared" si="15"/>
        <v>0.19500000000000015</v>
      </c>
      <c r="W197" s="19">
        <f t="shared" ca="1" si="12"/>
        <v>3.1700000000000008</v>
      </c>
      <c r="X197" s="20">
        <f t="shared" ca="1" si="13"/>
        <v>0.16666666666666666</v>
      </c>
      <c r="Y197" s="18" t="str">
        <f t="shared" ca="1" si="14"/>
        <v xml:space="preserve"> </v>
      </c>
    </row>
    <row r="198" spans="1:25" ht="15.75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V198" s="19">
        <f t="shared" si="15"/>
        <v>0.19600000000000015</v>
      </c>
      <c r="W198" s="19">
        <f t="shared" ca="1" si="12"/>
        <v>3.176000000000001</v>
      </c>
      <c r="X198" s="20">
        <f t="shared" ca="1" si="13"/>
        <v>0.16666666666666666</v>
      </c>
      <c r="Y198" s="18" t="str">
        <f t="shared" ca="1" si="14"/>
        <v xml:space="preserve"> </v>
      </c>
    </row>
    <row r="199" spans="1:25" ht="15.75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V199" s="19">
        <f t="shared" si="15"/>
        <v>0.19700000000000015</v>
      </c>
      <c r="W199" s="19">
        <f t="shared" ca="1" si="12"/>
        <v>3.1820000000000008</v>
      </c>
      <c r="X199" s="20">
        <f t="shared" ca="1" si="13"/>
        <v>0.16666666666666666</v>
      </c>
      <c r="Y199" s="18" t="str">
        <f t="shared" ca="1" si="14"/>
        <v xml:space="preserve"> </v>
      </c>
    </row>
    <row r="200" spans="1:25" ht="15.75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V200" s="19">
        <f t="shared" si="15"/>
        <v>0.19800000000000015</v>
      </c>
      <c r="W200" s="19">
        <f t="shared" ca="1" si="12"/>
        <v>3.1880000000000006</v>
      </c>
      <c r="X200" s="20">
        <f t="shared" ca="1" si="13"/>
        <v>0.16666666666666666</v>
      </c>
      <c r="Y200" s="18" t="str">
        <f t="shared" ca="1" si="14"/>
        <v xml:space="preserve"> </v>
      </c>
    </row>
    <row r="201" spans="1:25" ht="15.75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V201" s="19">
        <f t="shared" si="15"/>
        <v>0.19900000000000015</v>
      </c>
      <c r="W201" s="19">
        <f t="shared" ca="1" si="12"/>
        <v>3.1940000000000008</v>
      </c>
      <c r="X201" s="20">
        <f t="shared" ca="1" si="13"/>
        <v>0.16666666666666666</v>
      </c>
      <c r="Y201" s="18" t="str">
        <f t="shared" ca="1" si="14"/>
        <v xml:space="preserve"> </v>
      </c>
    </row>
    <row r="202" spans="1:25" ht="15.75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V202" s="19">
        <f t="shared" si="15"/>
        <v>0.20000000000000015</v>
      </c>
      <c r="W202" s="19">
        <f t="shared" ca="1" si="12"/>
        <v>3.2000000000000011</v>
      </c>
      <c r="X202" s="20">
        <f t="shared" ca="1" si="13"/>
        <v>0.16666666666666666</v>
      </c>
      <c r="Y202" s="18" t="str">
        <f t="shared" ca="1" si="14"/>
        <v xml:space="preserve"> </v>
      </c>
    </row>
    <row r="203" spans="1:25" ht="15.75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V203" s="19">
        <f t="shared" si="15"/>
        <v>0.20100000000000015</v>
      </c>
      <c r="W203" s="19">
        <f t="shared" ca="1" si="12"/>
        <v>3.2060000000000008</v>
      </c>
      <c r="X203" s="20">
        <f t="shared" ca="1" si="13"/>
        <v>0.16666666666666666</v>
      </c>
      <c r="Y203" s="18" t="str">
        <f t="shared" ca="1" si="14"/>
        <v xml:space="preserve"> </v>
      </c>
    </row>
    <row r="204" spans="1:25" ht="15.75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V204" s="19">
        <f t="shared" si="15"/>
        <v>0.20200000000000015</v>
      </c>
      <c r="W204" s="19">
        <f t="shared" ca="1" si="12"/>
        <v>3.2120000000000006</v>
      </c>
      <c r="X204" s="20">
        <f t="shared" ca="1" si="13"/>
        <v>0.16666666666666666</v>
      </c>
      <c r="Y204" s="18" t="str">
        <f t="shared" ca="1" si="14"/>
        <v xml:space="preserve"> </v>
      </c>
    </row>
    <row r="205" spans="1:25" ht="15.75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V205" s="19">
        <f t="shared" si="15"/>
        <v>0.20300000000000015</v>
      </c>
      <c r="W205" s="19">
        <f t="shared" ca="1" si="12"/>
        <v>3.2180000000000009</v>
      </c>
      <c r="X205" s="20">
        <f t="shared" ca="1" si="13"/>
        <v>0.16666666666666666</v>
      </c>
      <c r="Y205" s="18" t="str">
        <f t="shared" ca="1" si="14"/>
        <v xml:space="preserve"> </v>
      </c>
    </row>
    <row r="206" spans="1:25" ht="15.75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V206" s="19">
        <f t="shared" si="15"/>
        <v>0.20400000000000015</v>
      </c>
      <c r="W206" s="19">
        <f t="shared" ca="1" si="12"/>
        <v>3.2240000000000011</v>
      </c>
      <c r="X206" s="20">
        <f t="shared" ca="1" si="13"/>
        <v>0.16666666666666666</v>
      </c>
      <c r="Y206" s="18" t="str">
        <f t="shared" ca="1" si="14"/>
        <v xml:space="preserve"> </v>
      </c>
    </row>
    <row r="207" spans="1:25" ht="15.75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V207" s="19">
        <f t="shared" si="15"/>
        <v>0.20500000000000015</v>
      </c>
      <c r="W207" s="19">
        <f t="shared" ca="1" si="12"/>
        <v>3.2300000000000009</v>
      </c>
      <c r="X207" s="20">
        <f t="shared" ca="1" si="13"/>
        <v>0.16666666666666666</v>
      </c>
      <c r="Y207" s="18" t="str">
        <f t="shared" ca="1" si="14"/>
        <v xml:space="preserve"> </v>
      </c>
    </row>
    <row r="208" spans="1:25" ht="15.75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V208" s="19">
        <f t="shared" si="15"/>
        <v>0.20600000000000016</v>
      </c>
      <c r="W208" s="19">
        <f t="shared" ca="1" si="12"/>
        <v>3.2360000000000007</v>
      </c>
      <c r="X208" s="20">
        <f t="shared" ca="1" si="13"/>
        <v>0.16666666666666666</v>
      </c>
      <c r="Y208" s="18" t="str">
        <f t="shared" ca="1" si="14"/>
        <v xml:space="preserve"> </v>
      </c>
    </row>
    <row r="209" spans="1:25" ht="15.75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V209" s="19">
        <f t="shared" si="15"/>
        <v>0.20700000000000016</v>
      </c>
      <c r="W209" s="19">
        <f t="shared" ca="1" si="12"/>
        <v>3.2420000000000009</v>
      </c>
      <c r="X209" s="20">
        <f t="shared" ca="1" si="13"/>
        <v>0.16666666666666666</v>
      </c>
      <c r="Y209" s="18" t="str">
        <f t="shared" ca="1" si="14"/>
        <v xml:space="preserve"> </v>
      </c>
    </row>
    <row r="210" spans="1:25" ht="15.75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V210" s="19">
        <f t="shared" si="15"/>
        <v>0.20800000000000016</v>
      </c>
      <c r="W210" s="19">
        <f t="shared" ca="1" si="12"/>
        <v>3.2480000000000011</v>
      </c>
      <c r="X210" s="20">
        <f t="shared" ca="1" si="13"/>
        <v>0.16666666666666666</v>
      </c>
      <c r="Y210" s="18" t="str">
        <f t="shared" ca="1" si="14"/>
        <v xml:space="preserve"> </v>
      </c>
    </row>
    <row r="211" spans="1:25" ht="15.75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V211" s="19">
        <f t="shared" si="15"/>
        <v>0.20900000000000016</v>
      </c>
      <c r="W211" s="19">
        <f t="shared" ca="1" si="12"/>
        <v>3.2540000000000009</v>
      </c>
      <c r="X211" s="20">
        <f t="shared" ca="1" si="13"/>
        <v>0.16666666666666666</v>
      </c>
      <c r="Y211" s="18" t="str">
        <f t="shared" ca="1" si="14"/>
        <v xml:space="preserve"> </v>
      </c>
    </row>
    <row r="212" spans="1:25" ht="15.75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V212" s="19">
        <f t="shared" si="15"/>
        <v>0.21000000000000016</v>
      </c>
      <c r="W212" s="19">
        <f t="shared" ca="1" si="12"/>
        <v>3.2600000000000007</v>
      </c>
      <c r="X212" s="20">
        <f t="shared" ca="1" si="13"/>
        <v>0.16666666666666666</v>
      </c>
      <c r="Y212" s="18" t="str">
        <f t="shared" ca="1" si="14"/>
        <v xml:space="preserve"> </v>
      </c>
    </row>
    <row r="213" spans="1:25" ht="15.75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V213" s="19">
        <f t="shared" si="15"/>
        <v>0.21100000000000016</v>
      </c>
      <c r="W213" s="19">
        <f t="shared" ca="1" si="12"/>
        <v>3.2660000000000009</v>
      </c>
      <c r="X213" s="20">
        <f t="shared" ca="1" si="13"/>
        <v>0.16666666666666666</v>
      </c>
      <c r="Y213" s="18" t="str">
        <f t="shared" ca="1" si="14"/>
        <v xml:space="preserve"> </v>
      </c>
    </row>
    <row r="214" spans="1:25" ht="15.75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V214" s="19">
        <f t="shared" si="15"/>
        <v>0.21200000000000016</v>
      </c>
      <c r="W214" s="19">
        <f t="shared" ca="1" si="12"/>
        <v>3.2720000000000011</v>
      </c>
      <c r="X214" s="20">
        <f t="shared" ca="1" si="13"/>
        <v>0.16666666666666666</v>
      </c>
      <c r="Y214" s="18" t="str">
        <f t="shared" ca="1" si="14"/>
        <v xml:space="preserve"> </v>
      </c>
    </row>
    <row r="215" spans="1:25" ht="15.75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V215" s="19">
        <f t="shared" si="15"/>
        <v>0.21300000000000016</v>
      </c>
      <c r="W215" s="19">
        <f t="shared" ca="1" si="12"/>
        <v>3.2780000000000009</v>
      </c>
      <c r="X215" s="20">
        <f t="shared" ca="1" si="13"/>
        <v>0.16666666666666666</v>
      </c>
      <c r="Y215" s="18" t="str">
        <f t="shared" ca="1" si="14"/>
        <v xml:space="preserve"> </v>
      </c>
    </row>
    <row r="216" spans="1:25" ht="15.75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V216" s="19">
        <f t="shared" si="15"/>
        <v>0.21400000000000016</v>
      </c>
      <c r="W216" s="19">
        <f t="shared" ca="1" si="12"/>
        <v>3.2840000000000007</v>
      </c>
      <c r="X216" s="20">
        <f t="shared" ca="1" si="13"/>
        <v>0.16666666666666666</v>
      </c>
      <c r="Y216" s="18" t="str">
        <f t="shared" ca="1" si="14"/>
        <v xml:space="preserve"> </v>
      </c>
    </row>
    <row r="217" spans="1:25" ht="15.75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V217" s="19">
        <f t="shared" si="15"/>
        <v>0.21500000000000016</v>
      </c>
      <c r="W217" s="19">
        <f t="shared" ca="1" si="12"/>
        <v>3.2900000000000009</v>
      </c>
      <c r="X217" s="20">
        <f t="shared" ca="1" si="13"/>
        <v>0.16666666666666666</v>
      </c>
      <c r="Y217" s="18" t="str">
        <f t="shared" ca="1" si="14"/>
        <v xml:space="preserve"> </v>
      </c>
    </row>
    <row r="218" spans="1:25" ht="15.75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V218" s="19">
        <f t="shared" si="15"/>
        <v>0.21600000000000016</v>
      </c>
      <c r="W218" s="19">
        <f t="shared" ca="1" si="12"/>
        <v>3.2960000000000012</v>
      </c>
      <c r="X218" s="20">
        <f t="shared" ca="1" si="13"/>
        <v>0.16666666666666666</v>
      </c>
      <c r="Y218" s="18" t="str">
        <f t="shared" ca="1" si="14"/>
        <v xml:space="preserve"> </v>
      </c>
    </row>
    <row r="219" spans="1:25" ht="15.75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V219" s="19">
        <f t="shared" si="15"/>
        <v>0.21700000000000016</v>
      </c>
      <c r="W219" s="19">
        <f t="shared" ca="1" si="12"/>
        <v>3.3020000000000009</v>
      </c>
      <c r="X219" s="20">
        <f t="shared" ca="1" si="13"/>
        <v>0.16666666666666666</v>
      </c>
      <c r="Y219" s="18" t="str">
        <f t="shared" ca="1" si="14"/>
        <v xml:space="preserve"> </v>
      </c>
    </row>
    <row r="220" spans="1:25" ht="15.75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V220" s="19">
        <f t="shared" si="15"/>
        <v>0.21800000000000017</v>
      </c>
      <c r="W220" s="19">
        <f t="shared" ca="1" si="12"/>
        <v>3.3080000000000007</v>
      </c>
      <c r="X220" s="20">
        <f t="shared" ca="1" si="13"/>
        <v>0.16666666666666666</v>
      </c>
      <c r="Y220" s="18" t="str">
        <f t="shared" ca="1" si="14"/>
        <v xml:space="preserve"> </v>
      </c>
    </row>
    <row r="221" spans="1:25" ht="15.75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V221" s="19">
        <f t="shared" si="15"/>
        <v>0.21900000000000017</v>
      </c>
      <c r="W221" s="19">
        <f t="shared" ca="1" si="12"/>
        <v>3.3140000000000009</v>
      </c>
      <c r="X221" s="20">
        <f t="shared" ca="1" si="13"/>
        <v>0.16666666666666666</v>
      </c>
      <c r="Y221" s="18" t="str">
        <f t="shared" ca="1" si="14"/>
        <v xml:space="preserve"> </v>
      </c>
    </row>
    <row r="222" spans="1:25" ht="15.75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V222" s="19">
        <f t="shared" si="15"/>
        <v>0.22000000000000017</v>
      </c>
      <c r="W222" s="19">
        <f t="shared" ca="1" si="12"/>
        <v>3.3200000000000012</v>
      </c>
      <c r="X222" s="20">
        <f t="shared" ca="1" si="13"/>
        <v>0.16666666666666666</v>
      </c>
      <c r="Y222" s="18" t="str">
        <f t="shared" ca="1" si="14"/>
        <v xml:space="preserve"> </v>
      </c>
    </row>
    <row r="223" spans="1:25" ht="15.75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V223" s="19">
        <f t="shared" si="15"/>
        <v>0.22100000000000017</v>
      </c>
      <c r="W223" s="19">
        <f t="shared" ca="1" si="12"/>
        <v>3.326000000000001</v>
      </c>
      <c r="X223" s="20">
        <f t="shared" ca="1" si="13"/>
        <v>0.16666666666666666</v>
      </c>
      <c r="Y223" s="18" t="str">
        <f t="shared" ca="1" si="14"/>
        <v xml:space="preserve"> </v>
      </c>
    </row>
    <row r="224" spans="1:25" ht="15.75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V224" s="19">
        <f t="shared" si="15"/>
        <v>0.22200000000000017</v>
      </c>
      <c r="W224" s="19">
        <f t="shared" ca="1" si="12"/>
        <v>3.3320000000000007</v>
      </c>
      <c r="X224" s="20">
        <f t="shared" ca="1" si="13"/>
        <v>0.16666666666666666</v>
      </c>
      <c r="Y224" s="18" t="str">
        <f t="shared" ca="1" si="14"/>
        <v xml:space="preserve"> </v>
      </c>
    </row>
    <row r="225" spans="1:25" ht="15.75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V225" s="19">
        <f t="shared" si="15"/>
        <v>0.22300000000000017</v>
      </c>
      <c r="W225" s="19">
        <f t="shared" ca="1" si="12"/>
        <v>3.338000000000001</v>
      </c>
      <c r="X225" s="20">
        <f t="shared" ca="1" si="13"/>
        <v>0.16666666666666666</v>
      </c>
      <c r="Y225" s="18" t="str">
        <f t="shared" ca="1" si="14"/>
        <v xml:space="preserve"> </v>
      </c>
    </row>
    <row r="226" spans="1:25" ht="15.75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V226" s="19">
        <f t="shared" si="15"/>
        <v>0.22400000000000017</v>
      </c>
      <c r="W226" s="19">
        <f t="shared" ca="1" si="12"/>
        <v>3.3440000000000012</v>
      </c>
      <c r="X226" s="20">
        <f t="shared" ca="1" si="13"/>
        <v>0.16666666666666666</v>
      </c>
      <c r="Y226" s="18" t="str">
        <f t="shared" ca="1" si="14"/>
        <v xml:space="preserve"> </v>
      </c>
    </row>
    <row r="227" spans="1:25" ht="15.75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V227" s="19">
        <f t="shared" si="15"/>
        <v>0.22500000000000017</v>
      </c>
      <c r="W227" s="19">
        <f t="shared" ca="1" si="12"/>
        <v>3.350000000000001</v>
      </c>
      <c r="X227" s="20">
        <f t="shared" ca="1" si="13"/>
        <v>0.16666666666666666</v>
      </c>
      <c r="Y227" s="18" t="str">
        <f t="shared" ca="1" si="14"/>
        <v xml:space="preserve"> </v>
      </c>
    </row>
    <row r="228" spans="1:25" ht="15.75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V228" s="19">
        <f t="shared" si="15"/>
        <v>0.22600000000000017</v>
      </c>
      <c r="W228" s="19">
        <f t="shared" ca="1" si="12"/>
        <v>3.3560000000000008</v>
      </c>
      <c r="X228" s="20">
        <f t="shared" ca="1" si="13"/>
        <v>0.16666666666666666</v>
      </c>
      <c r="Y228" s="18" t="str">
        <f t="shared" ca="1" si="14"/>
        <v xml:space="preserve"> </v>
      </c>
    </row>
    <row r="229" spans="1:25" ht="15.75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V229" s="19">
        <f t="shared" si="15"/>
        <v>0.22700000000000017</v>
      </c>
      <c r="W229" s="19">
        <f t="shared" ca="1" si="12"/>
        <v>3.362000000000001</v>
      </c>
      <c r="X229" s="20">
        <f t="shared" ca="1" si="13"/>
        <v>0.16666666666666666</v>
      </c>
      <c r="Y229" s="18" t="str">
        <f t="shared" ca="1" si="14"/>
        <v xml:space="preserve"> </v>
      </c>
    </row>
    <row r="230" spans="1:25" ht="15.75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V230" s="19">
        <f t="shared" si="15"/>
        <v>0.22800000000000017</v>
      </c>
      <c r="W230" s="19">
        <f t="shared" ca="1" si="12"/>
        <v>3.3680000000000012</v>
      </c>
      <c r="X230" s="20">
        <f t="shared" ca="1" si="13"/>
        <v>0.16666666666666666</v>
      </c>
      <c r="Y230" s="18" t="str">
        <f t="shared" ca="1" si="14"/>
        <v xml:space="preserve"> </v>
      </c>
    </row>
    <row r="231" spans="1:25" ht="15.75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V231" s="19">
        <f t="shared" si="15"/>
        <v>0.22900000000000018</v>
      </c>
      <c r="W231" s="19">
        <f t="shared" ca="1" si="12"/>
        <v>3.374000000000001</v>
      </c>
      <c r="X231" s="20">
        <f t="shared" ca="1" si="13"/>
        <v>0.16666666666666666</v>
      </c>
      <c r="Y231" s="18" t="str">
        <f t="shared" ca="1" si="14"/>
        <v xml:space="preserve"> </v>
      </c>
    </row>
    <row r="232" spans="1:25" ht="15.75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V232" s="19">
        <f t="shared" si="15"/>
        <v>0.23000000000000018</v>
      </c>
      <c r="W232" s="19">
        <f t="shared" ca="1" si="12"/>
        <v>3.3800000000000008</v>
      </c>
      <c r="X232" s="20">
        <f t="shared" ca="1" si="13"/>
        <v>0.16666666666666666</v>
      </c>
      <c r="Y232" s="18" t="str">
        <f t="shared" ca="1" si="14"/>
        <v xml:space="preserve"> </v>
      </c>
    </row>
    <row r="233" spans="1:25" ht="15.75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V233" s="19">
        <f t="shared" si="15"/>
        <v>0.23100000000000018</v>
      </c>
      <c r="W233" s="19">
        <f t="shared" ca="1" si="12"/>
        <v>3.386000000000001</v>
      </c>
      <c r="X233" s="20">
        <f t="shared" ca="1" si="13"/>
        <v>0.16666666666666666</v>
      </c>
      <c r="Y233" s="18" t="str">
        <f t="shared" ca="1" si="14"/>
        <v xml:space="preserve"> </v>
      </c>
    </row>
    <row r="234" spans="1:25" ht="15.75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V234" s="19">
        <f t="shared" si="15"/>
        <v>0.23200000000000018</v>
      </c>
      <c r="W234" s="19">
        <f t="shared" ca="1" si="12"/>
        <v>3.3920000000000012</v>
      </c>
      <c r="X234" s="20">
        <f t="shared" ca="1" si="13"/>
        <v>0.16666666666666666</v>
      </c>
      <c r="Y234" s="18" t="str">
        <f t="shared" ca="1" si="14"/>
        <v xml:space="preserve"> </v>
      </c>
    </row>
    <row r="235" spans="1:25" ht="15.75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V235" s="19">
        <f t="shared" si="15"/>
        <v>0.23300000000000018</v>
      </c>
      <c r="W235" s="19">
        <f t="shared" ca="1" si="12"/>
        <v>3.398000000000001</v>
      </c>
      <c r="X235" s="20">
        <f t="shared" ca="1" si="13"/>
        <v>0.16666666666666666</v>
      </c>
      <c r="Y235" s="18" t="str">
        <f t="shared" ca="1" si="14"/>
        <v xml:space="preserve"> </v>
      </c>
    </row>
    <row r="236" spans="1:25" ht="15.75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V236" s="19">
        <f t="shared" si="15"/>
        <v>0.23400000000000018</v>
      </c>
      <c r="W236" s="19">
        <f t="shared" ca="1" si="12"/>
        <v>3.4040000000000008</v>
      </c>
      <c r="X236" s="20">
        <f t="shared" ca="1" si="13"/>
        <v>0.16666666666666666</v>
      </c>
      <c r="Y236" s="18" t="str">
        <f t="shared" ca="1" si="14"/>
        <v xml:space="preserve"> </v>
      </c>
    </row>
    <row r="237" spans="1:25" ht="15.75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V237" s="19">
        <f t="shared" si="15"/>
        <v>0.23500000000000018</v>
      </c>
      <c r="W237" s="19">
        <f t="shared" ca="1" si="12"/>
        <v>3.410000000000001</v>
      </c>
      <c r="X237" s="20">
        <f t="shared" ca="1" si="13"/>
        <v>0.16666666666666666</v>
      </c>
      <c r="Y237" s="18" t="str">
        <f t="shared" ca="1" si="14"/>
        <v xml:space="preserve"> </v>
      </c>
    </row>
    <row r="238" spans="1:25" ht="15.75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V238" s="19">
        <f t="shared" si="15"/>
        <v>0.23600000000000018</v>
      </c>
      <c r="W238" s="19">
        <f t="shared" ca="1" si="12"/>
        <v>3.4160000000000013</v>
      </c>
      <c r="X238" s="20">
        <f t="shared" ca="1" si="13"/>
        <v>0.16666666666666666</v>
      </c>
      <c r="Y238" s="18" t="str">
        <f t="shared" ca="1" si="14"/>
        <v xml:space="preserve"> </v>
      </c>
    </row>
    <row r="239" spans="1:25" ht="15.75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V239" s="19">
        <f t="shared" si="15"/>
        <v>0.23700000000000018</v>
      </c>
      <c r="W239" s="19">
        <f t="shared" ca="1" si="12"/>
        <v>3.422000000000001</v>
      </c>
      <c r="X239" s="20">
        <f t="shared" ca="1" si="13"/>
        <v>0.16666666666666666</v>
      </c>
      <c r="Y239" s="18" t="str">
        <f t="shared" ca="1" si="14"/>
        <v xml:space="preserve"> </v>
      </c>
    </row>
    <row r="240" spans="1:25" ht="15.75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V240" s="19">
        <f t="shared" si="15"/>
        <v>0.23800000000000018</v>
      </c>
      <c r="W240" s="19">
        <f t="shared" ca="1" si="12"/>
        <v>3.4280000000000008</v>
      </c>
      <c r="X240" s="20">
        <f t="shared" ca="1" si="13"/>
        <v>0.16666666666666666</v>
      </c>
      <c r="Y240" s="18" t="str">
        <f t="shared" ca="1" si="14"/>
        <v xml:space="preserve"> </v>
      </c>
    </row>
    <row r="241" spans="1:25" ht="15.75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V241" s="19">
        <f t="shared" si="15"/>
        <v>0.23900000000000018</v>
      </c>
      <c r="W241" s="19">
        <f t="shared" ca="1" si="12"/>
        <v>3.4340000000000011</v>
      </c>
      <c r="X241" s="20">
        <f t="shared" ca="1" si="13"/>
        <v>0.16666666666666666</v>
      </c>
      <c r="Y241" s="18" t="str">
        <f t="shared" ca="1" si="14"/>
        <v xml:space="preserve"> </v>
      </c>
    </row>
    <row r="242" spans="1:25" ht="15.75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V242" s="19">
        <f t="shared" si="15"/>
        <v>0.24000000000000019</v>
      </c>
      <c r="W242" s="19">
        <f t="shared" ca="1" si="12"/>
        <v>3.4400000000000013</v>
      </c>
      <c r="X242" s="20">
        <f t="shared" ca="1" si="13"/>
        <v>0.16666666666666666</v>
      </c>
      <c r="Y242" s="18" t="str">
        <f t="shared" ca="1" si="14"/>
        <v xml:space="preserve"> </v>
      </c>
    </row>
    <row r="243" spans="1:25" ht="15.75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V243" s="19">
        <f t="shared" si="15"/>
        <v>0.24100000000000019</v>
      </c>
      <c r="W243" s="19">
        <f t="shared" ca="1" si="12"/>
        <v>3.4460000000000011</v>
      </c>
      <c r="X243" s="20">
        <f t="shared" ca="1" si="13"/>
        <v>0.16666666666666666</v>
      </c>
      <c r="Y243" s="18" t="str">
        <f t="shared" ca="1" si="14"/>
        <v xml:space="preserve"> </v>
      </c>
    </row>
    <row r="244" spans="1:25" ht="15.75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V244" s="19">
        <f t="shared" si="15"/>
        <v>0.24200000000000019</v>
      </c>
      <c r="W244" s="19">
        <f t="shared" ca="1" si="12"/>
        <v>3.4520000000000008</v>
      </c>
      <c r="X244" s="20">
        <f t="shared" ca="1" si="13"/>
        <v>0.16666666666666666</v>
      </c>
      <c r="Y244" s="18" t="str">
        <f t="shared" ca="1" si="14"/>
        <v xml:space="preserve"> </v>
      </c>
    </row>
    <row r="245" spans="1:25" ht="15.75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V245" s="19">
        <f t="shared" si="15"/>
        <v>0.24300000000000019</v>
      </c>
      <c r="W245" s="19">
        <f t="shared" ca="1" si="12"/>
        <v>3.4580000000000011</v>
      </c>
      <c r="X245" s="20">
        <f t="shared" ca="1" si="13"/>
        <v>0.16666666666666666</v>
      </c>
      <c r="Y245" s="18" t="str">
        <f t="shared" ca="1" si="14"/>
        <v xml:space="preserve"> </v>
      </c>
    </row>
    <row r="246" spans="1:25" ht="15.75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V246" s="19">
        <f t="shared" si="15"/>
        <v>0.24400000000000019</v>
      </c>
      <c r="W246" s="19">
        <f t="shared" ca="1" si="12"/>
        <v>3.4640000000000013</v>
      </c>
      <c r="X246" s="20">
        <f t="shared" ca="1" si="13"/>
        <v>0.16666666666666666</v>
      </c>
      <c r="Y246" s="18" t="str">
        <f t="shared" ca="1" si="14"/>
        <v xml:space="preserve"> </v>
      </c>
    </row>
    <row r="247" spans="1:25" ht="15.75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V247" s="19">
        <f t="shared" si="15"/>
        <v>0.24500000000000019</v>
      </c>
      <c r="W247" s="19">
        <f t="shared" ca="1" si="12"/>
        <v>3.4700000000000011</v>
      </c>
      <c r="X247" s="20">
        <f t="shared" ca="1" si="13"/>
        <v>0.16666666666666666</v>
      </c>
      <c r="Y247" s="18" t="str">
        <f t="shared" ca="1" si="14"/>
        <v xml:space="preserve"> </v>
      </c>
    </row>
    <row r="248" spans="1:25" ht="15.75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V248" s="19">
        <f t="shared" si="15"/>
        <v>0.24600000000000019</v>
      </c>
      <c r="W248" s="19">
        <f t="shared" ca="1" si="12"/>
        <v>3.4760000000000009</v>
      </c>
      <c r="X248" s="20">
        <f t="shared" ca="1" si="13"/>
        <v>0.16666666666666666</v>
      </c>
      <c r="Y248" s="18" t="str">
        <f t="shared" ca="1" si="14"/>
        <v xml:space="preserve"> </v>
      </c>
    </row>
    <row r="249" spans="1:25" ht="15.75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V249" s="19">
        <f t="shared" si="15"/>
        <v>0.24700000000000019</v>
      </c>
      <c r="W249" s="19">
        <f t="shared" ca="1" si="12"/>
        <v>3.4820000000000011</v>
      </c>
      <c r="X249" s="20">
        <f t="shared" ca="1" si="13"/>
        <v>0.16666666666666666</v>
      </c>
      <c r="Y249" s="18" t="str">
        <f t="shared" ca="1" si="14"/>
        <v xml:space="preserve"> </v>
      </c>
    </row>
    <row r="250" spans="1:25" ht="15.75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V250" s="19">
        <f t="shared" si="15"/>
        <v>0.24800000000000019</v>
      </c>
      <c r="W250" s="19">
        <f t="shared" ca="1" si="12"/>
        <v>3.4880000000000013</v>
      </c>
      <c r="X250" s="20">
        <f t="shared" ca="1" si="13"/>
        <v>0.16666666666666666</v>
      </c>
      <c r="Y250" s="18" t="str">
        <f t="shared" ca="1" si="14"/>
        <v xml:space="preserve"> </v>
      </c>
    </row>
    <row r="251" spans="1:25" ht="15.75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V251" s="19">
        <f t="shared" si="15"/>
        <v>0.24900000000000019</v>
      </c>
      <c r="W251" s="19">
        <f t="shared" ca="1" si="12"/>
        <v>3.4940000000000011</v>
      </c>
      <c r="X251" s="20">
        <f t="shared" ca="1" si="13"/>
        <v>0.16666666666666666</v>
      </c>
      <c r="Y251" s="18" t="str">
        <f t="shared" ca="1" si="14"/>
        <v xml:space="preserve"> </v>
      </c>
    </row>
    <row r="252" spans="1:25" ht="15.75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V252" s="19">
        <f t="shared" si="15"/>
        <v>0.25000000000000017</v>
      </c>
      <c r="W252" s="19">
        <f t="shared" ca="1" si="12"/>
        <v>3.5000000000000009</v>
      </c>
      <c r="X252" s="20">
        <f t="shared" ca="1" si="13"/>
        <v>0.16666666666666666</v>
      </c>
      <c r="Y252" s="18" t="str">
        <f t="shared" ca="1" si="14"/>
        <v xml:space="preserve"> </v>
      </c>
    </row>
    <row r="253" spans="1:25" ht="15.75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V253" s="19">
        <f t="shared" si="15"/>
        <v>0.25100000000000017</v>
      </c>
      <c r="W253" s="19">
        <f t="shared" ca="1" si="12"/>
        <v>3.5060000000000011</v>
      </c>
      <c r="X253" s="20">
        <f t="shared" ca="1" si="13"/>
        <v>0.16666666666666666</v>
      </c>
      <c r="Y253" s="18" t="str">
        <f t="shared" ca="1" si="14"/>
        <v xml:space="preserve"> </v>
      </c>
    </row>
    <row r="254" spans="1:25" ht="15.75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V254" s="19">
        <f t="shared" si="15"/>
        <v>0.25200000000000017</v>
      </c>
      <c r="W254" s="19">
        <f t="shared" ca="1" si="12"/>
        <v>3.5120000000000009</v>
      </c>
      <c r="X254" s="20">
        <f t="shared" ca="1" si="13"/>
        <v>0.16666666666666666</v>
      </c>
      <c r="Y254" s="18" t="str">
        <f t="shared" ca="1" si="14"/>
        <v xml:space="preserve"> </v>
      </c>
    </row>
    <row r="255" spans="1:25" ht="15.75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V255" s="19">
        <f t="shared" si="15"/>
        <v>0.25300000000000017</v>
      </c>
      <c r="W255" s="19">
        <f t="shared" ca="1" si="12"/>
        <v>3.5180000000000011</v>
      </c>
      <c r="X255" s="20">
        <f t="shared" ca="1" si="13"/>
        <v>0.16666666666666666</v>
      </c>
      <c r="Y255" s="18" t="str">
        <f t="shared" ca="1" si="14"/>
        <v xml:space="preserve"> </v>
      </c>
    </row>
    <row r="256" spans="1:25" ht="15.75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V256" s="19">
        <f t="shared" si="15"/>
        <v>0.25400000000000017</v>
      </c>
      <c r="W256" s="19">
        <f t="shared" ca="1" si="12"/>
        <v>3.5240000000000009</v>
      </c>
      <c r="X256" s="20">
        <f t="shared" ca="1" si="13"/>
        <v>0.16666666666666666</v>
      </c>
      <c r="Y256" s="18" t="str">
        <f t="shared" ca="1" si="14"/>
        <v xml:space="preserve"> </v>
      </c>
    </row>
    <row r="257" spans="1:25" ht="15.75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V257" s="19">
        <f t="shared" si="15"/>
        <v>0.25500000000000017</v>
      </c>
      <c r="W257" s="19">
        <f t="shared" ca="1" si="12"/>
        <v>3.5300000000000011</v>
      </c>
      <c r="X257" s="20">
        <f t="shared" ca="1" si="13"/>
        <v>0.16666666666666666</v>
      </c>
      <c r="Y257" s="18" t="str">
        <f t="shared" ca="1" si="14"/>
        <v xml:space="preserve"> </v>
      </c>
    </row>
    <row r="258" spans="1:25" ht="15.75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V258" s="19">
        <f t="shared" si="15"/>
        <v>0.25600000000000017</v>
      </c>
      <c r="W258" s="19">
        <f t="shared" ca="1" si="12"/>
        <v>3.5360000000000009</v>
      </c>
      <c r="X258" s="20">
        <f t="shared" ca="1" si="13"/>
        <v>0.16666666666666666</v>
      </c>
      <c r="Y258" s="18" t="str">
        <f t="shared" ca="1" si="14"/>
        <v xml:space="preserve"> </v>
      </c>
    </row>
    <row r="259" spans="1:25" ht="15.75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V259" s="19">
        <f t="shared" si="15"/>
        <v>0.25700000000000017</v>
      </c>
      <c r="W259" s="19">
        <f t="shared" ref="W259:W322" ca="1" si="16">$Q$2+V259*($R$2-$Q$2)</f>
        <v>3.5420000000000011</v>
      </c>
      <c r="X259" s="20">
        <f t="shared" ref="X259:X322" ca="1" si="17">1/($R$2-$Q$2)</f>
        <v>0.16666666666666666</v>
      </c>
      <c r="Y259" s="18" t="str">
        <f t="shared" ref="Y259:Y322" ca="1" si="18">IF(AND($N$2&lt;=W259,$O$2&gt;=W259),X259," ")</f>
        <v xml:space="preserve"> </v>
      </c>
    </row>
    <row r="260" spans="1:25" ht="15.75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V260" s="19">
        <f t="shared" ref="V260:V323" si="19">V259+0.001</f>
        <v>0.25800000000000017</v>
      </c>
      <c r="W260" s="19">
        <f t="shared" ca="1" si="16"/>
        <v>3.5480000000000009</v>
      </c>
      <c r="X260" s="20">
        <f t="shared" ca="1" si="17"/>
        <v>0.16666666666666666</v>
      </c>
      <c r="Y260" s="18" t="str">
        <f t="shared" ca="1" si="18"/>
        <v xml:space="preserve"> </v>
      </c>
    </row>
    <row r="261" spans="1:25" ht="15.75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V261" s="19">
        <f t="shared" si="19"/>
        <v>0.25900000000000017</v>
      </c>
      <c r="W261" s="19">
        <f t="shared" ca="1" si="16"/>
        <v>3.5540000000000012</v>
      </c>
      <c r="X261" s="20">
        <f t="shared" ca="1" si="17"/>
        <v>0.16666666666666666</v>
      </c>
      <c r="Y261" s="18" t="str">
        <f t="shared" ca="1" si="18"/>
        <v xml:space="preserve"> </v>
      </c>
    </row>
    <row r="262" spans="1:25" ht="15.75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V262" s="19">
        <f t="shared" si="19"/>
        <v>0.26000000000000018</v>
      </c>
      <c r="W262" s="19">
        <f t="shared" ca="1" si="16"/>
        <v>3.5600000000000009</v>
      </c>
      <c r="X262" s="20">
        <f t="shared" ca="1" si="17"/>
        <v>0.16666666666666666</v>
      </c>
      <c r="Y262" s="18" t="str">
        <f t="shared" ca="1" si="18"/>
        <v xml:space="preserve"> </v>
      </c>
    </row>
    <row r="263" spans="1:25" ht="15.75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V263" s="19">
        <f t="shared" si="19"/>
        <v>0.26100000000000018</v>
      </c>
      <c r="W263" s="19">
        <f t="shared" ca="1" si="16"/>
        <v>3.5660000000000012</v>
      </c>
      <c r="X263" s="20">
        <f t="shared" ca="1" si="17"/>
        <v>0.16666666666666666</v>
      </c>
      <c r="Y263" s="18" t="str">
        <f t="shared" ca="1" si="18"/>
        <v xml:space="preserve"> </v>
      </c>
    </row>
    <row r="264" spans="1:25" ht="15.75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V264" s="19">
        <f t="shared" si="19"/>
        <v>0.26200000000000018</v>
      </c>
      <c r="W264" s="19">
        <f t="shared" ca="1" si="16"/>
        <v>3.572000000000001</v>
      </c>
      <c r="X264" s="20">
        <f t="shared" ca="1" si="17"/>
        <v>0.16666666666666666</v>
      </c>
      <c r="Y264" s="18" t="str">
        <f t="shared" ca="1" si="18"/>
        <v xml:space="preserve"> </v>
      </c>
    </row>
    <row r="265" spans="1:25" ht="15.75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V265" s="19">
        <f t="shared" si="19"/>
        <v>0.26300000000000018</v>
      </c>
      <c r="W265" s="19">
        <f t="shared" ca="1" si="16"/>
        <v>3.5780000000000012</v>
      </c>
      <c r="X265" s="20">
        <f t="shared" ca="1" si="17"/>
        <v>0.16666666666666666</v>
      </c>
      <c r="Y265" s="18" t="str">
        <f t="shared" ca="1" si="18"/>
        <v xml:space="preserve"> </v>
      </c>
    </row>
    <row r="266" spans="1:25" ht="15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V266" s="19">
        <f t="shared" si="19"/>
        <v>0.26400000000000018</v>
      </c>
      <c r="W266" s="19">
        <f t="shared" ca="1" si="16"/>
        <v>3.584000000000001</v>
      </c>
      <c r="X266" s="20">
        <f t="shared" ca="1" si="17"/>
        <v>0.16666666666666666</v>
      </c>
      <c r="Y266" s="18" t="str">
        <f t="shared" ca="1" si="18"/>
        <v xml:space="preserve"> </v>
      </c>
    </row>
    <row r="267" spans="1:25" ht="15.75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V267" s="19">
        <f t="shared" si="19"/>
        <v>0.26500000000000018</v>
      </c>
      <c r="W267" s="19">
        <f t="shared" ca="1" si="16"/>
        <v>3.5900000000000012</v>
      </c>
      <c r="X267" s="20">
        <f t="shared" ca="1" si="17"/>
        <v>0.16666666666666666</v>
      </c>
      <c r="Y267" s="18" t="str">
        <f t="shared" ca="1" si="18"/>
        <v xml:space="preserve"> </v>
      </c>
    </row>
    <row r="268" spans="1:25" ht="15.75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V268" s="19">
        <f t="shared" si="19"/>
        <v>0.26600000000000018</v>
      </c>
      <c r="W268" s="19">
        <f t="shared" ca="1" si="16"/>
        <v>3.596000000000001</v>
      </c>
      <c r="X268" s="20">
        <f t="shared" ca="1" si="17"/>
        <v>0.16666666666666666</v>
      </c>
      <c r="Y268" s="18" t="str">
        <f t="shared" ca="1" si="18"/>
        <v xml:space="preserve"> </v>
      </c>
    </row>
    <row r="269" spans="1:25" ht="15.75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V269" s="19">
        <f t="shared" si="19"/>
        <v>0.26700000000000018</v>
      </c>
      <c r="W269" s="19">
        <f t="shared" ca="1" si="16"/>
        <v>3.6020000000000012</v>
      </c>
      <c r="X269" s="20">
        <f t="shared" ca="1" si="17"/>
        <v>0.16666666666666666</v>
      </c>
      <c r="Y269" s="18" t="str">
        <f t="shared" ca="1" si="18"/>
        <v xml:space="preserve"> </v>
      </c>
    </row>
    <row r="270" spans="1:25" ht="15.75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V270" s="19">
        <f t="shared" si="19"/>
        <v>0.26800000000000018</v>
      </c>
      <c r="W270" s="19">
        <f t="shared" ca="1" si="16"/>
        <v>3.608000000000001</v>
      </c>
      <c r="X270" s="20">
        <f t="shared" ca="1" si="17"/>
        <v>0.16666666666666666</v>
      </c>
      <c r="Y270" s="18" t="str">
        <f t="shared" ca="1" si="18"/>
        <v xml:space="preserve"> </v>
      </c>
    </row>
    <row r="271" spans="1:25" ht="15.75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V271" s="19">
        <f t="shared" si="19"/>
        <v>0.26900000000000018</v>
      </c>
      <c r="W271" s="19">
        <f t="shared" ca="1" si="16"/>
        <v>3.6140000000000012</v>
      </c>
      <c r="X271" s="20">
        <f t="shared" ca="1" si="17"/>
        <v>0.16666666666666666</v>
      </c>
      <c r="Y271" s="18" t="str">
        <f t="shared" ca="1" si="18"/>
        <v xml:space="preserve"> </v>
      </c>
    </row>
    <row r="272" spans="1:25" ht="15.75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V272" s="19">
        <f t="shared" si="19"/>
        <v>0.27000000000000018</v>
      </c>
      <c r="W272" s="19">
        <f t="shared" ca="1" si="16"/>
        <v>3.620000000000001</v>
      </c>
      <c r="X272" s="20">
        <f t="shared" ca="1" si="17"/>
        <v>0.16666666666666666</v>
      </c>
      <c r="Y272" s="18" t="str">
        <f t="shared" ca="1" si="18"/>
        <v xml:space="preserve"> </v>
      </c>
    </row>
    <row r="273" spans="1:25" ht="15.75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V273" s="19">
        <f t="shared" si="19"/>
        <v>0.27100000000000019</v>
      </c>
      <c r="W273" s="19">
        <f t="shared" ca="1" si="16"/>
        <v>3.6260000000000012</v>
      </c>
      <c r="X273" s="20">
        <f t="shared" ca="1" si="17"/>
        <v>0.16666666666666666</v>
      </c>
      <c r="Y273" s="18" t="str">
        <f t="shared" ca="1" si="18"/>
        <v xml:space="preserve"> </v>
      </c>
    </row>
    <row r="274" spans="1:25" ht="15.75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V274" s="19">
        <f t="shared" si="19"/>
        <v>0.27200000000000019</v>
      </c>
      <c r="W274" s="19">
        <f t="shared" ca="1" si="16"/>
        <v>3.632000000000001</v>
      </c>
      <c r="X274" s="20">
        <f t="shared" ca="1" si="17"/>
        <v>0.16666666666666666</v>
      </c>
      <c r="Y274" s="18" t="str">
        <f t="shared" ca="1" si="18"/>
        <v xml:space="preserve"> </v>
      </c>
    </row>
    <row r="275" spans="1:25" ht="15.75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V275" s="19">
        <f t="shared" si="19"/>
        <v>0.27300000000000019</v>
      </c>
      <c r="W275" s="19">
        <f t="shared" ca="1" si="16"/>
        <v>3.6380000000000012</v>
      </c>
      <c r="X275" s="20">
        <f t="shared" ca="1" si="17"/>
        <v>0.16666666666666666</v>
      </c>
      <c r="Y275" s="18" t="str">
        <f t="shared" ca="1" si="18"/>
        <v xml:space="preserve"> </v>
      </c>
    </row>
    <row r="276" spans="1:25" ht="15.75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V276" s="19">
        <f t="shared" si="19"/>
        <v>0.27400000000000019</v>
      </c>
      <c r="W276" s="19">
        <f t="shared" ca="1" si="16"/>
        <v>3.644000000000001</v>
      </c>
      <c r="X276" s="20">
        <f t="shared" ca="1" si="17"/>
        <v>0.16666666666666666</v>
      </c>
      <c r="Y276" s="18" t="str">
        <f t="shared" ca="1" si="18"/>
        <v xml:space="preserve"> </v>
      </c>
    </row>
    <row r="277" spans="1:25" ht="15.75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V277" s="19">
        <f t="shared" si="19"/>
        <v>0.27500000000000019</v>
      </c>
      <c r="W277" s="19">
        <f t="shared" ca="1" si="16"/>
        <v>3.6500000000000012</v>
      </c>
      <c r="X277" s="20">
        <f t="shared" ca="1" si="17"/>
        <v>0.16666666666666666</v>
      </c>
      <c r="Y277" s="18" t="str">
        <f t="shared" ca="1" si="18"/>
        <v xml:space="preserve"> </v>
      </c>
    </row>
    <row r="278" spans="1:25" ht="15.75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V278" s="19">
        <f t="shared" si="19"/>
        <v>0.27600000000000019</v>
      </c>
      <c r="W278" s="19">
        <f t="shared" ca="1" si="16"/>
        <v>3.656000000000001</v>
      </c>
      <c r="X278" s="20">
        <f t="shared" ca="1" si="17"/>
        <v>0.16666666666666666</v>
      </c>
      <c r="Y278" s="18" t="str">
        <f t="shared" ca="1" si="18"/>
        <v xml:space="preserve"> </v>
      </c>
    </row>
    <row r="279" spans="1:25" ht="15.75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V279" s="19">
        <f t="shared" si="19"/>
        <v>0.27700000000000019</v>
      </c>
      <c r="W279" s="19">
        <f t="shared" ca="1" si="16"/>
        <v>3.6620000000000013</v>
      </c>
      <c r="X279" s="20">
        <f t="shared" ca="1" si="17"/>
        <v>0.16666666666666666</v>
      </c>
      <c r="Y279" s="18" t="str">
        <f t="shared" ca="1" si="18"/>
        <v xml:space="preserve"> </v>
      </c>
    </row>
    <row r="280" spans="1:25" ht="15.75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V280" s="19">
        <f t="shared" si="19"/>
        <v>0.27800000000000019</v>
      </c>
      <c r="W280" s="19">
        <f t="shared" ca="1" si="16"/>
        <v>3.668000000000001</v>
      </c>
      <c r="X280" s="20">
        <f t="shared" ca="1" si="17"/>
        <v>0.16666666666666666</v>
      </c>
      <c r="Y280" s="18" t="str">
        <f t="shared" ca="1" si="18"/>
        <v xml:space="preserve"> </v>
      </c>
    </row>
    <row r="281" spans="1:25" ht="15.75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V281" s="19">
        <f t="shared" si="19"/>
        <v>0.27900000000000019</v>
      </c>
      <c r="W281" s="19">
        <f t="shared" ca="1" si="16"/>
        <v>3.6740000000000013</v>
      </c>
      <c r="X281" s="20">
        <f t="shared" ca="1" si="17"/>
        <v>0.16666666666666666</v>
      </c>
      <c r="Y281" s="18" t="str">
        <f t="shared" ca="1" si="18"/>
        <v xml:space="preserve"> </v>
      </c>
    </row>
    <row r="282" spans="1:25" ht="15.75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V282" s="19">
        <f t="shared" si="19"/>
        <v>0.28000000000000019</v>
      </c>
      <c r="W282" s="19">
        <f t="shared" ca="1" si="16"/>
        <v>3.680000000000001</v>
      </c>
      <c r="X282" s="20">
        <f t="shared" ca="1" si="17"/>
        <v>0.16666666666666666</v>
      </c>
      <c r="Y282" s="18" t="str">
        <f t="shared" ca="1" si="18"/>
        <v xml:space="preserve"> </v>
      </c>
    </row>
    <row r="283" spans="1:25" ht="15.75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V283" s="19">
        <f t="shared" si="19"/>
        <v>0.28100000000000019</v>
      </c>
      <c r="W283" s="19">
        <f t="shared" ca="1" si="16"/>
        <v>3.6860000000000013</v>
      </c>
      <c r="X283" s="20">
        <f t="shared" ca="1" si="17"/>
        <v>0.16666666666666666</v>
      </c>
      <c r="Y283" s="18" t="str">
        <f t="shared" ca="1" si="18"/>
        <v xml:space="preserve"> </v>
      </c>
    </row>
    <row r="284" spans="1:25" ht="15.75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V284" s="19">
        <f t="shared" si="19"/>
        <v>0.28200000000000019</v>
      </c>
      <c r="W284" s="19">
        <f t="shared" ca="1" si="16"/>
        <v>3.6920000000000011</v>
      </c>
      <c r="X284" s="20">
        <f t="shared" ca="1" si="17"/>
        <v>0.16666666666666666</v>
      </c>
      <c r="Y284" s="18" t="str">
        <f t="shared" ca="1" si="18"/>
        <v xml:space="preserve"> </v>
      </c>
    </row>
    <row r="285" spans="1:25" ht="15.75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V285" s="19">
        <f t="shared" si="19"/>
        <v>0.2830000000000002</v>
      </c>
      <c r="W285" s="19">
        <f t="shared" ca="1" si="16"/>
        <v>3.6980000000000013</v>
      </c>
      <c r="X285" s="20">
        <f t="shared" ca="1" si="17"/>
        <v>0.16666666666666666</v>
      </c>
      <c r="Y285" s="18" t="str">
        <f t="shared" ca="1" si="18"/>
        <v xml:space="preserve"> </v>
      </c>
    </row>
    <row r="286" spans="1:25" ht="15.75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V286" s="19">
        <f t="shared" si="19"/>
        <v>0.2840000000000002</v>
      </c>
      <c r="W286" s="19">
        <f t="shared" ca="1" si="16"/>
        <v>3.7040000000000011</v>
      </c>
      <c r="X286" s="20">
        <f t="shared" ca="1" si="17"/>
        <v>0.16666666666666666</v>
      </c>
      <c r="Y286" s="18" t="str">
        <f t="shared" ca="1" si="18"/>
        <v xml:space="preserve"> </v>
      </c>
    </row>
    <row r="287" spans="1:25" ht="15.75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V287" s="19">
        <f t="shared" si="19"/>
        <v>0.2850000000000002</v>
      </c>
      <c r="W287" s="19">
        <f t="shared" ca="1" si="16"/>
        <v>3.7100000000000013</v>
      </c>
      <c r="X287" s="20">
        <f t="shared" ca="1" si="17"/>
        <v>0.16666666666666666</v>
      </c>
      <c r="Y287" s="18" t="str">
        <f t="shared" ca="1" si="18"/>
        <v xml:space="preserve"> </v>
      </c>
    </row>
    <row r="288" spans="1:25" ht="15.75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V288" s="19">
        <f t="shared" si="19"/>
        <v>0.2860000000000002</v>
      </c>
      <c r="W288" s="19">
        <f t="shared" ca="1" si="16"/>
        <v>3.7160000000000011</v>
      </c>
      <c r="X288" s="20">
        <f t="shared" ca="1" si="17"/>
        <v>0.16666666666666666</v>
      </c>
      <c r="Y288" s="18" t="str">
        <f t="shared" ca="1" si="18"/>
        <v xml:space="preserve"> </v>
      </c>
    </row>
    <row r="289" spans="1:25" ht="15.75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V289" s="19">
        <f t="shared" si="19"/>
        <v>0.2870000000000002</v>
      </c>
      <c r="W289" s="19">
        <f t="shared" ca="1" si="16"/>
        <v>3.7220000000000013</v>
      </c>
      <c r="X289" s="20">
        <f t="shared" ca="1" si="17"/>
        <v>0.16666666666666666</v>
      </c>
      <c r="Y289" s="18" t="str">
        <f t="shared" ca="1" si="18"/>
        <v xml:space="preserve"> </v>
      </c>
    </row>
    <row r="290" spans="1:25" ht="15.75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V290" s="19">
        <f t="shared" si="19"/>
        <v>0.2880000000000002</v>
      </c>
      <c r="W290" s="19">
        <f t="shared" ca="1" si="16"/>
        <v>3.7280000000000011</v>
      </c>
      <c r="X290" s="20">
        <f t="shared" ca="1" si="17"/>
        <v>0.16666666666666666</v>
      </c>
      <c r="Y290" s="18" t="str">
        <f t="shared" ca="1" si="18"/>
        <v xml:space="preserve"> </v>
      </c>
    </row>
    <row r="291" spans="1:25" ht="15.75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V291" s="19">
        <f t="shared" si="19"/>
        <v>0.2890000000000002</v>
      </c>
      <c r="W291" s="19">
        <f t="shared" ca="1" si="16"/>
        <v>3.7340000000000013</v>
      </c>
      <c r="X291" s="20">
        <f t="shared" ca="1" si="17"/>
        <v>0.16666666666666666</v>
      </c>
      <c r="Y291" s="18" t="str">
        <f t="shared" ca="1" si="18"/>
        <v xml:space="preserve"> </v>
      </c>
    </row>
    <row r="292" spans="1:25" ht="15.75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V292" s="19">
        <f t="shared" si="19"/>
        <v>0.2900000000000002</v>
      </c>
      <c r="W292" s="19">
        <f t="shared" ca="1" si="16"/>
        <v>3.7400000000000011</v>
      </c>
      <c r="X292" s="20">
        <f t="shared" ca="1" si="17"/>
        <v>0.16666666666666666</v>
      </c>
      <c r="Y292" s="18" t="str">
        <f t="shared" ca="1" si="18"/>
        <v xml:space="preserve"> </v>
      </c>
    </row>
    <row r="293" spans="1:25" ht="15.75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V293" s="19">
        <f t="shared" si="19"/>
        <v>0.2910000000000002</v>
      </c>
      <c r="W293" s="19">
        <f t="shared" ca="1" si="16"/>
        <v>3.7460000000000013</v>
      </c>
      <c r="X293" s="20">
        <f t="shared" ca="1" si="17"/>
        <v>0.16666666666666666</v>
      </c>
      <c r="Y293" s="18" t="str">
        <f t="shared" ca="1" si="18"/>
        <v xml:space="preserve"> </v>
      </c>
    </row>
    <row r="294" spans="1:25" ht="15.75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V294" s="19">
        <f t="shared" si="19"/>
        <v>0.2920000000000002</v>
      </c>
      <c r="W294" s="19">
        <f t="shared" ca="1" si="16"/>
        <v>3.7520000000000011</v>
      </c>
      <c r="X294" s="20">
        <f t="shared" ca="1" si="17"/>
        <v>0.16666666666666666</v>
      </c>
      <c r="Y294" s="18" t="str">
        <f t="shared" ca="1" si="18"/>
        <v xml:space="preserve"> </v>
      </c>
    </row>
    <row r="295" spans="1:25" ht="15.75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V295" s="19">
        <f t="shared" si="19"/>
        <v>0.2930000000000002</v>
      </c>
      <c r="W295" s="19">
        <f t="shared" ca="1" si="16"/>
        <v>3.7580000000000013</v>
      </c>
      <c r="X295" s="20">
        <f t="shared" ca="1" si="17"/>
        <v>0.16666666666666666</v>
      </c>
      <c r="Y295" s="18" t="str">
        <f t="shared" ca="1" si="18"/>
        <v xml:space="preserve"> </v>
      </c>
    </row>
    <row r="296" spans="1:25" ht="15.75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V296" s="19">
        <f t="shared" si="19"/>
        <v>0.29400000000000021</v>
      </c>
      <c r="W296" s="19">
        <f t="shared" ca="1" si="16"/>
        <v>3.7640000000000011</v>
      </c>
      <c r="X296" s="20">
        <f t="shared" ca="1" si="17"/>
        <v>0.16666666666666666</v>
      </c>
      <c r="Y296" s="18" t="str">
        <f t="shared" ca="1" si="18"/>
        <v xml:space="preserve"> </v>
      </c>
    </row>
    <row r="297" spans="1:25" ht="15.75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V297" s="19">
        <f t="shared" si="19"/>
        <v>0.29500000000000021</v>
      </c>
      <c r="W297" s="19">
        <f t="shared" ca="1" si="16"/>
        <v>3.7700000000000014</v>
      </c>
      <c r="X297" s="20">
        <f t="shared" ca="1" si="17"/>
        <v>0.16666666666666666</v>
      </c>
      <c r="Y297" s="18" t="str">
        <f t="shared" ca="1" si="18"/>
        <v xml:space="preserve"> </v>
      </c>
    </row>
    <row r="298" spans="1:25" ht="15.75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V298" s="19">
        <f t="shared" si="19"/>
        <v>0.29600000000000021</v>
      </c>
      <c r="W298" s="19">
        <f t="shared" ca="1" si="16"/>
        <v>3.7760000000000011</v>
      </c>
      <c r="X298" s="20">
        <f t="shared" ca="1" si="17"/>
        <v>0.16666666666666666</v>
      </c>
      <c r="Y298" s="18" t="str">
        <f t="shared" ca="1" si="18"/>
        <v xml:space="preserve"> </v>
      </c>
    </row>
    <row r="299" spans="1:25" ht="15.75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V299" s="19">
        <f t="shared" si="19"/>
        <v>0.29700000000000021</v>
      </c>
      <c r="W299" s="19">
        <f t="shared" ca="1" si="16"/>
        <v>3.7820000000000014</v>
      </c>
      <c r="X299" s="20">
        <f t="shared" ca="1" si="17"/>
        <v>0.16666666666666666</v>
      </c>
      <c r="Y299" s="18" t="str">
        <f t="shared" ca="1" si="18"/>
        <v xml:space="preserve"> </v>
      </c>
    </row>
    <row r="300" spans="1:25" ht="15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V300" s="19">
        <f t="shared" si="19"/>
        <v>0.29800000000000021</v>
      </c>
      <c r="W300" s="19">
        <f t="shared" ca="1" si="16"/>
        <v>3.7880000000000011</v>
      </c>
      <c r="X300" s="20">
        <f t="shared" ca="1" si="17"/>
        <v>0.16666666666666666</v>
      </c>
      <c r="Y300" s="18" t="str">
        <f t="shared" ca="1" si="18"/>
        <v xml:space="preserve"> </v>
      </c>
    </row>
    <row r="301" spans="1:25" ht="15.75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V301" s="19">
        <f t="shared" si="19"/>
        <v>0.29900000000000021</v>
      </c>
      <c r="W301" s="19">
        <f t="shared" ca="1" si="16"/>
        <v>3.7940000000000014</v>
      </c>
      <c r="X301" s="20">
        <f t="shared" ca="1" si="17"/>
        <v>0.16666666666666666</v>
      </c>
      <c r="Y301" s="18" t="str">
        <f t="shared" ca="1" si="18"/>
        <v xml:space="preserve"> </v>
      </c>
    </row>
    <row r="302" spans="1:25" ht="15.75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V302" s="19">
        <f t="shared" si="19"/>
        <v>0.30000000000000021</v>
      </c>
      <c r="W302" s="19">
        <f t="shared" ca="1" si="16"/>
        <v>3.8000000000000012</v>
      </c>
      <c r="X302" s="20">
        <f t="shared" ca="1" si="17"/>
        <v>0.16666666666666666</v>
      </c>
      <c r="Y302" s="18" t="str">
        <f t="shared" ca="1" si="18"/>
        <v xml:space="preserve"> </v>
      </c>
    </row>
    <row r="303" spans="1:25" ht="15.75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V303" s="19">
        <f t="shared" si="19"/>
        <v>0.30100000000000021</v>
      </c>
      <c r="W303" s="19">
        <f t="shared" ca="1" si="16"/>
        <v>3.8060000000000014</v>
      </c>
      <c r="X303" s="20">
        <f t="shared" ca="1" si="17"/>
        <v>0.16666666666666666</v>
      </c>
      <c r="Y303" s="18" t="str">
        <f t="shared" ca="1" si="18"/>
        <v xml:space="preserve"> </v>
      </c>
    </row>
    <row r="304" spans="1:25" ht="15.75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V304" s="19">
        <f t="shared" si="19"/>
        <v>0.30200000000000021</v>
      </c>
      <c r="W304" s="19">
        <f t="shared" ca="1" si="16"/>
        <v>3.8120000000000012</v>
      </c>
      <c r="X304" s="20">
        <f t="shared" ca="1" si="17"/>
        <v>0.16666666666666666</v>
      </c>
      <c r="Y304" s="18" t="str">
        <f t="shared" ca="1" si="18"/>
        <v xml:space="preserve"> </v>
      </c>
    </row>
    <row r="305" spans="1:25" ht="15.75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V305" s="19">
        <f t="shared" si="19"/>
        <v>0.30300000000000021</v>
      </c>
      <c r="W305" s="19">
        <f t="shared" ca="1" si="16"/>
        <v>3.8180000000000014</v>
      </c>
      <c r="X305" s="20">
        <f t="shared" ca="1" si="17"/>
        <v>0.16666666666666666</v>
      </c>
      <c r="Y305" s="18" t="str">
        <f t="shared" ca="1" si="18"/>
        <v xml:space="preserve"> </v>
      </c>
    </row>
    <row r="306" spans="1:25" ht="15.75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V306" s="19">
        <f t="shared" si="19"/>
        <v>0.30400000000000021</v>
      </c>
      <c r="W306" s="19">
        <f t="shared" ca="1" si="16"/>
        <v>3.8240000000000012</v>
      </c>
      <c r="X306" s="20">
        <f t="shared" ca="1" si="17"/>
        <v>0.16666666666666666</v>
      </c>
      <c r="Y306" s="18" t="str">
        <f t="shared" ca="1" si="18"/>
        <v xml:space="preserve"> </v>
      </c>
    </row>
    <row r="307" spans="1:25" ht="15.75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V307" s="19">
        <f t="shared" si="19"/>
        <v>0.30500000000000022</v>
      </c>
      <c r="W307" s="19">
        <f t="shared" ca="1" si="16"/>
        <v>3.8300000000000014</v>
      </c>
      <c r="X307" s="20">
        <f t="shared" ca="1" si="17"/>
        <v>0.16666666666666666</v>
      </c>
      <c r="Y307" s="18" t="str">
        <f t="shared" ca="1" si="18"/>
        <v xml:space="preserve"> </v>
      </c>
    </row>
    <row r="308" spans="1:25" ht="15.75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V308" s="19">
        <f t="shared" si="19"/>
        <v>0.30600000000000022</v>
      </c>
      <c r="W308" s="19">
        <f t="shared" ca="1" si="16"/>
        <v>3.8360000000000012</v>
      </c>
      <c r="X308" s="20">
        <f t="shared" ca="1" si="17"/>
        <v>0.16666666666666666</v>
      </c>
      <c r="Y308" s="18" t="str">
        <f t="shared" ca="1" si="18"/>
        <v xml:space="preserve"> </v>
      </c>
    </row>
    <row r="309" spans="1:25" ht="15.75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V309" s="19">
        <f t="shared" si="19"/>
        <v>0.30700000000000022</v>
      </c>
      <c r="W309" s="19">
        <f t="shared" ca="1" si="16"/>
        <v>3.8420000000000014</v>
      </c>
      <c r="X309" s="20">
        <f t="shared" ca="1" si="17"/>
        <v>0.16666666666666666</v>
      </c>
      <c r="Y309" s="18" t="str">
        <f t="shared" ca="1" si="18"/>
        <v xml:space="preserve"> </v>
      </c>
    </row>
    <row r="310" spans="1:25" ht="15.75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V310" s="19">
        <f t="shared" si="19"/>
        <v>0.30800000000000022</v>
      </c>
      <c r="W310" s="19">
        <f t="shared" ca="1" si="16"/>
        <v>3.8480000000000012</v>
      </c>
      <c r="X310" s="20">
        <f t="shared" ca="1" si="17"/>
        <v>0.16666666666666666</v>
      </c>
      <c r="Y310" s="18" t="str">
        <f t="shared" ca="1" si="18"/>
        <v xml:space="preserve"> </v>
      </c>
    </row>
    <row r="311" spans="1:25" ht="15.75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V311" s="19">
        <f t="shared" si="19"/>
        <v>0.30900000000000022</v>
      </c>
      <c r="W311" s="19">
        <f t="shared" ca="1" si="16"/>
        <v>3.8540000000000014</v>
      </c>
      <c r="X311" s="20">
        <f t="shared" ca="1" si="17"/>
        <v>0.16666666666666666</v>
      </c>
      <c r="Y311" s="18" t="str">
        <f t="shared" ca="1" si="18"/>
        <v xml:space="preserve"> </v>
      </c>
    </row>
    <row r="312" spans="1:25" ht="15.75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V312" s="19">
        <f t="shared" si="19"/>
        <v>0.31000000000000022</v>
      </c>
      <c r="W312" s="19">
        <f t="shared" ca="1" si="16"/>
        <v>3.8600000000000012</v>
      </c>
      <c r="X312" s="20">
        <f t="shared" ca="1" si="17"/>
        <v>0.16666666666666666</v>
      </c>
      <c r="Y312" s="18" t="str">
        <f t="shared" ca="1" si="18"/>
        <v xml:space="preserve"> </v>
      </c>
    </row>
    <row r="313" spans="1:25" ht="15.75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V313" s="19">
        <f t="shared" si="19"/>
        <v>0.31100000000000022</v>
      </c>
      <c r="W313" s="19">
        <f t="shared" ca="1" si="16"/>
        <v>3.8660000000000014</v>
      </c>
      <c r="X313" s="20">
        <f t="shared" ca="1" si="17"/>
        <v>0.16666666666666666</v>
      </c>
      <c r="Y313" s="18" t="str">
        <f t="shared" ca="1" si="18"/>
        <v xml:space="preserve"> </v>
      </c>
    </row>
    <row r="314" spans="1:25" ht="15.75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V314" s="19">
        <f t="shared" si="19"/>
        <v>0.31200000000000022</v>
      </c>
      <c r="W314" s="19">
        <f t="shared" ca="1" si="16"/>
        <v>3.8720000000000012</v>
      </c>
      <c r="X314" s="20">
        <f t="shared" ca="1" si="17"/>
        <v>0.16666666666666666</v>
      </c>
      <c r="Y314" s="18" t="str">
        <f t="shared" ca="1" si="18"/>
        <v xml:space="preserve"> </v>
      </c>
    </row>
    <row r="315" spans="1:25" ht="15.75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V315" s="19">
        <f t="shared" si="19"/>
        <v>0.31300000000000022</v>
      </c>
      <c r="W315" s="19">
        <f t="shared" ca="1" si="16"/>
        <v>3.8780000000000014</v>
      </c>
      <c r="X315" s="20">
        <f t="shared" ca="1" si="17"/>
        <v>0.16666666666666666</v>
      </c>
      <c r="Y315" s="18" t="str">
        <f t="shared" ca="1" si="18"/>
        <v xml:space="preserve"> </v>
      </c>
    </row>
    <row r="316" spans="1:25" ht="15.75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V316" s="19">
        <f t="shared" si="19"/>
        <v>0.31400000000000022</v>
      </c>
      <c r="W316" s="19">
        <f t="shared" ca="1" si="16"/>
        <v>3.8840000000000012</v>
      </c>
      <c r="X316" s="20">
        <f t="shared" ca="1" si="17"/>
        <v>0.16666666666666666</v>
      </c>
      <c r="Y316" s="18" t="str">
        <f t="shared" ca="1" si="18"/>
        <v xml:space="preserve"> </v>
      </c>
    </row>
    <row r="317" spans="1:25" ht="15.75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V317" s="19">
        <f t="shared" si="19"/>
        <v>0.31500000000000022</v>
      </c>
      <c r="W317" s="19">
        <f t="shared" ca="1" si="16"/>
        <v>3.8900000000000015</v>
      </c>
      <c r="X317" s="20">
        <f t="shared" ca="1" si="17"/>
        <v>0.16666666666666666</v>
      </c>
      <c r="Y317" s="18" t="str">
        <f t="shared" ca="1" si="18"/>
        <v xml:space="preserve"> </v>
      </c>
    </row>
    <row r="318" spans="1:25" ht="15.75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V318" s="19">
        <f t="shared" si="19"/>
        <v>0.31600000000000023</v>
      </c>
      <c r="W318" s="19">
        <f t="shared" ca="1" si="16"/>
        <v>3.8960000000000012</v>
      </c>
      <c r="X318" s="20">
        <f t="shared" ca="1" si="17"/>
        <v>0.16666666666666666</v>
      </c>
      <c r="Y318" s="18" t="str">
        <f t="shared" ca="1" si="18"/>
        <v xml:space="preserve"> </v>
      </c>
    </row>
    <row r="319" spans="1:25" ht="15.75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V319" s="19">
        <f t="shared" si="19"/>
        <v>0.31700000000000023</v>
      </c>
      <c r="W319" s="19">
        <f t="shared" ca="1" si="16"/>
        <v>3.9020000000000015</v>
      </c>
      <c r="X319" s="20">
        <f t="shared" ca="1" si="17"/>
        <v>0.16666666666666666</v>
      </c>
      <c r="Y319" s="18" t="str">
        <f t="shared" ca="1" si="18"/>
        <v xml:space="preserve"> </v>
      </c>
    </row>
    <row r="320" spans="1:25" ht="15.75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V320" s="19">
        <f t="shared" si="19"/>
        <v>0.31800000000000023</v>
      </c>
      <c r="W320" s="19">
        <f t="shared" ca="1" si="16"/>
        <v>3.9080000000000013</v>
      </c>
      <c r="X320" s="20">
        <f t="shared" ca="1" si="17"/>
        <v>0.16666666666666666</v>
      </c>
      <c r="Y320" s="18" t="str">
        <f t="shared" ca="1" si="18"/>
        <v xml:space="preserve"> </v>
      </c>
    </row>
    <row r="321" spans="1:25" ht="15.75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V321" s="19">
        <f t="shared" si="19"/>
        <v>0.31900000000000023</v>
      </c>
      <c r="W321" s="19">
        <f t="shared" ca="1" si="16"/>
        <v>3.9140000000000015</v>
      </c>
      <c r="X321" s="20">
        <f t="shared" ca="1" si="17"/>
        <v>0.16666666666666666</v>
      </c>
      <c r="Y321" s="18" t="str">
        <f t="shared" ca="1" si="18"/>
        <v xml:space="preserve"> </v>
      </c>
    </row>
    <row r="322" spans="1:25" ht="15.75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V322" s="19">
        <f t="shared" si="19"/>
        <v>0.32000000000000023</v>
      </c>
      <c r="W322" s="19">
        <f t="shared" ca="1" si="16"/>
        <v>3.9200000000000013</v>
      </c>
      <c r="X322" s="20">
        <f t="shared" ca="1" si="17"/>
        <v>0.16666666666666666</v>
      </c>
      <c r="Y322" s="18" t="str">
        <f t="shared" ca="1" si="18"/>
        <v xml:space="preserve"> </v>
      </c>
    </row>
    <row r="323" spans="1:25" ht="15.75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V323" s="19">
        <f t="shared" si="19"/>
        <v>0.32100000000000023</v>
      </c>
      <c r="W323" s="19">
        <f t="shared" ref="W323:W386" ca="1" si="20">$Q$2+V323*($R$2-$Q$2)</f>
        <v>3.9260000000000015</v>
      </c>
      <c r="X323" s="20">
        <f t="shared" ref="X323:X386" ca="1" si="21">1/($R$2-$Q$2)</f>
        <v>0.16666666666666666</v>
      </c>
      <c r="Y323" s="18" t="str">
        <f t="shared" ref="Y323:Y386" ca="1" si="22">IF(AND($N$2&lt;=W323,$O$2&gt;=W323),X323," ")</f>
        <v xml:space="preserve"> </v>
      </c>
    </row>
    <row r="324" spans="1:25" ht="15.75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V324" s="19">
        <f t="shared" ref="V324:V387" si="23">V323+0.001</f>
        <v>0.32200000000000023</v>
      </c>
      <c r="W324" s="19">
        <f t="shared" ca="1" si="20"/>
        <v>3.9320000000000013</v>
      </c>
      <c r="X324" s="20">
        <f t="shared" ca="1" si="21"/>
        <v>0.16666666666666666</v>
      </c>
      <c r="Y324" s="18" t="str">
        <f t="shared" ca="1" si="22"/>
        <v xml:space="preserve"> </v>
      </c>
    </row>
    <row r="325" spans="1:25" ht="15.75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V325" s="19">
        <f t="shared" si="23"/>
        <v>0.32300000000000023</v>
      </c>
      <c r="W325" s="19">
        <f t="shared" ca="1" si="20"/>
        <v>3.9380000000000015</v>
      </c>
      <c r="X325" s="20">
        <f t="shared" ca="1" si="21"/>
        <v>0.16666666666666666</v>
      </c>
      <c r="Y325" s="18" t="str">
        <f t="shared" ca="1" si="22"/>
        <v xml:space="preserve"> </v>
      </c>
    </row>
    <row r="326" spans="1:25" ht="15.75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V326" s="19">
        <f t="shared" si="23"/>
        <v>0.32400000000000023</v>
      </c>
      <c r="W326" s="19">
        <f t="shared" ca="1" si="20"/>
        <v>3.9440000000000013</v>
      </c>
      <c r="X326" s="20">
        <f t="shared" ca="1" si="21"/>
        <v>0.16666666666666666</v>
      </c>
      <c r="Y326" s="18" t="str">
        <f t="shared" ca="1" si="22"/>
        <v xml:space="preserve"> </v>
      </c>
    </row>
    <row r="327" spans="1:25" ht="15.75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V327" s="19">
        <f t="shared" si="23"/>
        <v>0.32500000000000023</v>
      </c>
      <c r="W327" s="19">
        <f t="shared" ca="1" si="20"/>
        <v>3.9500000000000015</v>
      </c>
      <c r="X327" s="20">
        <f t="shared" ca="1" si="21"/>
        <v>0.16666666666666666</v>
      </c>
      <c r="Y327" s="18" t="str">
        <f t="shared" ca="1" si="22"/>
        <v xml:space="preserve"> </v>
      </c>
    </row>
    <row r="328" spans="1:25" ht="15.75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V328" s="19">
        <f t="shared" si="23"/>
        <v>0.32600000000000023</v>
      </c>
      <c r="W328" s="19">
        <f t="shared" ca="1" si="20"/>
        <v>3.9560000000000013</v>
      </c>
      <c r="X328" s="20">
        <f t="shared" ca="1" si="21"/>
        <v>0.16666666666666666</v>
      </c>
      <c r="Y328" s="18" t="str">
        <f t="shared" ca="1" si="22"/>
        <v xml:space="preserve"> </v>
      </c>
    </row>
    <row r="329" spans="1:25" ht="15.75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V329" s="19">
        <f t="shared" si="23"/>
        <v>0.32700000000000023</v>
      </c>
      <c r="W329" s="19">
        <f t="shared" ca="1" si="20"/>
        <v>3.9620000000000015</v>
      </c>
      <c r="X329" s="20">
        <f t="shared" ca="1" si="21"/>
        <v>0.16666666666666666</v>
      </c>
      <c r="Y329" s="18" t="str">
        <f t="shared" ca="1" si="22"/>
        <v xml:space="preserve"> </v>
      </c>
    </row>
    <row r="330" spans="1:25" ht="15.75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V330" s="19">
        <f t="shared" si="23"/>
        <v>0.32800000000000024</v>
      </c>
      <c r="W330" s="19">
        <f t="shared" ca="1" si="20"/>
        <v>3.9680000000000013</v>
      </c>
      <c r="X330" s="20">
        <f t="shared" ca="1" si="21"/>
        <v>0.16666666666666666</v>
      </c>
      <c r="Y330" s="18" t="str">
        <f t="shared" ca="1" si="22"/>
        <v xml:space="preserve"> </v>
      </c>
    </row>
    <row r="331" spans="1:25" ht="15.75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V331" s="19">
        <f t="shared" si="23"/>
        <v>0.32900000000000024</v>
      </c>
      <c r="W331" s="19">
        <f t="shared" ca="1" si="20"/>
        <v>3.9740000000000015</v>
      </c>
      <c r="X331" s="20">
        <f t="shared" ca="1" si="21"/>
        <v>0.16666666666666666</v>
      </c>
      <c r="Y331" s="18" t="str">
        <f t="shared" ca="1" si="22"/>
        <v xml:space="preserve"> </v>
      </c>
    </row>
    <row r="332" spans="1:25" ht="15.75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V332" s="19">
        <f t="shared" si="23"/>
        <v>0.33000000000000024</v>
      </c>
      <c r="W332" s="19">
        <f t="shared" ca="1" si="20"/>
        <v>3.9800000000000013</v>
      </c>
      <c r="X332" s="20">
        <f t="shared" ca="1" si="21"/>
        <v>0.16666666666666666</v>
      </c>
      <c r="Y332" s="18" t="str">
        <f t="shared" ca="1" si="22"/>
        <v xml:space="preserve"> </v>
      </c>
    </row>
    <row r="333" spans="1:25" ht="15.75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V333" s="19">
        <f t="shared" si="23"/>
        <v>0.33100000000000024</v>
      </c>
      <c r="W333" s="19">
        <f t="shared" ca="1" si="20"/>
        <v>3.9860000000000015</v>
      </c>
      <c r="X333" s="20">
        <f t="shared" ca="1" si="21"/>
        <v>0.16666666666666666</v>
      </c>
      <c r="Y333" s="18" t="str">
        <f t="shared" ca="1" si="22"/>
        <v xml:space="preserve"> </v>
      </c>
    </row>
    <row r="334" spans="1:25" ht="15.75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V334" s="19">
        <f t="shared" si="23"/>
        <v>0.33200000000000024</v>
      </c>
      <c r="W334" s="19">
        <f t="shared" ca="1" si="20"/>
        <v>3.9920000000000013</v>
      </c>
      <c r="X334" s="20">
        <f t="shared" ca="1" si="21"/>
        <v>0.16666666666666666</v>
      </c>
      <c r="Y334" s="18" t="str">
        <f t="shared" ca="1" si="22"/>
        <v xml:space="preserve"> </v>
      </c>
    </row>
    <row r="335" spans="1:25" ht="15.75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V335" s="19">
        <f t="shared" si="23"/>
        <v>0.33300000000000024</v>
      </c>
      <c r="W335" s="19">
        <f t="shared" ca="1" si="20"/>
        <v>3.9980000000000016</v>
      </c>
      <c r="X335" s="20">
        <f t="shared" ca="1" si="21"/>
        <v>0.16666666666666666</v>
      </c>
      <c r="Y335" s="18" t="str">
        <f t="shared" ca="1" si="22"/>
        <v xml:space="preserve"> </v>
      </c>
    </row>
    <row r="336" spans="1:25" ht="15.75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V336" s="19">
        <f t="shared" si="23"/>
        <v>0.33400000000000024</v>
      </c>
      <c r="W336" s="19">
        <f t="shared" ca="1" si="20"/>
        <v>4.0040000000000013</v>
      </c>
      <c r="X336" s="20">
        <f t="shared" ca="1" si="21"/>
        <v>0.16666666666666666</v>
      </c>
      <c r="Y336" s="18" t="str">
        <f t="shared" ca="1" si="22"/>
        <v xml:space="preserve"> </v>
      </c>
    </row>
    <row r="337" spans="1:25" ht="15.75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V337" s="19">
        <f t="shared" si="23"/>
        <v>0.33500000000000024</v>
      </c>
      <c r="W337" s="19">
        <f t="shared" ca="1" si="20"/>
        <v>4.0100000000000016</v>
      </c>
      <c r="X337" s="20">
        <f t="shared" ca="1" si="21"/>
        <v>0.16666666666666666</v>
      </c>
      <c r="Y337" s="18" t="str">
        <f t="shared" ca="1" si="22"/>
        <v xml:space="preserve"> </v>
      </c>
    </row>
    <row r="338" spans="1:25" ht="15.75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V338" s="19">
        <f t="shared" si="23"/>
        <v>0.33600000000000024</v>
      </c>
      <c r="W338" s="19">
        <f t="shared" ca="1" si="20"/>
        <v>4.0160000000000018</v>
      </c>
      <c r="X338" s="20">
        <f t="shared" ca="1" si="21"/>
        <v>0.16666666666666666</v>
      </c>
      <c r="Y338" s="18" t="str">
        <f t="shared" ca="1" si="22"/>
        <v xml:space="preserve"> </v>
      </c>
    </row>
    <row r="339" spans="1:25" ht="15.75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V339" s="19">
        <f t="shared" si="23"/>
        <v>0.33700000000000024</v>
      </c>
      <c r="W339" s="19">
        <f t="shared" ca="1" si="20"/>
        <v>4.022000000000002</v>
      </c>
      <c r="X339" s="20">
        <f t="shared" ca="1" si="21"/>
        <v>0.16666666666666666</v>
      </c>
      <c r="Y339" s="18" t="str">
        <f t="shared" ca="1" si="22"/>
        <v xml:space="preserve"> </v>
      </c>
    </row>
    <row r="340" spans="1:25" ht="15.75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V340" s="19">
        <f t="shared" si="23"/>
        <v>0.33800000000000024</v>
      </c>
      <c r="W340" s="19">
        <f t="shared" ca="1" si="20"/>
        <v>4.0280000000000014</v>
      </c>
      <c r="X340" s="20">
        <f t="shared" ca="1" si="21"/>
        <v>0.16666666666666666</v>
      </c>
      <c r="Y340" s="18" t="str">
        <f t="shared" ca="1" si="22"/>
        <v xml:space="preserve"> </v>
      </c>
    </row>
    <row r="341" spans="1:25" ht="15.75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V341" s="19">
        <f t="shared" si="23"/>
        <v>0.33900000000000025</v>
      </c>
      <c r="W341" s="19">
        <f t="shared" ca="1" si="20"/>
        <v>4.0340000000000016</v>
      </c>
      <c r="X341" s="20">
        <f t="shared" ca="1" si="21"/>
        <v>0.16666666666666666</v>
      </c>
      <c r="Y341" s="18" t="str">
        <f t="shared" ca="1" si="22"/>
        <v xml:space="preserve"> </v>
      </c>
    </row>
    <row r="342" spans="1:25" ht="15.75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V342" s="19">
        <f t="shared" si="23"/>
        <v>0.34000000000000025</v>
      </c>
      <c r="W342" s="19">
        <f t="shared" ca="1" si="20"/>
        <v>4.0400000000000009</v>
      </c>
      <c r="X342" s="20">
        <f t="shared" ca="1" si="21"/>
        <v>0.16666666666666666</v>
      </c>
      <c r="Y342" s="18" t="str">
        <f t="shared" ca="1" si="22"/>
        <v xml:space="preserve"> </v>
      </c>
    </row>
    <row r="343" spans="1:25" ht="15.75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V343" s="19">
        <f t="shared" si="23"/>
        <v>0.34100000000000025</v>
      </c>
      <c r="W343" s="19">
        <f t="shared" ca="1" si="20"/>
        <v>4.0460000000000012</v>
      </c>
      <c r="X343" s="20">
        <f t="shared" ca="1" si="21"/>
        <v>0.16666666666666666</v>
      </c>
      <c r="Y343" s="18" t="str">
        <f t="shared" ca="1" si="22"/>
        <v xml:space="preserve"> </v>
      </c>
    </row>
    <row r="344" spans="1:25" ht="15.75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V344" s="19">
        <f t="shared" si="23"/>
        <v>0.34200000000000025</v>
      </c>
      <c r="W344" s="19">
        <f t="shared" ca="1" si="20"/>
        <v>4.0520000000000014</v>
      </c>
      <c r="X344" s="20">
        <f t="shared" ca="1" si="21"/>
        <v>0.16666666666666666</v>
      </c>
      <c r="Y344" s="18" t="str">
        <f t="shared" ca="1" si="22"/>
        <v xml:space="preserve"> </v>
      </c>
    </row>
    <row r="345" spans="1:25" ht="15.75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V345" s="19">
        <f t="shared" si="23"/>
        <v>0.34300000000000025</v>
      </c>
      <c r="W345" s="19">
        <f t="shared" ca="1" si="20"/>
        <v>4.0580000000000016</v>
      </c>
      <c r="X345" s="20">
        <f t="shared" ca="1" si="21"/>
        <v>0.16666666666666666</v>
      </c>
      <c r="Y345" s="18" t="str">
        <f t="shared" ca="1" si="22"/>
        <v xml:space="preserve"> </v>
      </c>
    </row>
    <row r="346" spans="1:25" ht="15.75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V346" s="19">
        <f t="shared" si="23"/>
        <v>0.34400000000000025</v>
      </c>
      <c r="W346" s="19">
        <f t="shared" ca="1" si="20"/>
        <v>4.0640000000000018</v>
      </c>
      <c r="X346" s="20">
        <f t="shared" ca="1" si="21"/>
        <v>0.16666666666666666</v>
      </c>
      <c r="Y346" s="18" t="str">
        <f t="shared" ca="1" si="22"/>
        <v xml:space="preserve"> </v>
      </c>
    </row>
    <row r="347" spans="1:25" ht="15.75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V347" s="19">
        <f t="shared" si="23"/>
        <v>0.34500000000000025</v>
      </c>
      <c r="W347" s="19">
        <f t="shared" ca="1" si="20"/>
        <v>4.0700000000000021</v>
      </c>
      <c r="X347" s="20">
        <f t="shared" ca="1" si="21"/>
        <v>0.16666666666666666</v>
      </c>
      <c r="Y347" s="18" t="str">
        <f t="shared" ca="1" si="22"/>
        <v xml:space="preserve"> </v>
      </c>
    </row>
    <row r="348" spans="1:25" ht="15.75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V348" s="19">
        <f t="shared" si="23"/>
        <v>0.34600000000000025</v>
      </c>
      <c r="W348" s="19">
        <f t="shared" ca="1" si="20"/>
        <v>4.0760000000000014</v>
      </c>
      <c r="X348" s="20">
        <f t="shared" ca="1" si="21"/>
        <v>0.16666666666666666</v>
      </c>
      <c r="Y348" s="18" t="str">
        <f t="shared" ca="1" si="22"/>
        <v xml:space="preserve"> </v>
      </c>
    </row>
    <row r="349" spans="1:25" ht="15.75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V349" s="19">
        <f t="shared" si="23"/>
        <v>0.34700000000000025</v>
      </c>
      <c r="W349" s="19">
        <f t="shared" ca="1" si="20"/>
        <v>4.0820000000000016</v>
      </c>
      <c r="X349" s="20">
        <f t="shared" ca="1" si="21"/>
        <v>0.16666666666666666</v>
      </c>
      <c r="Y349" s="18" t="str">
        <f t="shared" ca="1" si="22"/>
        <v xml:space="preserve"> </v>
      </c>
    </row>
    <row r="350" spans="1:25" ht="15.75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V350" s="19">
        <f t="shared" si="23"/>
        <v>0.34800000000000025</v>
      </c>
      <c r="W350" s="19">
        <f t="shared" ca="1" si="20"/>
        <v>4.088000000000001</v>
      </c>
      <c r="X350" s="20">
        <f t="shared" ca="1" si="21"/>
        <v>0.16666666666666666</v>
      </c>
      <c r="Y350" s="18" t="str">
        <f t="shared" ca="1" si="22"/>
        <v xml:space="preserve"> </v>
      </c>
    </row>
    <row r="351" spans="1:25" ht="15.75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V351" s="19">
        <f t="shared" si="23"/>
        <v>0.34900000000000025</v>
      </c>
      <c r="W351" s="19">
        <f t="shared" ca="1" si="20"/>
        <v>4.0940000000000012</v>
      </c>
      <c r="X351" s="20">
        <f t="shared" ca="1" si="21"/>
        <v>0.16666666666666666</v>
      </c>
      <c r="Y351" s="18" t="str">
        <f t="shared" ca="1" si="22"/>
        <v xml:space="preserve"> </v>
      </c>
    </row>
    <row r="352" spans="1:25" ht="15.75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V352" s="19">
        <f t="shared" si="23"/>
        <v>0.35000000000000026</v>
      </c>
      <c r="W352" s="19">
        <f t="shared" ca="1" si="20"/>
        <v>4.1000000000000014</v>
      </c>
      <c r="X352" s="20">
        <f t="shared" ca="1" si="21"/>
        <v>0.16666666666666666</v>
      </c>
      <c r="Y352" s="18" t="str">
        <f t="shared" ca="1" si="22"/>
        <v xml:space="preserve"> </v>
      </c>
    </row>
    <row r="353" spans="1:25" ht="15.75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V353" s="19">
        <f t="shared" si="23"/>
        <v>0.35100000000000026</v>
      </c>
      <c r="W353" s="19">
        <f t="shared" ca="1" si="20"/>
        <v>4.1060000000000016</v>
      </c>
      <c r="X353" s="20">
        <f t="shared" ca="1" si="21"/>
        <v>0.16666666666666666</v>
      </c>
      <c r="Y353" s="18" t="str">
        <f t="shared" ca="1" si="22"/>
        <v xml:space="preserve"> </v>
      </c>
    </row>
    <row r="354" spans="1:25" ht="15.75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V354" s="19">
        <f t="shared" si="23"/>
        <v>0.35200000000000026</v>
      </c>
      <c r="W354" s="19">
        <f t="shared" ca="1" si="20"/>
        <v>4.1120000000000019</v>
      </c>
      <c r="X354" s="20">
        <f t="shared" ca="1" si="21"/>
        <v>0.16666666666666666</v>
      </c>
      <c r="Y354" s="18" t="str">
        <f t="shared" ca="1" si="22"/>
        <v xml:space="preserve"> </v>
      </c>
    </row>
    <row r="355" spans="1:25" ht="15.75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V355" s="19">
        <f t="shared" si="23"/>
        <v>0.35300000000000026</v>
      </c>
      <c r="W355" s="19">
        <f t="shared" ca="1" si="20"/>
        <v>4.1180000000000021</v>
      </c>
      <c r="X355" s="20">
        <f t="shared" ca="1" si="21"/>
        <v>0.16666666666666666</v>
      </c>
      <c r="Y355" s="18" t="str">
        <f t="shared" ca="1" si="22"/>
        <v xml:space="preserve"> </v>
      </c>
    </row>
    <row r="356" spans="1:25" ht="15.75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V356" s="19">
        <f t="shared" si="23"/>
        <v>0.35400000000000026</v>
      </c>
      <c r="W356" s="19">
        <f t="shared" ca="1" si="20"/>
        <v>4.1240000000000014</v>
      </c>
      <c r="X356" s="20">
        <f t="shared" ca="1" si="21"/>
        <v>0.16666666666666666</v>
      </c>
      <c r="Y356" s="18" t="str">
        <f t="shared" ca="1" si="22"/>
        <v xml:space="preserve"> </v>
      </c>
    </row>
    <row r="357" spans="1:25" ht="15.75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V357" s="19">
        <f t="shared" si="23"/>
        <v>0.35500000000000026</v>
      </c>
      <c r="W357" s="19">
        <f t="shared" ca="1" si="20"/>
        <v>4.1300000000000017</v>
      </c>
      <c r="X357" s="20">
        <f t="shared" ca="1" si="21"/>
        <v>0.16666666666666666</v>
      </c>
      <c r="Y357" s="18" t="str">
        <f t="shared" ca="1" si="22"/>
        <v xml:space="preserve"> </v>
      </c>
    </row>
    <row r="358" spans="1:25" ht="15.75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V358" s="19">
        <f t="shared" si="23"/>
        <v>0.35600000000000026</v>
      </c>
      <c r="W358" s="19">
        <f t="shared" ca="1" si="20"/>
        <v>4.136000000000001</v>
      </c>
      <c r="X358" s="20">
        <f t="shared" ca="1" si="21"/>
        <v>0.16666666666666666</v>
      </c>
      <c r="Y358" s="18" t="str">
        <f t="shared" ca="1" si="22"/>
        <v xml:space="preserve"> </v>
      </c>
    </row>
    <row r="359" spans="1:25" ht="15.75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V359" s="19">
        <f t="shared" si="23"/>
        <v>0.35700000000000026</v>
      </c>
      <c r="W359" s="19">
        <f t="shared" ca="1" si="20"/>
        <v>4.1420000000000012</v>
      </c>
      <c r="X359" s="20">
        <f t="shared" ca="1" si="21"/>
        <v>0.16666666666666666</v>
      </c>
      <c r="Y359" s="18" t="str">
        <f t="shared" ca="1" si="22"/>
        <v xml:space="preserve"> </v>
      </c>
    </row>
    <row r="360" spans="1:25" ht="15.75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V360" s="19">
        <f t="shared" si="23"/>
        <v>0.35800000000000026</v>
      </c>
      <c r="W360" s="19">
        <f t="shared" ca="1" si="20"/>
        <v>4.1480000000000015</v>
      </c>
      <c r="X360" s="20">
        <f t="shared" ca="1" si="21"/>
        <v>0.16666666666666666</v>
      </c>
      <c r="Y360" s="18" t="str">
        <f t="shared" ca="1" si="22"/>
        <v xml:space="preserve"> </v>
      </c>
    </row>
    <row r="361" spans="1:25" ht="15.75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V361" s="19">
        <f t="shared" si="23"/>
        <v>0.35900000000000026</v>
      </c>
      <c r="W361" s="19">
        <f t="shared" ca="1" si="20"/>
        <v>4.1540000000000017</v>
      </c>
      <c r="X361" s="20">
        <f t="shared" ca="1" si="21"/>
        <v>0.16666666666666666</v>
      </c>
      <c r="Y361" s="18" t="str">
        <f t="shared" ca="1" si="22"/>
        <v xml:space="preserve"> </v>
      </c>
    </row>
    <row r="362" spans="1:25" ht="15.75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V362" s="19">
        <f t="shared" si="23"/>
        <v>0.36000000000000026</v>
      </c>
      <c r="W362" s="19">
        <f t="shared" ca="1" si="20"/>
        <v>4.1600000000000019</v>
      </c>
      <c r="X362" s="20">
        <f t="shared" ca="1" si="21"/>
        <v>0.16666666666666666</v>
      </c>
      <c r="Y362" s="18" t="str">
        <f t="shared" ca="1" si="22"/>
        <v xml:space="preserve"> </v>
      </c>
    </row>
    <row r="363" spans="1:25" ht="15.75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V363" s="19">
        <f t="shared" si="23"/>
        <v>0.36100000000000027</v>
      </c>
      <c r="W363" s="19">
        <f t="shared" ca="1" si="20"/>
        <v>4.1660000000000021</v>
      </c>
      <c r="X363" s="20">
        <f t="shared" ca="1" si="21"/>
        <v>0.16666666666666666</v>
      </c>
      <c r="Y363" s="18" t="str">
        <f t="shared" ca="1" si="22"/>
        <v xml:space="preserve"> </v>
      </c>
    </row>
    <row r="364" spans="1:25" ht="15.75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V364" s="19">
        <f t="shared" si="23"/>
        <v>0.36200000000000027</v>
      </c>
      <c r="W364" s="19">
        <f t="shared" ca="1" si="20"/>
        <v>4.1720000000000015</v>
      </c>
      <c r="X364" s="20">
        <f t="shared" ca="1" si="21"/>
        <v>0.16666666666666666</v>
      </c>
      <c r="Y364" s="18" t="str">
        <f t="shared" ca="1" si="22"/>
        <v xml:space="preserve"> </v>
      </c>
    </row>
    <row r="365" spans="1:25" ht="15.75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V365" s="19">
        <f t="shared" si="23"/>
        <v>0.36300000000000027</v>
      </c>
      <c r="W365" s="19">
        <f t="shared" ca="1" si="20"/>
        <v>4.1780000000000017</v>
      </c>
      <c r="X365" s="20">
        <f t="shared" ca="1" si="21"/>
        <v>0.16666666666666666</v>
      </c>
      <c r="Y365" s="18" t="str">
        <f t="shared" ca="1" si="22"/>
        <v xml:space="preserve"> </v>
      </c>
    </row>
    <row r="366" spans="1:25" ht="15.75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V366" s="19">
        <f t="shared" si="23"/>
        <v>0.36400000000000027</v>
      </c>
      <c r="W366" s="19">
        <f t="shared" ca="1" si="20"/>
        <v>4.1840000000000011</v>
      </c>
      <c r="X366" s="20">
        <f t="shared" ca="1" si="21"/>
        <v>0.16666666666666666</v>
      </c>
      <c r="Y366" s="18" t="str">
        <f t="shared" ca="1" si="22"/>
        <v xml:space="preserve"> </v>
      </c>
    </row>
    <row r="367" spans="1:25" ht="15.75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V367" s="19">
        <f t="shared" si="23"/>
        <v>0.36500000000000027</v>
      </c>
      <c r="W367" s="19">
        <f t="shared" ca="1" si="20"/>
        <v>4.1900000000000013</v>
      </c>
      <c r="X367" s="20">
        <f t="shared" ca="1" si="21"/>
        <v>0.16666666666666666</v>
      </c>
      <c r="Y367" s="18" t="str">
        <f t="shared" ca="1" si="22"/>
        <v xml:space="preserve"> </v>
      </c>
    </row>
    <row r="368" spans="1:25" ht="15.75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V368" s="19">
        <f t="shared" si="23"/>
        <v>0.36600000000000027</v>
      </c>
      <c r="W368" s="19">
        <f t="shared" ca="1" si="20"/>
        <v>4.1960000000000015</v>
      </c>
      <c r="X368" s="20">
        <f t="shared" ca="1" si="21"/>
        <v>0.16666666666666666</v>
      </c>
      <c r="Y368" s="18" t="str">
        <f t="shared" ca="1" si="22"/>
        <v xml:space="preserve"> </v>
      </c>
    </row>
    <row r="369" spans="1:25" ht="15.75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V369" s="19">
        <f t="shared" si="23"/>
        <v>0.36700000000000027</v>
      </c>
      <c r="W369" s="19">
        <f t="shared" ca="1" si="20"/>
        <v>4.2020000000000017</v>
      </c>
      <c r="X369" s="20">
        <f t="shared" ca="1" si="21"/>
        <v>0.16666666666666666</v>
      </c>
      <c r="Y369" s="18" t="str">
        <f t="shared" ca="1" si="22"/>
        <v xml:space="preserve"> </v>
      </c>
    </row>
    <row r="370" spans="1:25" ht="15.75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V370" s="19">
        <f t="shared" si="23"/>
        <v>0.36800000000000027</v>
      </c>
      <c r="W370" s="19">
        <f t="shared" ca="1" si="20"/>
        <v>4.208000000000002</v>
      </c>
      <c r="X370" s="20">
        <f t="shared" ca="1" si="21"/>
        <v>0.16666666666666666</v>
      </c>
      <c r="Y370" s="18" t="str">
        <f t="shared" ca="1" si="22"/>
        <v xml:space="preserve"> </v>
      </c>
    </row>
    <row r="371" spans="1:25" ht="15.75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V371" s="19">
        <f t="shared" si="23"/>
        <v>0.36900000000000027</v>
      </c>
      <c r="W371" s="19">
        <f t="shared" ca="1" si="20"/>
        <v>4.2140000000000022</v>
      </c>
      <c r="X371" s="20">
        <f t="shared" ca="1" si="21"/>
        <v>0.16666666666666666</v>
      </c>
      <c r="Y371" s="18" t="str">
        <f t="shared" ca="1" si="22"/>
        <v xml:space="preserve"> </v>
      </c>
    </row>
    <row r="372" spans="1:25" ht="15.75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V372" s="19">
        <f t="shared" si="23"/>
        <v>0.37000000000000027</v>
      </c>
      <c r="W372" s="19">
        <f t="shared" ca="1" si="20"/>
        <v>4.2200000000000015</v>
      </c>
      <c r="X372" s="20">
        <f t="shared" ca="1" si="21"/>
        <v>0.16666666666666666</v>
      </c>
      <c r="Y372" s="18" t="str">
        <f t="shared" ca="1" si="22"/>
        <v xml:space="preserve"> </v>
      </c>
    </row>
    <row r="373" spans="1:25" ht="15.75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V373" s="19">
        <f t="shared" si="23"/>
        <v>0.37100000000000027</v>
      </c>
      <c r="W373" s="19">
        <f t="shared" ca="1" si="20"/>
        <v>4.2260000000000018</v>
      </c>
      <c r="X373" s="20">
        <f t="shared" ca="1" si="21"/>
        <v>0.16666666666666666</v>
      </c>
      <c r="Y373" s="18" t="str">
        <f t="shared" ca="1" si="22"/>
        <v xml:space="preserve"> </v>
      </c>
    </row>
    <row r="374" spans="1:25" ht="15.75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V374" s="19">
        <f t="shared" si="23"/>
        <v>0.37200000000000027</v>
      </c>
      <c r="W374" s="19">
        <f t="shared" ca="1" si="20"/>
        <v>4.2320000000000011</v>
      </c>
      <c r="X374" s="20">
        <f t="shared" ca="1" si="21"/>
        <v>0.16666666666666666</v>
      </c>
      <c r="Y374" s="18" t="str">
        <f t="shared" ca="1" si="22"/>
        <v xml:space="preserve"> </v>
      </c>
    </row>
    <row r="375" spans="1:25" ht="15.75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V375" s="19">
        <f t="shared" si="23"/>
        <v>0.37300000000000028</v>
      </c>
      <c r="W375" s="19">
        <f t="shared" ca="1" si="20"/>
        <v>4.2380000000000013</v>
      </c>
      <c r="X375" s="20">
        <f t="shared" ca="1" si="21"/>
        <v>0.16666666666666666</v>
      </c>
      <c r="Y375" s="18" t="str">
        <f t="shared" ca="1" si="22"/>
        <v xml:space="preserve"> </v>
      </c>
    </row>
    <row r="376" spans="1:25" ht="15.75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V376" s="19">
        <f t="shared" si="23"/>
        <v>0.37400000000000028</v>
      </c>
      <c r="W376" s="19">
        <f t="shared" ca="1" si="20"/>
        <v>4.2440000000000015</v>
      </c>
      <c r="X376" s="20">
        <f t="shared" ca="1" si="21"/>
        <v>0.16666666666666666</v>
      </c>
      <c r="Y376" s="18" t="str">
        <f t="shared" ca="1" si="22"/>
        <v xml:space="preserve"> </v>
      </c>
    </row>
    <row r="377" spans="1:25" ht="15.75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V377" s="19">
        <f t="shared" si="23"/>
        <v>0.37500000000000028</v>
      </c>
      <c r="W377" s="19">
        <f t="shared" ca="1" si="20"/>
        <v>4.2500000000000018</v>
      </c>
      <c r="X377" s="20">
        <f t="shared" ca="1" si="21"/>
        <v>0.16666666666666666</v>
      </c>
      <c r="Y377" s="18" t="str">
        <f t="shared" ca="1" si="22"/>
        <v xml:space="preserve"> </v>
      </c>
    </row>
    <row r="378" spans="1:25" ht="15.75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V378" s="19">
        <f t="shared" si="23"/>
        <v>0.37600000000000028</v>
      </c>
      <c r="W378" s="19">
        <f t="shared" ca="1" si="20"/>
        <v>4.256000000000002</v>
      </c>
      <c r="X378" s="20">
        <f t="shared" ca="1" si="21"/>
        <v>0.16666666666666666</v>
      </c>
      <c r="Y378" s="18" t="str">
        <f t="shared" ca="1" si="22"/>
        <v xml:space="preserve"> </v>
      </c>
    </row>
    <row r="379" spans="1:25" ht="15.75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V379" s="19">
        <f t="shared" si="23"/>
        <v>0.37700000000000028</v>
      </c>
      <c r="W379" s="19">
        <f t="shared" ca="1" si="20"/>
        <v>4.2620000000000022</v>
      </c>
      <c r="X379" s="20">
        <f t="shared" ca="1" si="21"/>
        <v>0.16666666666666666</v>
      </c>
      <c r="Y379" s="18" t="str">
        <f t="shared" ca="1" si="22"/>
        <v xml:space="preserve"> </v>
      </c>
    </row>
    <row r="380" spans="1:25" ht="15.75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V380" s="19">
        <f t="shared" si="23"/>
        <v>0.37800000000000028</v>
      </c>
      <c r="W380" s="19">
        <f t="shared" ca="1" si="20"/>
        <v>4.2680000000000016</v>
      </c>
      <c r="X380" s="20">
        <f t="shared" ca="1" si="21"/>
        <v>0.16666666666666666</v>
      </c>
      <c r="Y380" s="18" t="str">
        <f t="shared" ca="1" si="22"/>
        <v xml:space="preserve"> </v>
      </c>
    </row>
    <row r="381" spans="1:25" ht="15.75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V381" s="19">
        <f t="shared" si="23"/>
        <v>0.37900000000000028</v>
      </c>
      <c r="W381" s="19">
        <f t="shared" ca="1" si="20"/>
        <v>4.2740000000000018</v>
      </c>
      <c r="X381" s="20">
        <f t="shared" ca="1" si="21"/>
        <v>0.16666666666666666</v>
      </c>
      <c r="Y381" s="18" t="str">
        <f t="shared" ca="1" si="22"/>
        <v xml:space="preserve"> </v>
      </c>
    </row>
    <row r="382" spans="1:25" ht="15.75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V382" s="19">
        <f t="shared" si="23"/>
        <v>0.38000000000000028</v>
      </c>
      <c r="W382" s="19">
        <f t="shared" ca="1" si="20"/>
        <v>4.2800000000000011</v>
      </c>
      <c r="X382" s="20">
        <f t="shared" ca="1" si="21"/>
        <v>0.16666666666666666</v>
      </c>
      <c r="Y382" s="18" t="str">
        <f t="shared" ca="1" si="22"/>
        <v xml:space="preserve"> </v>
      </c>
    </row>
    <row r="383" spans="1:25" ht="15.75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V383" s="19">
        <f t="shared" si="23"/>
        <v>0.38100000000000028</v>
      </c>
      <c r="W383" s="19">
        <f t="shared" ca="1" si="20"/>
        <v>4.2860000000000014</v>
      </c>
      <c r="X383" s="20">
        <f t="shared" ca="1" si="21"/>
        <v>0.16666666666666666</v>
      </c>
      <c r="Y383" s="18" t="str">
        <f t="shared" ca="1" si="22"/>
        <v xml:space="preserve"> </v>
      </c>
    </row>
    <row r="384" spans="1:25" ht="15.75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V384" s="19">
        <f t="shared" si="23"/>
        <v>0.38200000000000028</v>
      </c>
      <c r="W384" s="19">
        <f t="shared" ca="1" si="20"/>
        <v>4.2920000000000016</v>
      </c>
      <c r="X384" s="20">
        <f t="shared" ca="1" si="21"/>
        <v>0.16666666666666666</v>
      </c>
      <c r="Y384" s="18" t="str">
        <f t="shared" ca="1" si="22"/>
        <v xml:space="preserve"> </v>
      </c>
    </row>
    <row r="385" spans="1:25" ht="15.75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V385" s="19">
        <f t="shared" si="23"/>
        <v>0.38300000000000028</v>
      </c>
      <c r="W385" s="19">
        <f t="shared" ca="1" si="20"/>
        <v>4.2980000000000018</v>
      </c>
      <c r="X385" s="20">
        <f t="shared" ca="1" si="21"/>
        <v>0.16666666666666666</v>
      </c>
      <c r="Y385" s="18" t="str">
        <f t="shared" ca="1" si="22"/>
        <v xml:space="preserve"> </v>
      </c>
    </row>
    <row r="386" spans="1:25" ht="15.75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V386" s="19">
        <f t="shared" si="23"/>
        <v>0.38400000000000029</v>
      </c>
      <c r="W386" s="19">
        <f t="shared" ca="1" si="20"/>
        <v>4.304000000000002</v>
      </c>
      <c r="X386" s="20">
        <f t="shared" ca="1" si="21"/>
        <v>0.16666666666666666</v>
      </c>
      <c r="Y386" s="18" t="str">
        <f t="shared" ca="1" si="22"/>
        <v xml:space="preserve"> </v>
      </c>
    </row>
    <row r="387" spans="1:25" ht="15.75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V387" s="19">
        <f t="shared" si="23"/>
        <v>0.38500000000000029</v>
      </c>
      <c r="W387" s="19">
        <f t="shared" ref="W387:W450" ca="1" si="24">$Q$2+V387*($R$2-$Q$2)</f>
        <v>4.3100000000000023</v>
      </c>
      <c r="X387" s="20">
        <f t="shared" ref="X387:X450" ca="1" si="25">1/($R$2-$Q$2)</f>
        <v>0.16666666666666666</v>
      </c>
      <c r="Y387" s="18" t="str">
        <f t="shared" ref="Y387:Y450" ca="1" si="26">IF(AND($N$2&lt;=W387,$O$2&gt;=W387),X387," ")</f>
        <v xml:space="preserve"> </v>
      </c>
    </row>
    <row r="388" spans="1:25" ht="15.75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V388" s="19">
        <f t="shared" ref="V388:V451" si="27">V387+0.001</f>
        <v>0.38600000000000029</v>
      </c>
      <c r="W388" s="19">
        <f t="shared" ca="1" si="24"/>
        <v>4.3160000000000016</v>
      </c>
      <c r="X388" s="20">
        <f t="shared" ca="1" si="25"/>
        <v>0.16666666666666666</v>
      </c>
      <c r="Y388" s="18" t="str">
        <f t="shared" ca="1" si="26"/>
        <v xml:space="preserve"> </v>
      </c>
    </row>
    <row r="389" spans="1:25" ht="15.75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V389" s="19">
        <f t="shared" si="27"/>
        <v>0.38700000000000029</v>
      </c>
      <c r="W389" s="19">
        <f t="shared" ca="1" si="24"/>
        <v>4.3220000000000018</v>
      </c>
      <c r="X389" s="20">
        <f t="shared" ca="1" si="25"/>
        <v>0.16666666666666666</v>
      </c>
      <c r="Y389" s="18" t="str">
        <f t="shared" ca="1" si="26"/>
        <v xml:space="preserve"> </v>
      </c>
    </row>
    <row r="390" spans="1:25" ht="15.75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V390" s="19">
        <f t="shared" si="27"/>
        <v>0.38800000000000029</v>
      </c>
      <c r="W390" s="19">
        <f t="shared" ca="1" si="24"/>
        <v>4.3280000000000012</v>
      </c>
      <c r="X390" s="20">
        <f t="shared" ca="1" si="25"/>
        <v>0.16666666666666666</v>
      </c>
      <c r="Y390" s="18" t="str">
        <f t="shared" ca="1" si="26"/>
        <v xml:space="preserve"> </v>
      </c>
    </row>
    <row r="391" spans="1:25" ht="15.75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V391" s="19">
        <f t="shared" si="27"/>
        <v>0.38900000000000029</v>
      </c>
      <c r="W391" s="19">
        <f t="shared" ca="1" si="24"/>
        <v>4.3340000000000014</v>
      </c>
      <c r="X391" s="20">
        <f t="shared" ca="1" si="25"/>
        <v>0.16666666666666666</v>
      </c>
      <c r="Y391" s="18" t="str">
        <f t="shared" ca="1" si="26"/>
        <v xml:space="preserve"> </v>
      </c>
    </row>
    <row r="392" spans="1:25" ht="15.75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V392" s="19">
        <f t="shared" si="27"/>
        <v>0.39000000000000029</v>
      </c>
      <c r="W392" s="19">
        <f t="shared" ca="1" si="24"/>
        <v>4.3400000000000016</v>
      </c>
      <c r="X392" s="20">
        <f t="shared" ca="1" si="25"/>
        <v>0.16666666666666666</v>
      </c>
      <c r="Y392" s="18" t="str">
        <f t="shared" ca="1" si="26"/>
        <v xml:space="preserve"> </v>
      </c>
    </row>
    <row r="393" spans="1:25" ht="15.75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V393" s="19">
        <f t="shared" si="27"/>
        <v>0.39100000000000029</v>
      </c>
      <c r="W393" s="19">
        <f t="shared" ca="1" si="24"/>
        <v>4.3460000000000019</v>
      </c>
      <c r="X393" s="20">
        <f t="shared" ca="1" si="25"/>
        <v>0.16666666666666666</v>
      </c>
      <c r="Y393" s="18" t="str">
        <f t="shared" ca="1" si="26"/>
        <v xml:space="preserve"> </v>
      </c>
    </row>
    <row r="394" spans="1:25" ht="15.75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V394" s="19">
        <f t="shared" si="27"/>
        <v>0.39200000000000029</v>
      </c>
      <c r="W394" s="19">
        <f t="shared" ca="1" si="24"/>
        <v>4.3520000000000021</v>
      </c>
      <c r="X394" s="20">
        <f t="shared" ca="1" si="25"/>
        <v>0.16666666666666666</v>
      </c>
      <c r="Y394" s="18" t="str">
        <f t="shared" ca="1" si="26"/>
        <v xml:space="preserve"> </v>
      </c>
    </row>
    <row r="395" spans="1:25" ht="15.75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V395" s="19">
        <f t="shared" si="27"/>
        <v>0.39300000000000029</v>
      </c>
      <c r="W395" s="19">
        <f t="shared" ca="1" si="24"/>
        <v>4.3580000000000023</v>
      </c>
      <c r="X395" s="20">
        <f t="shared" ca="1" si="25"/>
        <v>0.16666666666666666</v>
      </c>
      <c r="Y395" s="18" t="str">
        <f t="shared" ca="1" si="26"/>
        <v xml:space="preserve"> </v>
      </c>
    </row>
    <row r="396" spans="1:25" ht="15.75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V396" s="19">
        <f t="shared" si="27"/>
        <v>0.39400000000000029</v>
      </c>
      <c r="W396" s="19">
        <f t="shared" ca="1" si="24"/>
        <v>4.3640000000000017</v>
      </c>
      <c r="X396" s="20">
        <f t="shared" ca="1" si="25"/>
        <v>0.16666666666666666</v>
      </c>
      <c r="Y396" s="18" t="str">
        <f t="shared" ca="1" si="26"/>
        <v xml:space="preserve"> </v>
      </c>
    </row>
    <row r="397" spans="1:25" ht="15.75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V397" s="19">
        <f t="shared" si="27"/>
        <v>0.3950000000000003</v>
      </c>
      <c r="W397" s="19">
        <f t="shared" ca="1" si="24"/>
        <v>4.3700000000000019</v>
      </c>
      <c r="X397" s="20">
        <f t="shared" ca="1" si="25"/>
        <v>0.16666666666666666</v>
      </c>
      <c r="Y397" s="18" t="str">
        <f t="shared" ca="1" si="26"/>
        <v xml:space="preserve"> </v>
      </c>
    </row>
    <row r="398" spans="1:25" ht="15.75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V398" s="19">
        <f t="shared" si="27"/>
        <v>0.3960000000000003</v>
      </c>
      <c r="W398" s="19">
        <f t="shared" ca="1" si="24"/>
        <v>4.3760000000000012</v>
      </c>
      <c r="X398" s="20">
        <f t="shared" ca="1" si="25"/>
        <v>0.16666666666666666</v>
      </c>
      <c r="Y398" s="18" t="str">
        <f t="shared" ca="1" si="26"/>
        <v xml:space="preserve"> </v>
      </c>
    </row>
    <row r="399" spans="1:25" ht="15.75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V399" s="19">
        <f t="shared" si="27"/>
        <v>0.3970000000000003</v>
      </c>
      <c r="W399" s="19">
        <f t="shared" ca="1" si="24"/>
        <v>4.3820000000000014</v>
      </c>
      <c r="X399" s="20">
        <f t="shared" ca="1" si="25"/>
        <v>0.16666666666666666</v>
      </c>
      <c r="Y399" s="18" t="str">
        <f t="shared" ca="1" si="26"/>
        <v xml:space="preserve"> </v>
      </c>
    </row>
    <row r="400" spans="1:25" ht="15.75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V400" s="19">
        <f t="shared" si="27"/>
        <v>0.3980000000000003</v>
      </c>
      <c r="W400" s="19">
        <f t="shared" ca="1" si="24"/>
        <v>4.3880000000000017</v>
      </c>
      <c r="X400" s="20">
        <f t="shared" ca="1" si="25"/>
        <v>0.16666666666666666</v>
      </c>
      <c r="Y400" s="18" t="str">
        <f t="shared" ca="1" si="26"/>
        <v xml:space="preserve"> </v>
      </c>
    </row>
    <row r="401" spans="1:25" ht="15.75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V401" s="19">
        <f t="shared" si="27"/>
        <v>0.3990000000000003</v>
      </c>
      <c r="W401" s="19">
        <f t="shared" ca="1" si="24"/>
        <v>4.3940000000000019</v>
      </c>
      <c r="X401" s="20">
        <f t="shared" ca="1" si="25"/>
        <v>0.16666666666666666</v>
      </c>
      <c r="Y401" s="18" t="str">
        <f t="shared" ca="1" si="26"/>
        <v xml:space="preserve"> </v>
      </c>
    </row>
    <row r="402" spans="1:25" ht="15.75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V402" s="19">
        <f t="shared" si="27"/>
        <v>0.4000000000000003</v>
      </c>
      <c r="W402" s="19">
        <f t="shared" ca="1" si="24"/>
        <v>4.4000000000000021</v>
      </c>
      <c r="X402" s="20">
        <f t="shared" ca="1" si="25"/>
        <v>0.16666666666666666</v>
      </c>
      <c r="Y402" s="18" t="str">
        <f t="shared" ca="1" si="26"/>
        <v xml:space="preserve"> </v>
      </c>
    </row>
    <row r="403" spans="1:25" ht="15.75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V403" s="19">
        <f t="shared" si="27"/>
        <v>0.4010000000000003</v>
      </c>
      <c r="W403" s="19">
        <f t="shared" ca="1" si="24"/>
        <v>4.4060000000000024</v>
      </c>
      <c r="X403" s="20">
        <f t="shared" ca="1" si="25"/>
        <v>0.16666666666666666</v>
      </c>
      <c r="Y403" s="18" t="str">
        <f t="shared" ca="1" si="26"/>
        <v xml:space="preserve"> </v>
      </c>
    </row>
    <row r="404" spans="1:25" ht="15.75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V404" s="19">
        <f t="shared" si="27"/>
        <v>0.4020000000000003</v>
      </c>
      <c r="W404" s="19">
        <f t="shared" ca="1" si="24"/>
        <v>4.4120000000000017</v>
      </c>
      <c r="X404" s="20">
        <f t="shared" ca="1" si="25"/>
        <v>0.16666666666666666</v>
      </c>
      <c r="Y404" s="18" t="str">
        <f t="shared" ca="1" si="26"/>
        <v xml:space="preserve"> </v>
      </c>
    </row>
    <row r="405" spans="1:25" ht="15.75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V405" s="19">
        <f t="shared" si="27"/>
        <v>0.4030000000000003</v>
      </c>
      <c r="W405" s="19">
        <f t="shared" ca="1" si="24"/>
        <v>4.4180000000000019</v>
      </c>
      <c r="X405" s="20">
        <f t="shared" ca="1" si="25"/>
        <v>0.16666666666666666</v>
      </c>
      <c r="Y405" s="18" t="str">
        <f t="shared" ca="1" si="26"/>
        <v xml:space="preserve"> </v>
      </c>
    </row>
    <row r="406" spans="1:25" ht="15.75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V406" s="19">
        <f t="shared" si="27"/>
        <v>0.4040000000000003</v>
      </c>
      <c r="W406" s="19">
        <f t="shared" ca="1" si="24"/>
        <v>4.4240000000000013</v>
      </c>
      <c r="X406" s="20">
        <f t="shared" ca="1" si="25"/>
        <v>0.16666666666666666</v>
      </c>
      <c r="Y406" s="18" t="str">
        <f t="shared" ca="1" si="26"/>
        <v xml:space="preserve"> </v>
      </c>
    </row>
    <row r="407" spans="1:25" ht="15.75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V407" s="19">
        <f t="shared" si="27"/>
        <v>0.4050000000000003</v>
      </c>
      <c r="W407" s="19">
        <f t="shared" ca="1" si="24"/>
        <v>4.4300000000000015</v>
      </c>
      <c r="X407" s="20">
        <f t="shared" ca="1" si="25"/>
        <v>0.16666666666666666</v>
      </c>
      <c r="Y407" s="18" t="str">
        <f t="shared" ca="1" si="26"/>
        <v xml:space="preserve"> </v>
      </c>
    </row>
    <row r="408" spans="1:25" ht="15.75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V408" s="19">
        <f t="shared" si="27"/>
        <v>0.40600000000000031</v>
      </c>
      <c r="W408" s="19">
        <f t="shared" ca="1" si="24"/>
        <v>4.4360000000000017</v>
      </c>
      <c r="X408" s="20">
        <f t="shared" ca="1" si="25"/>
        <v>0.16666666666666666</v>
      </c>
      <c r="Y408" s="18" t="str">
        <f t="shared" ca="1" si="26"/>
        <v xml:space="preserve"> </v>
      </c>
    </row>
    <row r="409" spans="1:25" ht="15.75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V409" s="19">
        <f t="shared" si="27"/>
        <v>0.40700000000000031</v>
      </c>
      <c r="W409" s="19">
        <f t="shared" ca="1" si="24"/>
        <v>4.4420000000000019</v>
      </c>
      <c r="X409" s="20">
        <f t="shared" ca="1" si="25"/>
        <v>0.16666666666666666</v>
      </c>
      <c r="Y409" s="18" t="str">
        <f t="shared" ca="1" si="26"/>
        <v xml:space="preserve"> </v>
      </c>
    </row>
    <row r="410" spans="1:25" ht="15.75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V410" s="19">
        <f t="shared" si="27"/>
        <v>0.40800000000000031</v>
      </c>
      <c r="W410" s="19">
        <f t="shared" ca="1" si="24"/>
        <v>4.4480000000000022</v>
      </c>
      <c r="X410" s="20">
        <f t="shared" ca="1" si="25"/>
        <v>0.16666666666666666</v>
      </c>
      <c r="Y410" s="18" t="str">
        <f t="shared" ca="1" si="26"/>
        <v xml:space="preserve"> </v>
      </c>
    </row>
    <row r="411" spans="1:25" ht="15.75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V411" s="19">
        <f t="shared" si="27"/>
        <v>0.40900000000000031</v>
      </c>
      <c r="W411" s="19">
        <f t="shared" ca="1" si="24"/>
        <v>4.4540000000000024</v>
      </c>
      <c r="X411" s="20">
        <f t="shared" ca="1" si="25"/>
        <v>0.16666666666666666</v>
      </c>
      <c r="Y411" s="18" t="str">
        <f t="shared" ca="1" si="26"/>
        <v xml:space="preserve"> </v>
      </c>
    </row>
    <row r="412" spans="1:25" ht="15.75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V412" s="19">
        <f t="shared" si="27"/>
        <v>0.41000000000000031</v>
      </c>
      <c r="W412" s="19">
        <f t="shared" ca="1" si="24"/>
        <v>4.4600000000000017</v>
      </c>
      <c r="X412" s="20">
        <f t="shared" ca="1" si="25"/>
        <v>0.16666666666666666</v>
      </c>
      <c r="Y412" s="18" t="str">
        <f t="shared" ca="1" si="26"/>
        <v xml:space="preserve"> </v>
      </c>
    </row>
    <row r="413" spans="1:25" ht="15.75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V413" s="19">
        <f t="shared" si="27"/>
        <v>0.41100000000000031</v>
      </c>
      <c r="W413" s="19">
        <f t="shared" ca="1" si="24"/>
        <v>4.466000000000002</v>
      </c>
      <c r="X413" s="20">
        <f t="shared" ca="1" si="25"/>
        <v>0.16666666666666666</v>
      </c>
      <c r="Y413" s="18" t="str">
        <f t="shared" ca="1" si="26"/>
        <v xml:space="preserve"> </v>
      </c>
    </row>
    <row r="414" spans="1:25" ht="15.75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V414" s="19">
        <f t="shared" si="27"/>
        <v>0.41200000000000031</v>
      </c>
      <c r="W414" s="19">
        <f t="shared" ca="1" si="24"/>
        <v>4.4720000000000013</v>
      </c>
      <c r="X414" s="20">
        <f t="shared" ca="1" si="25"/>
        <v>0.16666666666666666</v>
      </c>
      <c r="Y414" s="18" t="str">
        <f t="shared" ca="1" si="26"/>
        <v xml:space="preserve"> </v>
      </c>
    </row>
    <row r="415" spans="1:25" ht="15.75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V415" s="19">
        <f t="shared" si="27"/>
        <v>0.41300000000000031</v>
      </c>
      <c r="W415" s="19">
        <f t="shared" ca="1" si="24"/>
        <v>4.4780000000000015</v>
      </c>
      <c r="X415" s="20">
        <f t="shared" ca="1" si="25"/>
        <v>0.16666666666666666</v>
      </c>
      <c r="Y415" s="18" t="str">
        <f t="shared" ca="1" si="26"/>
        <v xml:space="preserve"> </v>
      </c>
    </row>
    <row r="416" spans="1:25" ht="15.75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V416" s="19">
        <f t="shared" si="27"/>
        <v>0.41400000000000031</v>
      </c>
      <c r="W416" s="19">
        <f t="shared" ca="1" si="24"/>
        <v>4.4840000000000018</v>
      </c>
      <c r="X416" s="20">
        <f t="shared" ca="1" si="25"/>
        <v>0.16666666666666666</v>
      </c>
      <c r="Y416" s="18" t="str">
        <f t="shared" ca="1" si="26"/>
        <v xml:space="preserve"> </v>
      </c>
    </row>
    <row r="417" spans="1:25" ht="15.75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V417" s="19">
        <f t="shared" si="27"/>
        <v>0.41500000000000031</v>
      </c>
      <c r="W417" s="19">
        <f t="shared" ca="1" si="24"/>
        <v>4.490000000000002</v>
      </c>
      <c r="X417" s="20">
        <f t="shared" ca="1" si="25"/>
        <v>0.16666666666666666</v>
      </c>
      <c r="Y417" s="18" t="str">
        <f t="shared" ca="1" si="26"/>
        <v xml:space="preserve"> </v>
      </c>
    </row>
    <row r="418" spans="1:25" ht="15.75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V418" s="19">
        <f t="shared" si="27"/>
        <v>0.41600000000000031</v>
      </c>
      <c r="W418" s="19">
        <f t="shared" ca="1" si="24"/>
        <v>4.4960000000000022</v>
      </c>
      <c r="X418" s="20">
        <f t="shared" ca="1" si="25"/>
        <v>0.16666666666666666</v>
      </c>
      <c r="Y418" s="18" t="str">
        <f t="shared" ca="1" si="26"/>
        <v xml:space="preserve"> </v>
      </c>
    </row>
    <row r="419" spans="1:25" ht="15.75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V419" s="19">
        <f t="shared" si="27"/>
        <v>0.41700000000000031</v>
      </c>
      <c r="W419" s="19">
        <f t="shared" ca="1" si="24"/>
        <v>4.5020000000000024</v>
      </c>
      <c r="X419" s="20">
        <f t="shared" ca="1" si="25"/>
        <v>0.16666666666666666</v>
      </c>
      <c r="Y419" s="18" t="str">
        <f t="shared" ca="1" si="26"/>
        <v xml:space="preserve"> </v>
      </c>
    </row>
    <row r="420" spans="1:25" ht="15.75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V420" s="19">
        <f t="shared" si="27"/>
        <v>0.41800000000000032</v>
      </c>
      <c r="W420" s="19">
        <f t="shared" ca="1" si="24"/>
        <v>4.5080000000000018</v>
      </c>
      <c r="X420" s="20">
        <f t="shared" ca="1" si="25"/>
        <v>0.16666666666666666</v>
      </c>
      <c r="Y420" s="18" t="str">
        <f t="shared" ca="1" si="26"/>
        <v xml:space="preserve"> </v>
      </c>
    </row>
    <row r="421" spans="1:25" ht="15.75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V421" s="19">
        <f t="shared" si="27"/>
        <v>0.41900000000000032</v>
      </c>
      <c r="W421" s="19">
        <f t="shared" ca="1" si="24"/>
        <v>4.514000000000002</v>
      </c>
      <c r="X421" s="20">
        <f t="shared" ca="1" si="25"/>
        <v>0.16666666666666666</v>
      </c>
      <c r="Y421" s="18" t="str">
        <f t="shared" ca="1" si="26"/>
        <v xml:space="preserve"> </v>
      </c>
    </row>
    <row r="422" spans="1:25" ht="15.75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V422" s="19">
        <f t="shared" si="27"/>
        <v>0.42000000000000032</v>
      </c>
      <c r="W422" s="19">
        <f t="shared" ca="1" si="24"/>
        <v>4.5200000000000014</v>
      </c>
      <c r="X422" s="20">
        <f t="shared" ca="1" si="25"/>
        <v>0.16666666666666666</v>
      </c>
      <c r="Y422" s="18" t="str">
        <f t="shared" ca="1" si="26"/>
        <v xml:space="preserve"> </v>
      </c>
    </row>
    <row r="423" spans="1:25" ht="15.75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V423" s="19">
        <f t="shared" si="27"/>
        <v>0.42100000000000032</v>
      </c>
      <c r="W423" s="19">
        <f t="shared" ca="1" si="24"/>
        <v>4.5260000000000016</v>
      </c>
      <c r="X423" s="20">
        <f t="shared" ca="1" si="25"/>
        <v>0.16666666666666666</v>
      </c>
      <c r="Y423" s="18" t="str">
        <f t="shared" ca="1" si="26"/>
        <v xml:space="preserve"> </v>
      </c>
    </row>
    <row r="424" spans="1:25" ht="15.75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V424" s="19">
        <f t="shared" si="27"/>
        <v>0.42200000000000032</v>
      </c>
      <c r="W424" s="19">
        <f t="shared" ca="1" si="24"/>
        <v>4.5320000000000018</v>
      </c>
      <c r="X424" s="20">
        <f t="shared" ca="1" si="25"/>
        <v>0.16666666666666666</v>
      </c>
      <c r="Y424" s="18" t="str">
        <f t="shared" ca="1" si="26"/>
        <v xml:space="preserve"> </v>
      </c>
    </row>
    <row r="425" spans="1:25" ht="15.75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V425" s="19">
        <f t="shared" si="27"/>
        <v>0.42300000000000032</v>
      </c>
      <c r="W425" s="19">
        <f t="shared" ca="1" si="24"/>
        <v>4.538000000000002</v>
      </c>
      <c r="X425" s="20">
        <f t="shared" ca="1" si="25"/>
        <v>0.16666666666666666</v>
      </c>
      <c r="Y425" s="18" t="str">
        <f t="shared" ca="1" si="26"/>
        <v xml:space="preserve"> </v>
      </c>
    </row>
    <row r="426" spans="1:25" ht="15.75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V426" s="19">
        <f t="shared" si="27"/>
        <v>0.42400000000000032</v>
      </c>
      <c r="W426" s="19">
        <f t="shared" ca="1" si="24"/>
        <v>4.5440000000000023</v>
      </c>
      <c r="X426" s="20">
        <f t="shared" ca="1" si="25"/>
        <v>0.16666666666666666</v>
      </c>
      <c r="Y426" s="18" t="str">
        <f t="shared" ca="1" si="26"/>
        <v xml:space="preserve"> </v>
      </c>
    </row>
    <row r="427" spans="1:25" ht="15.75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V427" s="19">
        <f t="shared" si="27"/>
        <v>0.42500000000000032</v>
      </c>
      <c r="W427" s="19">
        <f t="shared" ca="1" si="24"/>
        <v>4.5500000000000025</v>
      </c>
      <c r="X427" s="20">
        <f t="shared" ca="1" si="25"/>
        <v>0.16666666666666666</v>
      </c>
      <c r="Y427" s="18" t="str">
        <f t="shared" ca="1" si="26"/>
        <v xml:space="preserve"> </v>
      </c>
    </row>
    <row r="428" spans="1:25" ht="15.75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V428" s="19">
        <f t="shared" si="27"/>
        <v>0.42600000000000032</v>
      </c>
      <c r="W428" s="19">
        <f t="shared" ca="1" si="24"/>
        <v>4.5560000000000018</v>
      </c>
      <c r="X428" s="20">
        <f t="shared" ca="1" si="25"/>
        <v>0.16666666666666666</v>
      </c>
      <c r="Y428" s="18" t="str">
        <f t="shared" ca="1" si="26"/>
        <v xml:space="preserve"> </v>
      </c>
    </row>
    <row r="429" spans="1:25" ht="15.75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V429" s="19">
        <f t="shared" si="27"/>
        <v>0.42700000000000032</v>
      </c>
      <c r="W429" s="19">
        <f t="shared" ca="1" si="24"/>
        <v>4.5620000000000021</v>
      </c>
      <c r="X429" s="20">
        <f t="shared" ca="1" si="25"/>
        <v>0.16666666666666666</v>
      </c>
      <c r="Y429" s="18" t="str">
        <f t="shared" ca="1" si="26"/>
        <v xml:space="preserve"> </v>
      </c>
    </row>
    <row r="430" spans="1:25" ht="15.75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V430" s="19">
        <f t="shared" si="27"/>
        <v>0.42800000000000032</v>
      </c>
      <c r="W430" s="19">
        <f t="shared" ca="1" si="24"/>
        <v>4.5680000000000014</v>
      </c>
      <c r="X430" s="20">
        <f t="shared" ca="1" si="25"/>
        <v>0.16666666666666666</v>
      </c>
      <c r="Y430" s="18" t="str">
        <f t="shared" ca="1" si="26"/>
        <v xml:space="preserve"> </v>
      </c>
    </row>
    <row r="431" spans="1:25" ht="15.75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V431" s="19">
        <f t="shared" si="27"/>
        <v>0.42900000000000033</v>
      </c>
      <c r="W431" s="19">
        <f t="shared" ca="1" si="24"/>
        <v>4.5740000000000016</v>
      </c>
      <c r="X431" s="20">
        <f t="shared" ca="1" si="25"/>
        <v>0.16666666666666666</v>
      </c>
      <c r="Y431" s="18" t="str">
        <f t="shared" ca="1" si="26"/>
        <v xml:space="preserve"> </v>
      </c>
    </row>
    <row r="432" spans="1:25" ht="15.75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V432" s="19">
        <f t="shared" si="27"/>
        <v>0.43000000000000033</v>
      </c>
      <c r="W432" s="19">
        <f t="shared" ca="1" si="24"/>
        <v>4.5800000000000018</v>
      </c>
      <c r="X432" s="20">
        <f t="shared" ca="1" si="25"/>
        <v>0.16666666666666666</v>
      </c>
      <c r="Y432" s="18" t="str">
        <f t="shared" ca="1" si="26"/>
        <v xml:space="preserve"> </v>
      </c>
    </row>
    <row r="433" spans="1:25" ht="15.75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V433" s="19">
        <f t="shared" si="27"/>
        <v>0.43100000000000033</v>
      </c>
      <c r="W433" s="19">
        <f t="shared" ca="1" si="24"/>
        <v>4.5860000000000021</v>
      </c>
      <c r="X433" s="20">
        <f t="shared" ca="1" si="25"/>
        <v>0.16666666666666666</v>
      </c>
      <c r="Y433" s="18" t="str">
        <f t="shared" ca="1" si="26"/>
        <v xml:space="preserve"> </v>
      </c>
    </row>
    <row r="434" spans="1:25" ht="15.75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V434" s="19">
        <f t="shared" si="27"/>
        <v>0.43200000000000033</v>
      </c>
      <c r="W434" s="19">
        <f t="shared" ca="1" si="24"/>
        <v>4.5920000000000023</v>
      </c>
      <c r="X434" s="20">
        <f t="shared" ca="1" si="25"/>
        <v>0.16666666666666666</v>
      </c>
      <c r="Y434" s="18" t="str">
        <f t="shared" ca="1" si="26"/>
        <v xml:space="preserve"> </v>
      </c>
    </row>
    <row r="435" spans="1:25" ht="15.75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V435" s="19">
        <f t="shared" si="27"/>
        <v>0.43300000000000033</v>
      </c>
      <c r="W435" s="19">
        <f t="shared" ca="1" si="24"/>
        <v>4.5980000000000025</v>
      </c>
      <c r="X435" s="20">
        <f t="shared" ca="1" si="25"/>
        <v>0.16666666666666666</v>
      </c>
      <c r="Y435" s="18" t="str">
        <f t="shared" ca="1" si="26"/>
        <v xml:space="preserve"> </v>
      </c>
    </row>
    <row r="436" spans="1:25" ht="15.75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V436" s="19">
        <f t="shared" si="27"/>
        <v>0.43400000000000033</v>
      </c>
      <c r="W436" s="19">
        <f t="shared" ca="1" si="24"/>
        <v>4.6040000000000019</v>
      </c>
      <c r="X436" s="20">
        <f t="shared" ca="1" si="25"/>
        <v>0.16666666666666666</v>
      </c>
      <c r="Y436" s="18" t="str">
        <f t="shared" ca="1" si="26"/>
        <v xml:space="preserve"> </v>
      </c>
    </row>
    <row r="437" spans="1:25" ht="15.75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V437" s="19">
        <f t="shared" si="27"/>
        <v>0.43500000000000033</v>
      </c>
      <c r="W437" s="19">
        <f t="shared" ca="1" si="24"/>
        <v>4.6100000000000021</v>
      </c>
      <c r="X437" s="20">
        <f t="shared" ca="1" si="25"/>
        <v>0.16666666666666666</v>
      </c>
      <c r="Y437" s="18" t="str">
        <f t="shared" ca="1" si="26"/>
        <v xml:space="preserve"> </v>
      </c>
    </row>
    <row r="438" spans="1:25" ht="15.75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V438" s="19">
        <f t="shared" si="27"/>
        <v>0.43600000000000033</v>
      </c>
      <c r="W438" s="19">
        <f t="shared" ca="1" si="24"/>
        <v>4.6160000000000014</v>
      </c>
      <c r="X438" s="20">
        <f t="shared" ca="1" si="25"/>
        <v>0.16666666666666666</v>
      </c>
      <c r="Y438" s="18" t="str">
        <f t="shared" ca="1" si="26"/>
        <v xml:space="preserve"> </v>
      </c>
    </row>
    <row r="439" spans="1:25" ht="15.75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V439" s="19">
        <f t="shared" si="27"/>
        <v>0.43700000000000033</v>
      </c>
      <c r="W439" s="19">
        <f t="shared" ca="1" si="24"/>
        <v>4.6220000000000017</v>
      </c>
      <c r="X439" s="20">
        <f t="shared" ca="1" si="25"/>
        <v>0.16666666666666666</v>
      </c>
      <c r="Y439" s="18" t="str">
        <f t="shared" ca="1" si="26"/>
        <v xml:space="preserve"> </v>
      </c>
    </row>
    <row r="440" spans="1:25" ht="15.75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V440" s="19">
        <f t="shared" si="27"/>
        <v>0.43800000000000033</v>
      </c>
      <c r="W440" s="19">
        <f t="shared" ca="1" si="24"/>
        <v>4.6280000000000019</v>
      </c>
      <c r="X440" s="20">
        <f t="shared" ca="1" si="25"/>
        <v>0.16666666666666666</v>
      </c>
      <c r="Y440" s="18" t="str">
        <f t="shared" ca="1" si="26"/>
        <v xml:space="preserve"> </v>
      </c>
    </row>
    <row r="441" spans="1:25" ht="15.75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V441" s="19">
        <f t="shared" si="27"/>
        <v>0.43900000000000033</v>
      </c>
      <c r="W441" s="19">
        <f t="shared" ca="1" si="24"/>
        <v>4.6340000000000021</v>
      </c>
      <c r="X441" s="20">
        <f t="shared" ca="1" si="25"/>
        <v>0.16666666666666666</v>
      </c>
      <c r="Y441" s="18" t="str">
        <f t="shared" ca="1" si="26"/>
        <v xml:space="preserve"> </v>
      </c>
    </row>
    <row r="442" spans="1:25" ht="15.75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V442" s="19">
        <f t="shared" si="27"/>
        <v>0.44000000000000034</v>
      </c>
      <c r="W442" s="19">
        <f t="shared" ca="1" si="24"/>
        <v>4.6400000000000023</v>
      </c>
      <c r="X442" s="20">
        <f t="shared" ca="1" si="25"/>
        <v>0.16666666666666666</v>
      </c>
      <c r="Y442" s="18" t="str">
        <f t="shared" ca="1" si="26"/>
        <v xml:space="preserve"> </v>
      </c>
    </row>
    <row r="443" spans="1:25" ht="15.75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V443" s="19">
        <f t="shared" si="27"/>
        <v>0.44100000000000034</v>
      </c>
      <c r="W443" s="19">
        <f t="shared" ca="1" si="24"/>
        <v>4.6460000000000026</v>
      </c>
      <c r="X443" s="20">
        <f t="shared" ca="1" si="25"/>
        <v>0.16666666666666666</v>
      </c>
      <c r="Y443" s="18" t="str">
        <f t="shared" ca="1" si="26"/>
        <v xml:space="preserve"> </v>
      </c>
    </row>
    <row r="444" spans="1:25" ht="15.75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V444" s="19">
        <f t="shared" si="27"/>
        <v>0.44200000000000034</v>
      </c>
      <c r="W444" s="19">
        <f t="shared" ca="1" si="24"/>
        <v>4.6520000000000019</v>
      </c>
      <c r="X444" s="20">
        <f t="shared" ca="1" si="25"/>
        <v>0.16666666666666666</v>
      </c>
      <c r="Y444" s="18" t="str">
        <f t="shared" ca="1" si="26"/>
        <v xml:space="preserve"> </v>
      </c>
    </row>
    <row r="445" spans="1:25" ht="15.75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V445" s="19">
        <f t="shared" si="27"/>
        <v>0.44300000000000034</v>
      </c>
      <c r="W445" s="19">
        <f t="shared" ca="1" si="24"/>
        <v>4.6580000000000021</v>
      </c>
      <c r="X445" s="20">
        <f t="shared" ca="1" si="25"/>
        <v>0.16666666666666666</v>
      </c>
      <c r="Y445" s="18" t="str">
        <f t="shared" ca="1" si="26"/>
        <v xml:space="preserve"> </v>
      </c>
    </row>
    <row r="446" spans="1:25" ht="15.75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V446" s="19">
        <f t="shared" si="27"/>
        <v>0.44400000000000034</v>
      </c>
      <c r="W446" s="19">
        <f t="shared" ca="1" si="24"/>
        <v>4.6640000000000015</v>
      </c>
      <c r="X446" s="20">
        <f t="shared" ca="1" si="25"/>
        <v>0.16666666666666666</v>
      </c>
      <c r="Y446" s="18" t="str">
        <f t="shared" ca="1" si="26"/>
        <v xml:space="preserve"> </v>
      </c>
    </row>
    <row r="447" spans="1:25" ht="15.75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V447" s="19">
        <f t="shared" si="27"/>
        <v>0.44500000000000034</v>
      </c>
      <c r="W447" s="19">
        <f t="shared" ca="1" si="24"/>
        <v>4.6700000000000017</v>
      </c>
      <c r="X447" s="20">
        <f t="shared" ca="1" si="25"/>
        <v>0.16666666666666666</v>
      </c>
      <c r="Y447" s="18" t="str">
        <f t="shared" ca="1" si="26"/>
        <v xml:space="preserve"> </v>
      </c>
    </row>
    <row r="448" spans="1:25" ht="15.75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V448" s="19">
        <f t="shared" si="27"/>
        <v>0.44600000000000034</v>
      </c>
      <c r="W448" s="19">
        <f t="shared" ca="1" si="24"/>
        <v>4.6760000000000019</v>
      </c>
      <c r="X448" s="20">
        <f t="shared" ca="1" si="25"/>
        <v>0.16666666666666666</v>
      </c>
      <c r="Y448" s="18" t="str">
        <f t="shared" ca="1" si="26"/>
        <v xml:space="preserve"> </v>
      </c>
    </row>
    <row r="449" spans="1:25" ht="15.75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V449" s="19">
        <f t="shared" si="27"/>
        <v>0.44700000000000034</v>
      </c>
      <c r="W449" s="19">
        <f t="shared" ca="1" si="24"/>
        <v>4.6820000000000022</v>
      </c>
      <c r="X449" s="20">
        <f t="shared" ca="1" si="25"/>
        <v>0.16666666666666666</v>
      </c>
      <c r="Y449" s="18" t="str">
        <f t="shared" ca="1" si="26"/>
        <v xml:space="preserve"> </v>
      </c>
    </row>
    <row r="450" spans="1:25" ht="15.75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V450" s="19">
        <f t="shared" si="27"/>
        <v>0.44800000000000034</v>
      </c>
      <c r="W450" s="19">
        <f t="shared" ca="1" si="24"/>
        <v>4.6880000000000024</v>
      </c>
      <c r="X450" s="20">
        <f t="shared" ca="1" si="25"/>
        <v>0.16666666666666666</v>
      </c>
      <c r="Y450" s="18" t="str">
        <f t="shared" ca="1" si="26"/>
        <v xml:space="preserve"> </v>
      </c>
    </row>
    <row r="451" spans="1:25" ht="15.75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V451" s="19">
        <f t="shared" si="27"/>
        <v>0.44900000000000034</v>
      </c>
      <c r="W451" s="19">
        <f t="shared" ref="W451:W514" ca="1" si="28">$Q$2+V451*($R$2-$Q$2)</f>
        <v>4.6940000000000026</v>
      </c>
      <c r="X451" s="20">
        <f t="shared" ref="X451:X514" ca="1" si="29">1/($R$2-$Q$2)</f>
        <v>0.16666666666666666</v>
      </c>
      <c r="Y451" s="18" t="str">
        <f t="shared" ref="Y451:Y514" ca="1" si="30">IF(AND($N$2&lt;=W451,$O$2&gt;=W451),X451," ")</f>
        <v xml:space="preserve"> </v>
      </c>
    </row>
    <row r="452" spans="1:25" ht="15.75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V452" s="19">
        <f t="shared" ref="V452:V458" si="31">V451+0.001</f>
        <v>0.45000000000000034</v>
      </c>
      <c r="W452" s="19">
        <f t="shared" ca="1" si="28"/>
        <v>4.700000000000002</v>
      </c>
      <c r="X452" s="20">
        <f t="shared" ca="1" si="29"/>
        <v>0.16666666666666666</v>
      </c>
      <c r="Y452" s="18" t="str">
        <f t="shared" ca="1" si="30"/>
        <v xml:space="preserve"> </v>
      </c>
    </row>
    <row r="453" spans="1:25" ht="15.75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V453" s="19">
        <f t="shared" si="31"/>
        <v>0.45100000000000035</v>
      </c>
      <c r="W453" s="19">
        <f t="shared" ca="1" si="28"/>
        <v>4.7060000000000022</v>
      </c>
      <c r="X453" s="20">
        <f t="shared" ca="1" si="29"/>
        <v>0.16666666666666666</v>
      </c>
      <c r="Y453" s="18" t="str">
        <f t="shared" ca="1" si="30"/>
        <v xml:space="preserve"> </v>
      </c>
    </row>
    <row r="454" spans="1:25" ht="15.75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V454" s="19">
        <f t="shared" si="31"/>
        <v>0.45200000000000035</v>
      </c>
      <c r="W454" s="19">
        <f t="shared" ca="1" si="28"/>
        <v>4.7120000000000015</v>
      </c>
      <c r="X454" s="20">
        <f t="shared" ca="1" si="29"/>
        <v>0.16666666666666666</v>
      </c>
      <c r="Y454" s="18" t="str">
        <f t="shared" ca="1" si="30"/>
        <v xml:space="preserve"> </v>
      </c>
    </row>
    <row r="455" spans="1:25" ht="15.75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V455" s="19">
        <f t="shared" si="31"/>
        <v>0.45300000000000035</v>
      </c>
      <c r="W455" s="19">
        <f t="shared" ca="1" si="28"/>
        <v>4.7180000000000017</v>
      </c>
      <c r="X455" s="20">
        <f t="shared" ca="1" si="29"/>
        <v>0.16666666666666666</v>
      </c>
      <c r="Y455" s="18" t="str">
        <f t="shared" ca="1" si="30"/>
        <v xml:space="preserve"> </v>
      </c>
    </row>
    <row r="456" spans="1:25" ht="15.75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V456" s="19">
        <f t="shared" si="31"/>
        <v>0.45400000000000035</v>
      </c>
      <c r="W456" s="19">
        <f t="shared" ca="1" si="28"/>
        <v>4.724000000000002</v>
      </c>
      <c r="X456" s="20">
        <f t="shared" ca="1" si="29"/>
        <v>0.16666666666666666</v>
      </c>
      <c r="Y456" s="18" t="str">
        <f t="shared" ca="1" si="30"/>
        <v xml:space="preserve"> </v>
      </c>
    </row>
    <row r="457" spans="1:25" ht="15.75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V457" s="19">
        <f t="shared" si="31"/>
        <v>0.45500000000000035</v>
      </c>
      <c r="W457" s="19">
        <f t="shared" ca="1" si="28"/>
        <v>4.7300000000000022</v>
      </c>
      <c r="X457" s="20">
        <f t="shared" ca="1" si="29"/>
        <v>0.16666666666666666</v>
      </c>
      <c r="Y457" s="18" t="str">
        <f t="shared" ca="1" si="30"/>
        <v xml:space="preserve"> </v>
      </c>
    </row>
    <row r="458" spans="1:25" ht="15.75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V458" s="19">
        <f t="shared" si="31"/>
        <v>0.45600000000000035</v>
      </c>
      <c r="W458" s="19">
        <f t="shared" ca="1" si="28"/>
        <v>4.7360000000000024</v>
      </c>
      <c r="X458" s="20">
        <f t="shared" ca="1" si="29"/>
        <v>0.16666666666666666</v>
      </c>
      <c r="Y458" s="18" t="str">
        <f t="shared" ca="1" si="30"/>
        <v xml:space="preserve"> </v>
      </c>
    </row>
    <row r="459" spans="1:25" ht="15.75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V459" s="19">
        <f>V458+0.001</f>
        <v>0.45700000000000035</v>
      </c>
      <c r="W459" s="19">
        <f t="shared" ca="1" si="28"/>
        <v>4.7420000000000027</v>
      </c>
      <c r="X459" s="20">
        <f t="shared" ca="1" si="29"/>
        <v>0.16666666666666666</v>
      </c>
      <c r="Y459" s="18" t="str">
        <f t="shared" ca="1" si="30"/>
        <v xml:space="preserve"> </v>
      </c>
    </row>
    <row r="460" spans="1:25" ht="15.75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V460" s="19">
        <f t="shared" ref="V460:V523" si="32">V459+0.001</f>
        <v>0.45800000000000035</v>
      </c>
      <c r="W460" s="19">
        <f t="shared" ca="1" si="28"/>
        <v>4.748000000000002</v>
      </c>
      <c r="X460" s="20">
        <f t="shared" ca="1" si="29"/>
        <v>0.16666666666666666</v>
      </c>
      <c r="Y460" s="18" t="str">
        <f t="shared" ca="1" si="30"/>
        <v xml:space="preserve"> </v>
      </c>
    </row>
    <row r="461" spans="1:25" ht="15.75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V461" s="19">
        <f t="shared" si="32"/>
        <v>0.45900000000000035</v>
      </c>
      <c r="W461" s="19">
        <f t="shared" ca="1" si="28"/>
        <v>4.7540000000000022</v>
      </c>
      <c r="X461" s="20">
        <f t="shared" ca="1" si="29"/>
        <v>0.16666666666666666</v>
      </c>
      <c r="Y461" s="18" t="str">
        <f t="shared" ca="1" si="30"/>
        <v xml:space="preserve"> </v>
      </c>
    </row>
    <row r="462" spans="1:25" ht="15.75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V462" s="19">
        <f t="shared" si="32"/>
        <v>0.46000000000000035</v>
      </c>
      <c r="W462" s="19">
        <f t="shared" ca="1" si="28"/>
        <v>4.7600000000000016</v>
      </c>
      <c r="X462" s="20">
        <f t="shared" ca="1" si="29"/>
        <v>0.16666666666666666</v>
      </c>
      <c r="Y462" s="18" t="str">
        <f t="shared" ca="1" si="30"/>
        <v xml:space="preserve"> </v>
      </c>
    </row>
    <row r="463" spans="1:25" ht="15.75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V463" s="19">
        <f t="shared" si="32"/>
        <v>0.46100000000000035</v>
      </c>
      <c r="W463" s="19">
        <f t="shared" ca="1" si="28"/>
        <v>4.7660000000000018</v>
      </c>
      <c r="X463" s="20">
        <f t="shared" ca="1" si="29"/>
        <v>0.16666666666666666</v>
      </c>
      <c r="Y463" s="18" t="str">
        <f t="shared" ca="1" si="30"/>
        <v xml:space="preserve"> </v>
      </c>
    </row>
    <row r="464" spans="1:25" ht="15.75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V464" s="19">
        <f t="shared" si="32"/>
        <v>0.46200000000000035</v>
      </c>
      <c r="W464" s="19">
        <f t="shared" ca="1" si="28"/>
        <v>4.772000000000002</v>
      </c>
      <c r="X464" s="20">
        <f t="shared" ca="1" si="29"/>
        <v>0.16666666666666666</v>
      </c>
      <c r="Y464" s="18" t="str">
        <f t="shared" ca="1" si="30"/>
        <v xml:space="preserve"> </v>
      </c>
    </row>
    <row r="465" spans="1:25" ht="15.75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V465" s="19">
        <f t="shared" si="32"/>
        <v>0.46300000000000036</v>
      </c>
      <c r="W465" s="19">
        <f t="shared" ca="1" si="28"/>
        <v>4.7780000000000022</v>
      </c>
      <c r="X465" s="20">
        <f t="shared" ca="1" si="29"/>
        <v>0.16666666666666666</v>
      </c>
      <c r="Y465" s="18" t="str">
        <f t="shared" ca="1" si="30"/>
        <v xml:space="preserve"> </v>
      </c>
    </row>
    <row r="466" spans="1:25" ht="15.75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V466" s="19">
        <f t="shared" si="32"/>
        <v>0.46400000000000036</v>
      </c>
      <c r="W466" s="19">
        <f t="shared" ca="1" si="28"/>
        <v>4.7840000000000025</v>
      </c>
      <c r="X466" s="20">
        <f t="shared" ca="1" si="29"/>
        <v>0.16666666666666666</v>
      </c>
      <c r="Y466" s="18" t="str">
        <f t="shared" ca="1" si="30"/>
        <v xml:space="preserve"> </v>
      </c>
    </row>
    <row r="467" spans="1:25" ht="15.75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V467" s="19">
        <f t="shared" si="32"/>
        <v>0.46500000000000036</v>
      </c>
      <c r="W467" s="19">
        <f t="shared" ca="1" si="28"/>
        <v>4.7900000000000027</v>
      </c>
      <c r="X467" s="20">
        <f t="shared" ca="1" si="29"/>
        <v>0.16666666666666666</v>
      </c>
      <c r="Y467" s="18" t="str">
        <f t="shared" ca="1" si="30"/>
        <v xml:space="preserve"> </v>
      </c>
    </row>
    <row r="468" spans="1:25" ht="15.75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V468" s="19">
        <f t="shared" si="32"/>
        <v>0.46600000000000036</v>
      </c>
      <c r="W468" s="19">
        <f t="shared" ca="1" si="28"/>
        <v>4.796000000000002</v>
      </c>
      <c r="X468" s="20">
        <f t="shared" ca="1" si="29"/>
        <v>0.16666666666666666</v>
      </c>
      <c r="Y468" s="18" t="str">
        <f t="shared" ca="1" si="30"/>
        <v xml:space="preserve"> </v>
      </c>
    </row>
    <row r="469" spans="1:25" ht="15.75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V469" s="19">
        <f t="shared" si="32"/>
        <v>0.46700000000000036</v>
      </c>
      <c r="W469" s="19">
        <f t="shared" ca="1" si="28"/>
        <v>4.8020000000000023</v>
      </c>
      <c r="X469" s="20">
        <f t="shared" ca="1" si="29"/>
        <v>0.16666666666666666</v>
      </c>
      <c r="Y469" s="18" t="str">
        <f t="shared" ca="1" si="30"/>
        <v xml:space="preserve"> </v>
      </c>
    </row>
    <row r="470" spans="1:25" ht="15.75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V470" s="19">
        <f t="shared" si="32"/>
        <v>0.46800000000000036</v>
      </c>
      <c r="W470" s="19">
        <f t="shared" ca="1" si="28"/>
        <v>4.8080000000000016</v>
      </c>
      <c r="X470" s="20">
        <f t="shared" ca="1" si="29"/>
        <v>0.16666666666666666</v>
      </c>
      <c r="Y470" s="18" t="str">
        <f t="shared" ca="1" si="30"/>
        <v xml:space="preserve"> </v>
      </c>
    </row>
    <row r="471" spans="1:25" ht="15.75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V471" s="19">
        <f t="shared" si="32"/>
        <v>0.46900000000000036</v>
      </c>
      <c r="W471" s="19">
        <f t="shared" ca="1" si="28"/>
        <v>4.8140000000000018</v>
      </c>
      <c r="X471" s="20">
        <f t="shared" ca="1" si="29"/>
        <v>0.16666666666666666</v>
      </c>
      <c r="Y471" s="18" t="str">
        <f t="shared" ca="1" si="30"/>
        <v xml:space="preserve"> </v>
      </c>
    </row>
    <row r="472" spans="1:25" ht="15.75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V472" s="19">
        <f t="shared" si="32"/>
        <v>0.47000000000000036</v>
      </c>
      <c r="W472" s="19">
        <f t="shared" ca="1" si="28"/>
        <v>4.8200000000000021</v>
      </c>
      <c r="X472" s="20">
        <f t="shared" ca="1" si="29"/>
        <v>0.16666666666666666</v>
      </c>
      <c r="Y472" s="18" t="str">
        <f t="shared" ca="1" si="30"/>
        <v xml:space="preserve"> </v>
      </c>
    </row>
    <row r="473" spans="1:25" ht="15.75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V473" s="19">
        <f t="shared" si="32"/>
        <v>0.47100000000000036</v>
      </c>
      <c r="W473" s="19">
        <f t="shared" ca="1" si="28"/>
        <v>4.8260000000000023</v>
      </c>
      <c r="X473" s="20">
        <f t="shared" ca="1" si="29"/>
        <v>0.16666666666666666</v>
      </c>
      <c r="Y473" s="18" t="str">
        <f t="shared" ca="1" si="30"/>
        <v xml:space="preserve"> </v>
      </c>
    </row>
    <row r="474" spans="1:25" ht="15.75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V474" s="19">
        <f t="shared" si="32"/>
        <v>0.47200000000000036</v>
      </c>
      <c r="W474" s="19">
        <f t="shared" ca="1" si="28"/>
        <v>4.8320000000000025</v>
      </c>
      <c r="X474" s="20">
        <f t="shared" ca="1" si="29"/>
        <v>0.16666666666666666</v>
      </c>
      <c r="Y474" s="18" t="str">
        <f t="shared" ca="1" si="30"/>
        <v xml:space="preserve"> </v>
      </c>
    </row>
    <row r="475" spans="1:25" ht="15.75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V475" s="19">
        <f t="shared" si="32"/>
        <v>0.47300000000000036</v>
      </c>
      <c r="W475" s="19">
        <f t="shared" ca="1" si="28"/>
        <v>4.8380000000000027</v>
      </c>
      <c r="X475" s="20">
        <f t="shared" ca="1" si="29"/>
        <v>0.16666666666666666</v>
      </c>
      <c r="Y475" s="18" t="str">
        <f t="shared" ca="1" si="30"/>
        <v xml:space="preserve"> </v>
      </c>
    </row>
    <row r="476" spans="1:25" ht="15.75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V476" s="19">
        <f t="shared" si="32"/>
        <v>0.47400000000000037</v>
      </c>
      <c r="W476" s="19">
        <f t="shared" ca="1" si="28"/>
        <v>4.8440000000000021</v>
      </c>
      <c r="X476" s="20">
        <f t="shared" ca="1" si="29"/>
        <v>0.16666666666666666</v>
      </c>
      <c r="Y476" s="18" t="str">
        <f t="shared" ca="1" si="30"/>
        <v xml:space="preserve"> </v>
      </c>
    </row>
    <row r="477" spans="1:25" ht="15.75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V477" s="19">
        <f t="shared" si="32"/>
        <v>0.47500000000000037</v>
      </c>
      <c r="W477" s="19">
        <f t="shared" ca="1" si="28"/>
        <v>4.8500000000000023</v>
      </c>
      <c r="X477" s="20">
        <f t="shared" ca="1" si="29"/>
        <v>0.16666666666666666</v>
      </c>
      <c r="Y477" s="18" t="str">
        <f t="shared" ca="1" si="30"/>
        <v xml:space="preserve"> </v>
      </c>
    </row>
    <row r="478" spans="1:25" ht="15.75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V478" s="19">
        <f t="shared" si="32"/>
        <v>0.47600000000000037</v>
      </c>
      <c r="W478" s="19">
        <f t="shared" ca="1" si="28"/>
        <v>4.8560000000000016</v>
      </c>
      <c r="X478" s="20">
        <f t="shared" ca="1" si="29"/>
        <v>0.16666666666666666</v>
      </c>
      <c r="Y478" s="18" t="str">
        <f t="shared" ca="1" si="30"/>
        <v xml:space="preserve"> </v>
      </c>
    </row>
    <row r="479" spans="1:25" ht="15.75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V479" s="19">
        <f t="shared" si="32"/>
        <v>0.47700000000000037</v>
      </c>
      <c r="W479" s="19">
        <f t="shared" ca="1" si="28"/>
        <v>4.8620000000000019</v>
      </c>
      <c r="X479" s="20">
        <f t="shared" ca="1" si="29"/>
        <v>0.16666666666666666</v>
      </c>
      <c r="Y479" s="18" t="str">
        <f t="shared" ca="1" si="30"/>
        <v xml:space="preserve"> </v>
      </c>
    </row>
    <row r="480" spans="1:25" ht="15.75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V480" s="19">
        <f t="shared" si="32"/>
        <v>0.47800000000000037</v>
      </c>
      <c r="W480" s="19">
        <f t="shared" ca="1" si="28"/>
        <v>4.8680000000000021</v>
      </c>
      <c r="X480" s="20">
        <f t="shared" ca="1" si="29"/>
        <v>0.16666666666666666</v>
      </c>
      <c r="Y480" s="18" t="str">
        <f t="shared" ca="1" si="30"/>
        <v xml:space="preserve"> </v>
      </c>
    </row>
    <row r="481" spans="1:25" ht="15.75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V481" s="19">
        <f t="shared" si="32"/>
        <v>0.47900000000000037</v>
      </c>
      <c r="W481" s="19">
        <f t="shared" ca="1" si="28"/>
        <v>4.8740000000000023</v>
      </c>
      <c r="X481" s="20">
        <f t="shared" ca="1" si="29"/>
        <v>0.16666666666666666</v>
      </c>
      <c r="Y481" s="18" t="str">
        <f t="shared" ca="1" si="30"/>
        <v xml:space="preserve"> </v>
      </c>
    </row>
    <row r="482" spans="1:25" ht="15.75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V482" s="19">
        <f t="shared" si="32"/>
        <v>0.48000000000000037</v>
      </c>
      <c r="W482" s="19">
        <f t="shared" ca="1" si="28"/>
        <v>4.8800000000000026</v>
      </c>
      <c r="X482" s="20">
        <f t="shared" ca="1" si="29"/>
        <v>0.16666666666666666</v>
      </c>
      <c r="Y482" s="18" t="str">
        <f t="shared" ca="1" si="30"/>
        <v xml:space="preserve"> </v>
      </c>
    </row>
    <row r="483" spans="1:25" ht="15.75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V483" s="19">
        <f t="shared" si="32"/>
        <v>0.48100000000000037</v>
      </c>
      <c r="W483" s="19">
        <f t="shared" ca="1" si="28"/>
        <v>4.8860000000000028</v>
      </c>
      <c r="X483" s="20">
        <f t="shared" ca="1" si="29"/>
        <v>0.16666666666666666</v>
      </c>
      <c r="Y483" s="18" t="str">
        <f t="shared" ca="1" si="30"/>
        <v xml:space="preserve"> </v>
      </c>
    </row>
    <row r="484" spans="1:25" ht="15.75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V484" s="19">
        <f t="shared" si="32"/>
        <v>0.48200000000000037</v>
      </c>
      <c r="W484" s="19">
        <f t="shared" ca="1" si="28"/>
        <v>4.8920000000000021</v>
      </c>
      <c r="X484" s="20">
        <f t="shared" ca="1" si="29"/>
        <v>0.16666666666666666</v>
      </c>
      <c r="Y484" s="18" t="str">
        <f t="shared" ca="1" si="30"/>
        <v xml:space="preserve"> </v>
      </c>
    </row>
    <row r="485" spans="1:25" ht="15.75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V485" s="19">
        <f t="shared" si="32"/>
        <v>0.48300000000000037</v>
      </c>
      <c r="W485" s="19">
        <f t="shared" ca="1" si="28"/>
        <v>4.8980000000000024</v>
      </c>
      <c r="X485" s="20">
        <f t="shared" ca="1" si="29"/>
        <v>0.16666666666666666</v>
      </c>
      <c r="Y485" s="18" t="str">
        <f t="shared" ca="1" si="30"/>
        <v xml:space="preserve"> </v>
      </c>
    </row>
    <row r="486" spans="1:25" ht="15.75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V486" s="19">
        <f t="shared" si="32"/>
        <v>0.48400000000000037</v>
      </c>
      <c r="W486" s="19">
        <f t="shared" ca="1" si="28"/>
        <v>4.9040000000000017</v>
      </c>
      <c r="X486" s="20">
        <f t="shared" ca="1" si="29"/>
        <v>0.16666666666666666</v>
      </c>
      <c r="Y486" s="18" t="str">
        <f t="shared" ca="1" si="30"/>
        <v xml:space="preserve"> </v>
      </c>
    </row>
    <row r="487" spans="1:25" ht="15.75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V487" s="19">
        <f t="shared" si="32"/>
        <v>0.48500000000000038</v>
      </c>
      <c r="W487" s="19">
        <f t="shared" ca="1" si="28"/>
        <v>4.9100000000000019</v>
      </c>
      <c r="X487" s="20">
        <f t="shared" ca="1" si="29"/>
        <v>0.16666666666666666</v>
      </c>
      <c r="Y487" s="18" t="str">
        <f t="shared" ca="1" si="30"/>
        <v xml:space="preserve"> </v>
      </c>
    </row>
    <row r="488" spans="1:25" ht="15.75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V488" s="19">
        <f t="shared" si="32"/>
        <v>0.48600000000000038</v>
      </c>
      <c r="W488" s="19">
        <f t="shared" ca="1" si="28"/>
        <v>4.9160000000000021</v>
      </c>
      <c r="X488" s="20">
        <f t="shared" ca="1" si="29"/>
        <v>0.16666666666666666</v>
      </c>
      <c r="Y488" s="18" t="str">
        <f t="shared" ca="1" si="30"/>
        <v xml:space="preserve"> </v>
      </c>
    </row>
    <row r="489" spans="1:25" ht="15.75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V489" s="19">
        <f t="shared" si="32"/>
        <v>0.48700000000000038</v>
      </c>
      <c r="W489" s="19">
        <f t="shared" ca="1" si="28"/>
        <v>4.9220000000000024</v>
      </c>
      <c r="X489" s="20">
        <f t="shared" ca="1" si="29"/>
        <v>0.16666666666666666</v>
      </c>
      <c r="Y489" s="18" t="str">
        <f t="shared" ca="1" si="30"/>
        <v xml:space="preserve"> </v>
      </c>
    </row>
    <row r="490" spans="1:25" ht="15.75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V490" s="19">
        <f t="shared" si="32"/>
        <v>0.48800000000000038</v>
      </c>
      <c r="W490" s="19">
        <f t="shared" ca="1" si="28"/>
        <v>4.9280000000000026</v>
      </c>
      <c r="X490" s="20">
        <f t="shared" ca="1" si="29"/>
        <v>0.16666666666666666</v>
      </c>
      <c r="Y490" s="18" t="str">
        <f t="shared" ca="1" si="30"/>
        <v xml:space="preserve"> </v>
      </c>
    </row>
    <row r="491" spans="1:25" ht="15.75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V491" s="19">
        <f t="shared" si="32"/>
        <v>0.48900000000000038</v>
      </c>
      <c r="W491" s="19">
        <f t="shared" ca="1" si="28"/>
        <v>4.9340000000000028</v>
      </c>
      <c r="X491" s="20">
        <f t="shared" ca="1" si="29"/>
        <v>0.16666666666666666</v>
      </c>
      <c r="Y491" s="18" t="str">
        <f t="shared" ca="1" si="30"/>
        <v xml:space="preserve"> </v>
      </c>
    </row>
    <row r="492" spans="1:25" ht="15.75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V492" s="19">
        <f t="shared" si="32"/>
        <v>0.49000000000000038</v>
      </c>
      <c r="W492" s="19">
        <f t="shared" ca="1" si="28"/>
        <v>4.9400000000000022</v>
      </c>
      <c r="X492" s="20">
        <f t="shared" ca="1" si="29"/>
        <v>0.16666666666666666</v>
      </c>
      <c r="Y492" s="18" t="str">
        <f t="shared" ca="1" si="30"/>
        <v xml:space="preserve"> </v>
      </c>
    </row>
    <row r="493" spans="1:25" ht="15.75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V493" s="19">
        <f t="shared" si="32"/>
        <v>0.49100000000000038</v>
      </c>
      <c r="W493" s="19">
        <f t="shared" ca="1" si="28"/>
        <v>4.9460000000000024</v>
      </c>
      <c r="X493" s="20">
        <f t="shared" ca="1" si="29"/>
        <v>0.16666666666666666</v>
      </c>
      <c r="Y493" s="18" t="str">
        <f t="shared" ca="1" si="30"/>
        <v xml:space="preserve"> </v>
      </c>
    </row>
    <row r="494" spans="1:25" ht="15.75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V494" s="19">
        <f t="shared" si="32"/>
        <v>0.49200000000000038</v>
      </c>
      <c r="W494" s="19">
        <f t="shared" ca="1" si="28"/>
        <v>4.9520000000000017</v>
      </c>
      <c r="X494" s="20">
        <f t="shared" ca="1" si="29"/>
        <v>0.16666666666666666</v>
      </c>
      <c r="Y494" s="18" t="str">
        <f t="shared" ca="1" si="30"/>
        <v xml:space="preserve"> </v>
      </c>
    </row>
    <row r="495" spans="1:25" ht="15.75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V495" s="19">
        <f t="shared" si="32"/>
        <v>0.49300000000000038</v>
      </c>
      <c r="W495" s="19">
        <f t="shared" ca="1" si="28"/>
        <v>4.958000000000002</v>
      </c>
      <c r="X495" s="20">
        <f t="shared" ca="1" si="29"/>
        <v>0.16666666666666666</v>
      </c>
      <c r="Y495" s="18" t="str">
        <f t="shared" ca="1" si="30"/>
        <v xml:space="preserve"> </v>
      </c>
    </row>
    <row r="496" spans="1:25" ht="15.75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V496" s="19">
        <f t="shared" si="32"/>
        <v>0.49400000000000038</v>
      </c>
      <c r="W496" s="19">
        <f t="shared" ca="1" si="28"/>
        <v>4.9640000000000022</v>
      </c>
      <c r="X496" s="20">
        <f t="shared" ca="1" si="29"/>
        <v>0.16666666666666666</v>
      </c>
      <c r="Y496" s="18" t="str">
        <f t="shared" ca="1" si="30"/>
        <v xml:space="preserve"> </v>
      </c>
    </row>
    <row r="497" spans="1:25" ht="15.75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V497" s="19">
        <f t="shared" si="32"/>
        <v>0.49500000000000038</v>
      </c>
      <c r="W497" s="19">
        <f t="shared" ca="1" si="28"/>
        <v>4.9700000000000024</v>
      </c>
      <c r="X497" s="20">
        <f t="shared" ca="1" si="29"/>
        <v>0.16666666666666666</v>
      </c>
      <c r="Y497" s="18" t="str">
        <f t="shared" ca="1" si="30"/>
        <v xml:space="preserve"> </v>
      </c>
    </row>
    <row r="498" spans="1:25" ht="15.75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V498" s="19">
        <f t="shared" si="32"/>
        <v>0.49600000000000039</v>
      </c>
      <c r="W498" s="19">
        <f t="shared" ca="1" si="28"/>
        <v>4.9760000000000026</v>
      </c>
      <c r="X498" s="20">
        <f t="shared" ca="1" si="29"/>
        <v>0.16666666666666666</v>
      </c>
      <c r="Y498" s="18" t="str">
        <f t="shared" ca="1" si="30"/>
        <v xml:space="preserve"> </v>
      </c>
    </row>
    <row r="499" spans="1:25" ht="15.75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V499" s="19">
        <f t="shared" si="32"/>
        <v>0.49700000000000039</v>
      </c>
      <c r="W499" s="19">
        <f t="shared" ca="1" si="28"/>
        <v>4.9820000000000029</v>
      </c>
      <c r="X499" s="20">
        <f t="shared" ca="1" si="29"/>
        <v>0.16666666666666666</v>
      </c>
      <c r="Y499" s="18" t="str">
        <f t="shared" ca="1" si="30"/>
        <v xml:space="preserve"> </v>
      </c>
    </row>
    <row r="500" spans="1:25" ht="15.75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V500" s="19">
        <f t="shared" si="32"/>
        <v>0.49800000000000039</v>
      </c>
      <c r="W500" s="19">
        <f t="shared" ca="1" si="28"/>
        <v>4.9880000000000022</v>
      </c>
      <c r="X500" s="20">
        <f t="shared" ca="1" si="29"/>
        <v>0.16666666666666666</v>
      </c>
      <c r="Y500" s="18" t="str">
        <f t="shared" ca="1" si="30"/>
        <v xml:space="preserve"> </v>
      </c>
    </row>
    <row r="501" spans="1:25" ht="15.75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V501" s="19">
        <f t="shared" si="32"/>
        <v>0.49900000000000039</v>
      </c>
      <c r="W501" s="19">
        <f t="shared" ca="1" si="28"/>
        <v>4.9940000000000024</v>
      </c>
      <c r="X501" s="20">
        <f t="shared" ca="1" si="29"/>
        <v>0.16666666666666666</v>
      </c>
      <c r="Y501" s="18" t="str">
        <f t="shared" ca="1" si="30"/>
        <v xml:space="preserve"> </v>
      </c>
    </row>
    <row r="502" spans="1:25" ht="15.75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V502" s="19">
        <f t="shared" si="32"/>
        <v>0.50000000000000033</v>
      </c>
      <c r="W502" s="19">
        <f t="shared" ca="1" si="28"/>
        <v>5.0000000000000018</v>
      </c>
      <c r="X502" s="20">
        <f t="shared" ca="1" si="29"/>
        <v>0.16666666666666666</v>
      </c>
      <c r="Y502" s="18" t="str">
        <f t="shared" ca="1" si="30"/>
        <v xml:space="preserve"> </v>
      </c>
    </row>
    <row r="503" spans="1:25" ht="15.75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V503" s="19">
        <f t="shared" si="32"/>
        <v>0.50100000000000033</v>
      </c>
      <c r="W503" s="19">
        <f t="shared" ca="1" si="28"/>
        <v>5.006000000000002</v>
      </c>
      <c r="X503" s="20">
        <f t="shared" ca="1" si="29"/>
        <v>0.16666666666666666</v>
      </c>
      <c r="Y503" s="18" t="str">
        <f t="shared" ca="1" si="30"/>
        <v xml:space="preserve"> </v>
      </c>
    </row>
    <row r="504" spans="1:25" ht="15.75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V504" s="19">
        <f t="shared" si="32"/>
        <v>0.50200000000000033</v>
      </c>
      <c r="W504" s="19">
        <f t="shared" ca="1" si="28"/>
        <v>5.0120000000000022</v>
      </c>
      <c r="X504" s="20">
        <f t="shared" ca="1" si="29"/>
        <v>0.16666666666666666</v>
      </c>
      <c r="Y504" s="18" t="str">
        <f t="shared" ca="1" si="30"/>
        <v xml:space="preserve"> </v>
      </c>
    </row>
    <row r="505" spans="1:25" ht="15.75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V505" s="19">
        <f t="shared" si="32"/>
        <v>0.50300000000000034</v>
      </c>
      <c r="W505" s="19">
        <f t="shared" ca="1" si="28"/>
        <v>5.0180000000000025</v>
      </c>
      <c r="X505" s="20">
        <f t="shared" ca="1" si="29"/>
        <v>0.16666666666666666</v>
      </c>
      <c r="Y505" s="18" t="str">
        <f t="shared" ca="1" si="30"/>
        <v xml:space="preserve"> </v>
      </c>
    </row>
    <row r="506" spans="1:25" ht="15.75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V506" s="19">
        <f t="shared" si="32"/>
        <v>0.50400000000000034</v>
      </c>
      <c r="W506" s="19">
        <f t="shared" ca="1" si="28"/>
        <v>5.0240000000000018</v>
      </c>
      <c r="X506" s="20">
        <f t="shared" ca="1" si="29"/>
        <v>0.16666666666666666</v>
      </c>
      <c r="Y506" s="18" t="str">
        <f t="shared" ca="1" si="30"/>
        <v xml:space="preserve"> </v>
      </c>
    </row>
    <row r="507" spans="1:25" ht="15.75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V507" s="19">
        <f t="shared" si="32"/>
        <v>0.50500000000000034</v>
      </c>
      <c r="W507" s="19">
        <f t="shared" ca="1" si="28"/>
        <v>5.030000000000002</v>
      </c>
      <c r="X507" s="20">
        <f t="shared" ca="1" si="29"/>
        <v>0.16666666666666666</v>
      </c>
      <c r="Y507" s="18" t="str">
        <f t="shared" ca="1" si="30"/>
        <v xml:space="preserve"> </v>
      </c>
    </row>
    <row r="508" spans="1:25" ht="15.75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V508" s="19">
        <f t="shared" si="32"/>
        <v>0.50600000000000034</v>
      </c>
      <c r="W508" s="19">
        <f t="shared" ca="1" si="28"/>
        <v>5.0360000000000023</v>
      </c>
      <c r="X508" s="20">
        <f t="shared" ca="1" si="29"/>
        <v>0.16666666666666666</v>
      </c>
      <c r="Y508" s="18" t="str">
        <f t="shared" ca="1" si="30"/>
        <v xml:space="preserve"> </v>
      </c>
    </row>
    <row r="509" spans="1:25" ht="15.75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V509" s="19">
        <f t="shared" si="32"/>
        <v>0.50700000000000034</v>
      </c>
      <c r="W509" s="19">
        <f t="shared" ca="1" si="28"/>
        <v>5.0420000000000016</v>
      </c>
      <c r="X509" s="20">
        <f t="shared" ca="1" si="29"/>
        <v>0.16666666666666666</v>
      </c>
      <c r="Y509" s="18" t="str">
        <f t="shared" ca="1" si="30"/>
        <v xml:space="preserve"> </v>
      </c>
    </row>
    <row r="510" spans="1:25" ht="15.75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V510" s="19">
        <f t="shared" si="32"/>
        <v>0.50800000000000034</v>
      </c>
      <c r="W510" s="19">
        <f t="shared" ca="1" si="28"/>
        <v>5.0480000000000018</v>
      </c>
      <c r="X510" s="20">
        <f t="shared" ca="1" si="29"/>
        <v>0.16666666666666666</v>
      </c>
      <c r="Y510" s="18" t="str">
        <f t="shared" ca="1" si="30"/>
        <v xml:space="preserve"> </v>
      </c>
    </row>
    <row r="511" spans="1:25" ht="15.75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V511" s="19">
        <f t="shared" si="32"/>
        <v>0.50900000000000034</v>
      </c>
      <c r="W511" s="19">
        <f t="shared" ca="1" si="28"/>
        <v>5.054000000000002</v>
      </c>
      <c r="X511" s="20">
        <f t="shared" ca="1" si="29"/>
        <v>0.16666666666666666</v>
      </c>
      <c r="Y511" s="18" t="str">
        <f t="shared" ca="1" si="30"/>
        <v xml:space="preserve"> </v>
      </c>
    </row>
    <row r="512" spans="1:25" ht="15.75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V512" s="19">
        <f t="shared" si="32"/>
        <v>0.51000000000000034</v>
      </c>
      <c r="W512" s="19">
        <f t="shared" ca="1" si="28"/>
        <v>5.0600000000000023</v>
      </c>
      <c r="X512" s="20">
        <f t="shared" ca="1" si="29"/>
        <v>0.16666666666666666</v>
      </c>
      <c r="Y512" s="18" t="str">
        <f t="shared" ca="1" si="30"/>
        <v xml:space="preserve"> </v>
      </c>
    </row>
    <row r="513" spans="1:25" ht="15.75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V513" s="19">
        <f t="shared" si="32"/>
        <v>0.51100000000000034</v>
      </c>
      <c r="W513" s="19">
        <f t="shared" ca="1" si="28"/>
        <v>5.0660000000000025</v>
      </c>
      <c r="X513" s="20">
        <f t="shared" ca="1" si="29"/>
        <v>0.16666666666666666</v>
      </c>
      <c r="Y513" s="18" t="str">
        <f t="shared" ca="1" si="30"/>
        <v xml:space="preserve"> </v>
      </c>
    </row>
    <row r="514" spans="1:25" ht="15.75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V514" s="19">
        <f t="shared" si="32"/>
        <v>0.51200000000000034</v>
      </c>
      <c r="W514" s="19">
        <f t="shared" ca="1" si="28"/>
        <v>5.0720000000000018</v>
      </c>
      <c r="X514" s="20">
        <f t="shared" ca="1" si="29"/>
        <v>0.16666666666666666</v>
      </c>
      <c r="Y514" s="18" t="str">
        <f t="shared" ca="1" si="30"/>
        <v xml:space="preserve"> </v>
      </c>
    </row>
    <row r="515" spans="1:25" ht="15.75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V515" s="19">
        <f t="shared" si="32"/>
        <v>0.51300000000000034</v>
      </c>
      <c r="W515" s="19">
        <f t="shared" ref="W515:W578" ca="1" si="33">$Q$2+V515*($R$2-$Q$2)</f>
        <v>5.0780000000000021</v>
      </c>
      <c r="X515" s="20">
        <f t="shared" ref="X515:X578" ca="1" si="34">1/($R$2-$Q$2)</f>
        <v>0.16666666666666666</v>
      </c>
      <c r="Y515" s="18" t="str">
        <f t="shared" ref="Y515:Y578" ca="1" si="35">IF(AND($N$2&lt;=W515,$O$2&gt;=W515),X515," ")</f>
        <v xml:space="preserve"> </v>
      </c>
    </row>
    <row r="516" spans="1:25" ht="15.75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V516" s="19">
        <f t="shared" si="32"/>
        <v>0.51400000000000035</v>
      </c>
      <c r="W516" s="19">
        <f t="shared" ca="1" si="33"/>
        <v>5.0840000000000023</v>
      </c>
      <c r="X516" s="20">
        <f t="shared" ca="1" si="34"/>
        <v>0.16666666666666666</v>
      </c>
      <c r="Y516" s="18" t="str">
        <f t="shared" ca="1" si="35"/>
        <v xml:space="preserve"> </v>
      </c>
    </row>
    <row r="517" spans="1:25" ht="15.75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V517" s="19">
        <f t="shared" si="32"/>
        <v>0.51500000000000035</v>
      </c>
      <c r="W517" s="19">
        <f t="shared" ca="1" si="33"/>
        <v>5.0900000000000016</v>
      </c>
      <c r="X517" s="20">
        <f t="shared" ca="1" si="34"/>
        <v>0.16666666666666666</v>
      </c>
      <c r="Y517" s="18" t="str">
        <f t="shared" ca="1" si="35"/>
        <v xml:space="preserve"> </v>
      </c>
    </row>
    <row r="518" spans="1:25" ht="15.75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V518" s="19">
        <f t="shared" si="32"/>
        <v>0.51600000000000035</v>
      </c>
      <c r="W518" s="19">
        <f t="shared" ca="1" si="33"/>
        <v>5.0960000000000019</v>
      </c>
      <c r="X518" s="20">
        <f t="shared" ca="1" si="34"/>
        <v>0.16666666666666666</v>
      </c>
      <c r="Y518" s="18" t="str">
        <f t="shared" ca="1" si="35"/>
        <v xml:space="preserve"> </v>
      </c>
    </row>
    <row r="519" spans="1:25" ht="15.75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V519" s="19">
        <f t="shared" si="32"/>
        <v>0.51700000000000035</v>
      </c>
      <c r="W519" s="19">
        <f t="shared" ca="1" si="33"/>
        <v>5.1020000000000021</v>
      </c>
      <c r="X519" s="20">
        <f t="shared" ca="1" si="34"/>
        <v>0.16666666666666666</v>
      </c>
      <c r="Y519" s="18" t="str">
        <f t="shared" ca="1" si="35"/>
        <v xml:space="preserve"> </v>
      </c>
    </row>
    <row r="520" spans="1:25" ht="15.75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V520" s="19">
        <f t="shared" si="32"/>
        <v>0.51800000000000035</v>
      </c>
      <c r="W520" s="19">
        <f t="shared" ca="1" si="33"/>
        <v>5.1080000000000023</v>
      </c>
      <c r="X520" s="20">
        <f t="shared" ca="1" si="34"/>
        <v>0.16666666666666666</v>
      </c>
      <c r="Y520" s="18" t="str">
        <f t="shared" ca="1" si="35"/>
        <v xml:space="preserve"> </v>
      </c>
    </row>
    <row r="521" spans="1:25" ht="15.75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V521" s="19">
        <f t="shared" si="32"/>
        <v>0.51900000000000035</v>
      </c>
      <c r="W521" s="19">
        <f t="shared" ca="1" si="33"/>
        <v>5.1140000000000025</v>
      </c>
      <c r="X521" s="20">
        <f t="shared" ca="1" si="34"/>
        <v>0.16666666666666666</v>
      </c>
      <c r="Y521" s="18" t="str">
        <f t="shared" ca="1" si="35"/>
        <v xml:space="preserve"> </v>
      </c>
    </row>
    <row r="522" spans="1:25" ht="15.75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V522" s="19">
        <f t="shared" si="32"/>
        <v>0.52000000000000035</v>
      </c>
      <c r="W522" s="19">
        <f t="shared" ca="1" si="33"/>
        <v>5.1200000000000019</v>
      </c>
      <c r="X522" s="20">
        <f t="shared" ca="1" si="34"/>
        <v>0.16666666666666666</v>
      </c>
      <c r="Y522" s="18" t="str">
        <f t="shared" ca="1" si="35"/>
        <v xml:space="preserve"> </v>
      </c>
    </row>
    <row r="523" spans="1:25" ht="15.75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V523" s="19">
        <f t="shared" si="32"/>
        <v>0.52100000000000035</v>
      </c>
      <c r="W523" s="19">
        <f t="shared" ca="1" si="33"/>
        <v>5.1260000000000021</v>
      </c>
      <c r="X523" s="20">
        <f t="shared" ca="1" si="34"/>
        <v>0.16666666666666666</v>
      </c>
      <c r="Y523" s="18" t="str">
        <f t="shared" ca="1" si="35"/>
        <v xml:space="preserve"> </v>
      </c>
    </row>
    <row r="524" spans="1:25" ht="15.75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V524" s="19">
        <f t="shared" ref="V524:V587" si="36">V523+0.001</f>
        <v>0.52200000000000035</v>
      </c>
      <c r="W524" s="19">
        <f t="shared" ca="1" si="33"/>
        <v>5.1320000000000023</v>
      </c>
      <c r="X524" s="20">
        <f t="shared" ca="1" si="34"/>
        <v>0.16666666666666666</v>
      </c>
      <c r="Y524" s="18" t="str">
        <f t="shared" ca="1" si="35"/>
        <v xml:space="preserve"> </v>
      </c>
    </row>
    <row r="525" spans="1:25" ht="15.75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V525" s="19">
        <f t="shared" si="36"/>
        <v>0.52300000000000035</v>
      </c>
      <c r="W525" s="19">
        <f t="shared" ca="1" si="33"/>
        <v>5.1380000000000017</v>
      </c>
      <c r="X525" s="20">
        <f t="shared" ca="1" si="34"/>
        <v>0.16666666666666666</v>
      </c>
      <c r="Y525" s="18" t="str">
        <f t="shared" ca="1" si="35"/>
        <v xml:space="preserve"> </v>
      </c>
    </row>
    <row r="526" spans="1:25" ht="15.75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V526" s="19">
        <f t="shared" si="36"/>
        <v>0.52400000000000035</v>
      </c>
      <c r="W526" s="19">
        <f t="shared" ca="1" si="33"/>
        <v>5.1440000000000019</v>
      </c>
      <c r="X526" s="20">
        <f t="shared" ca="1" si="34"/>
        <v>0.16666666666666666</v>
      </c>
      <c r="Y526" s="18" t="str">
        <f t="shared" ca="1" si="35"/>
        <v xml:space="preserve"> </v>
      </c>
    </row>
    <row r="527" spans="1:25" ht="15.75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V527" s="19">
        <f t="shared" si="36"/>
        <v>0.52500000000000036</v>
      </c>
      <c r="W527" s="19">
        <f t="shared" ca="1" si="33"/>
        <v>5.1500000000000021</v>
      </c>
      <c r="X527" s="20">
        <f t="shared" ca="1" si="34"/>
        <v>0.16666666666666666</v>
      </c>
      <c r="Y527" s="18" t="str">
        <f t="shared" ca="1" si="35"/>
        <v xml:space="preserve"> </v>
      </c>
    </row>
    <row r="528" spans="1:25" ht="15.75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V528" s="19">
        <f t="shared" si="36"/>
        <v>0.52600000000000036</v>
      </c>
      <c r="W528" s="19">
        <f t="shared" ca="1" si="33"/>
        <v>5.1560000000000024</v>
      </c>
      <c r="X528" s="20">
        <f t="shared" ca="1" si="34"/>
        <v>0.16666666666666666</v>
      </c>
      <c r="Y528" s="18" t="str">
        <f t="shared" ca="1" si="35"/>
        <v xml:space="preserve"> </v>
      </c>
    </row>
    <row r="529" spans="1:25" ht="15.75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V529" s="19">
        <f t="shared" si="36"/>
        <v>0.52700000000000036</v>
      </c>
      <c r="W529" s="19">
        <f t="shared" ca="1" si="33"/>
        <v>5.1620000000000026</v>
      </c>
      <c r="X529" s="20">
        <f t="shared" ca="1" si="34"/>
        <v>0.16666666666666666</v>
      </c>
      <c r="Y529" s="18" t="str">
        <f t="shared" ca="1" si="35"/>
        <v xml:space="preserve"> </v>
      </c>
    </row>
    <row r="530" spans="1:25" ht="15.75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V530" s="19">
        <f t="shared" si="36"/>
        <v>0.52800000000000036</v>
      </c>
      <c r="W530" s="19">
        <f t="shared" ca="1" si="33"/>
        <v>5.1680000000000019</v>
      </c>
      <c r="X530" s="20">
        <f t="shared" ca="1" si="34"/>
        <v>0.16666666666666666</v>
      </c>
      <c r="Y530" s="18" t="str">
        <f t="shared" ca="1" si="35"/>
        <v xml:space="preserve"> </v>
      </c>
    </row>
    <row r="531" spans="1:25" ht="15.75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V531" s="19">
        <f t="shared" si="36"/>
        <v>0.52900000000000036</v>
      </c>
      <c r="W531" s="19">
        <f t="shared" ca="1" si="33"/>
        <v>5.1740000000000022</v>
      </c>
      <c r="X531" s="20">
        <f t="shared" ca="1" si="34"/>
        <v>0.16666666666666666</v>
      </c>
      <c r="Y531" s="18" t="str">
        <f t="shared" ca="1" si="35"/>
        <v xml:space="preserve"> </v>
      </c>
    </row>
    <row r="532" spans="1:25" ht="15.75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V532" s="19">
        <f t="shared" si="36"/>
        <v>0.53000000000000036</v>
      </c>
      <c r="W532" s="19">
        <f t="shared" ca="1" si="33"/>
        <v>5.1800000000000024</v>
      </c>
      <c r="X532" s="20">
        <f t="shared" ca="1" si="34"/>
        <v>0.16666666666666666</v>
      </c>
      <c r="Y532" s="18" t="str">
        <f t="shared" ca="1" si="35"/>
        <v xml:space="preserve"> </v>
      </c>
    </row>
    <row r="533" spans="1:25" ht="15.75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V533" s="19">
        <f t="shared" si="36"/>
        <v>0.53100000000000036</v>
      </c>
      <c r="W533" s="19">
        <f t="shared" ca="1" si="33"/>
        <v>5.1860000000000017</v>
      </c>
      <c r="X533" s="20">
        <f t="shared" ca="1" si="34"/>
        <v>0.16666666666666666</v>
      </c>
      <c r="Y533" s="18" t="str">
        <f t="shared" ca="1" si="35"/>
        <v xml:space="preserve"> </v>
      </c>
    </row>
    <row r="534" spans="1:25" ht="15.75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V534" s="19">
        <f t="shared" si="36"/>
        <v>0.53200000000000036</v>
      </c>
      <c r="W534" s="19">
        <f t="shared" ca="1" si="33"/>
        <v>5.1920000000000019</v>
      </c>
      <c r="X534" s="20">
        <f t="shared" ca="1" si="34"/>
        <v>0.16666666666666666</v>
      </c>
      <c r="Y534" s="18" t="str">
        <f t="shared" ca="1" si="35"/>
        <v xml:space="preserve"> </v>
      </c>
    </row>
    <row r="535" spans="1:25" ht="15.75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V535" s="19">
        <f t="shared" si="36"/>
        <v>0.53300000000000036</v>
      </c>
      <c r="W535" s="19">
        <f t="shared" ca="1" si="33"/>
        <v>5.1980000000000022</v>
      </c>
      <c r="X535" s="20">
        <f t="shared" ca="1" si="34"/>
        <v>0.16666666666666666</v>
      </c>
      <c r="Y535" s="18" t="str">
        <f t="shared" ca="1" si="35"/>
        <v xml:space="preserve"> </v>
      </c>
    </row>
    <row r="536" spans="1:25" ht="15.75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V536" s="19">
        <f t="shared" si="36"/>
        <v>0.53400000000000036</v>
      </c>
      <c r="W536" s="19">
        <f t="shared" ca="1" si="33"/>
        <v>5.2040000000000024</v>
      </c>
      <c r="X536" s="20">
        <f t="shared" ca="1" si="34"/>
        <v>0.16666666666666666</v>
      </c>
      <c r="Y536" s="18" t="str">
        <f t="shared" ca="1" si="35"/>
        <v xml:space="preserve"> </v>
      </c>
    </row>
    <row r="537" spans="1:25" ht="15.75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V537" s="19">
        <f t="shared" si="36"/>
        <v>0.53500000000000036</v>
      </c>
      <c r="W537" s="19">
        <f t="shared" ca="1" si="33"/>
        <v>5.2100000000000026</v>
      </c>
      <c r="X537" s="20">
        <f t="shared" ca="1" si="34"/>
        <v>0.16666666666666666</v>
      </c>
      <c r="Y537" s="18" t="str">
        <f t="shared" ca="1" si="35"/>
        <v xml:space="preserve"> </v>
      </c>
    </row>
    <row r="538" spans="1:25" ht="15.75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V538" s="19">
        <f t="shared" si="36"/>
        <v>0.53600000000000037</v>
      </c>
      <c r="W538" s="19">
        <f t="shared" ca="1" si="33"/>
        <v>5.216000000000002</v>
      </c>
      <c r="X538" s="20">
        <f t="shared" ca="1" si="34"/>
        <v>0.16666666666666666</v>
      </c>
      <c r="Y538" s="18" t="str">
        <f t="shared" ca="1" si="35"/>
        <v xml:space="preserve"> </v>
      </c>
    </row>
    <row r="539" spans="1:25" ht="15.75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V539" s="19">
        <f t="shared" si="36"/>
        <v>0.53700000000000037</v>
      </c>
      <c r="W539" s="19">
        <f t="shared" ca="1" si="33"/>
        <v>5.2220000000000022</v>
      </c>
      <c r="X539" s="20">
        <f t="shared" ca="1" si="34"/>
        <v>0.16666666666666666</v>
      </c>
      <c r="Y539" s="18" t="str">
        <f t="shared" ca="1" si="35"/>
        <v xml:space="preserve"> </v>
      </c>
    </row>
    <row r="540" spans="1:25" ht="15.75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V540" s="19">
        <f t="shared" si="36"/>
        <v>0.53800000000000037</v>
      </c>
      <c r="W540" s="19">
        <f t="shared" ca="1" si="33"/>
        <v>5.2280000000000024</v>
      </c>
      <c r="X540" s="20">
        <f t="shared" ca="1" si="34"/>
        <v>0.16666666666666666</v>
      </c>
      <c r="Y540" s="18" t="str">
        <f t="shared" ca="1" si="35"/>
        <v xml:space="preserve"> </v>
      </c>
    </row>
    <row r="541" spans="1:25" ht="15.75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V541" s="19">
        <f t="shared" si="36"/>
        <v>0.53900000000000037</v>
      </c>
      <c r="W541" s="19">
        <f t="shared" ca="1" si="33"/>
        <v>5.2340000000000018</v>
      </c>
      <c r="X541" s="20">
        <f t="shared" ca="1" si="34"/>
        <v>0.16666666666666666</v>
      </c>
      <c r="Y541" s="18" t="str">
        <f t="shared" ca="1" si="35"/>
        <v xml:space="preserve"> </v>
      </c>
    </row>
    <row r="542" spans="1:25" ht="15.75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V542" s="19">
        <f t="shared" si="36"/>
        <v>0.54000000000000037</v>
      </c>
      <c r="W542" s="19">
        <f t="shared" ca="1" si="33"/>
        <v>5.240000000000002</v>
      </c>
      <c r="X542" s="20">
        <f t="shared" ca="1" si="34"/>
        <v>0.16666666666666666</v>
      </c>
      <c r="Y542" s="18" t="str">
        <f t="shared" ca="1" si="35"/>
        <v xml:space="preserve"> </v>
      </c>
    </row>
    <row r="543" spans="1:25" ht="15.75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V543" s="19">
        <f t="shared" si="36"/>
        <v>0.54100000000000037</v>
      </c>
      <c r="W543" s="19">
        <f t="shared" ca="1" si="33"/>
        <v>5.2460000000000022</v>
      </c>
      <c r="X543" s="20">
        <f t="shared" ca="1" si="34"/>
        <v>0.16666666666666666</v>
      </c>
      <c r="Y543" s="18" t="str">
        <f t="shared" ca="1" si="35"/>
        <v xml:space="preserve"> </v>
      </c>
    </row>
    <row r="544" spans="1:25" ht="15.75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V544" s="19">
        <f t="shared" si="36"/>
        <v>0.54200000000000037</v>
      </c>
      <c r="W544" s="19">
        <f t="shared" ca="1" si="33"/>
        <v>5.2520000000000024</v>
      </c>
      <c r="X544" s="20">
        <f t="shared" ca="1" si="34"/>
        <v>0.16666666666666666</v>
      </c>
      <c r="Y544" s="18" t="str">
        <f t="shared" ca="1" si="35"/>
        <v xml:space="preserve"> </v>
      </c>
    </row>
    <row r="545" spans="1:25" ht="15.75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V545" s="19">
        <f t="shared" si="36"/>
        <v>0.54300000000000037</v>
      </c>
      <c r="W545" s="19">
        <f t="shared" ca="1" si="33"/>
        <v>5.2580000000000027</v>
      </c>
      <c r="X545" s="20">
        <f t="shared" ca="1" si="34"/>
        <v>0.16666666666666666</v>
      </c>
      <c r="Y545" s="18" t="str">
        <f t="shared" ca="1" si="35"/>
        <v xml:space="preserve"> </v>
      </c>
    </row>
    <row r="546" spans="1:25" ht="15.75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V546" s="19">
        <f t="shared" si="36"/>
        <v>0.54400000000000037</v>
      </c>
      <c r="W546" s="19">
        <f t="shared" ca="1" si="33"/>
        <v>5.264000000000002</v>
      </c>
      <c r="X546" s="20">
        <f t="shared" ca="1" si="34"/>
        <v>0.16666666666666666</v>
      </c>
      <c r="Y546" s="18" t="str">
        <f t="shared" ca="1" si="35"/>
        <v xml:space="preserve"> </v>
      </c>
    </row>
    <row r="547" spans="1:25" ht="15.75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V547" s="19">
        <f t="shared" si="36"/>
        <v>0.54500000000000037</v>
      </c>
      <c r="W547" s="19">
        <f t="shared" ca="1" si="33"/>
        <v>5.2700000000000022</v>
      </c>
      <c r="X547" s="20">
        <f t="shared" ca="1" si="34"/>
        <v>0.16666666666666666</v>
      </c>
      <c r="Y547" s="18" t="str">
        <f t="shared" ca="1" si="35"/>
        <v xml:space="preserve"> </v>
      </c>
    </row>
    <row r="548" spans="1:25" ht="15.75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V548" s="19">
        <f t="shared" si="36"/>
        <v>0.54600000000000037</v>
      </c>
      <c r="W548" s="19">
        <f t="shared" ca="1" si="33"/>
        <v>5.2760000000000025</v>
      </c>
      <c r="X548" s="20">
        <f t="shared" ca="1" si="34"/>
        <v>0.16666666666666666</v>
      </c>
      <c r="Y548" s="18" t="str">
        <f t="shared" ca="1" si="35"/>
        <v xml:space="preserve"> </v>
      </c>
    </row>
    <row r="549" spans="1:25" ht="15.75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V549" s="19">
        <f t="shared" si="36"/>
        <v>0.54700000000000037</v>
      </c>
      <c r="W549" s="19">
        <f t="shared" ca="1" si="33"/>
        <v>5.2820000000000018</v>
      </c>
      <c r="X549" s="20">
        <f t="shared" ca="1" si="34"/>
        <v>0.16666666666666666</v>
      </c>
      <c r="Y549" s="18" t="str">
        <f t="shared" ca="1" si="35"/>
        <v xml:space="preserve"> </v>
      </c>
    </row>
    <row r="550" spans="1:25" ht="15.75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V550" s="19">
        <f t="shared" si="36"/>
        <v>0.54800000000000038</v>
      </c>
      <c r="W550" s="19">
        <f t="shared" ca="1" si="33"/>
        <v>5.288000000000002</v>
      </c>
      <c r="X550" s="20">
        <f t="shared" ca="1" si="34"/>
        <v>0.16666666666666666</v>
      </c>
      <c r="Y550" s="18" t="str">
        <f t="shared" ca="1" si="35"/>
        <v xml:space="preserve"> </v>
      </c>
    </row>
    <row r="551" spans="1:25" ht="15.75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V551" s="19">
        <f t="shared" si="36"/>
        <v>0.54900000000000038</v>
      </c>
      <c r="W551" s="19">
        <f t="shared" ca="1" si="33"/>
        <v>5.2940000000000023</v>
      </c>
      <c r="X551" s="20">
        <f t="shared" ca="1" si="34"/>
        <v>0.16666666666666666</v>
      </c>
      <c r="Y551" s="18" t="str">
        <f t="shared" ca="1" si="35"/>
        <v xml:space="preserve"> </v>
      </c>
    </row>
    <row r="552" spans="1:25" ht="15.75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V552" s="19">
        <f t="shared" si="36"/>
        <v>0.55000000000000038</v>
      </c>
      <c r="W552" s="19">
        <f t="shared" ca="1" si="33"/>
        <v>5.3000000000000025</v>
      </c>
      <c r="X552" s="20">
        <f t="shared" ca="1" si="34"/>
        <v>0.16666666666666666</v>
      </c>
      <c r="Y552" s="18" t="str">
        <f t="shared" ca="1" si="35"/>
        <v xml:space="preserve"> </v>
      </c>
    </row>
    <row r="553" spans="1:25" ht="15.75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V553" s="19">
        <f t="shared" si="36"/>
        <v>0.55100000000000038</v>
      </c>
      <c r="W553" s="19">
        <f t="shared" ca="1" si="33"/>
        <v>5.3060000000000027</v>
      </c>
      <c r="X553" s="20">
        <f t="shared" ca="1" si="34"/>
        <v>0.16666666666666666</v>
      </c>
      <c r="Y553" s="18" t="str">
        <f t="shared" ca="1" si="35"/>
        <v xml:space="preserve"> </v>
      </c>
    </row>
    <row r="554" spans="1:25" ht="15.75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V554" s="19">
        <f t="shared" si="36"/>
        <v>0.55200000000000038</v>
      </c>
      <c r="W554" s="19">
        <f t="shared" ca="1" si="33"/>
        <v>5.3120000000000021</v>
      </c>
      <c r="X554" s="20">
        <f t="shared" ca="1" si="34"/>
        <v>0.16666666666666666</v>
      </c>
      <c r="Y554" s="18" t="str">
        <f t="shared" ca="1" si="35"/>
        <v xml:space="preserve"> </v>
      </c>
    </row>
    <row r="555" spans="1:25" ht="15.75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V555" s="19">
        <f t="shared" si="36"/>
        <v>0.55300000000000038</v>
      </c>
      <c r="W555" s="19">
        <f t="shared" ca="1" si="33"/>
        <v>5.3180000000000023</v>
      </c>
      <c r="X555" s="20">
        <f t="shared" ca="1" si="34"/>
        <v>0.16666666666666666</v>
      </c>
      <c r="Y555" s="18" t="str">
        <f t="shared" ca="1" si="35"/>
        <v xml:space="preserve"> </v>
      </c>
    </row>
    <row r="556" spans="1:25" ht="15.75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V556" s="19">
        <f t="shared" si="36"/>
        <v>0.55400000000000038</v>
      </c>
      <c r="W556" s="19">
        <f t="shared" ca="1" si="33"/>
        <v>5.3240000000000025</v>
      </c>
      <c r="X556" s="20">
        <f t="shared" ca="1" si="34"/>
        <v>0.16666666666666666</v>
      </c>
      <c r="Y556" s="18" t="str">
        <f t="shared" ca="1" si="35"/>
        <v xml:space="preserve"> </v>
      </c>
    </row>
    <row r="557" spans="1:25" ht="15.75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V557" s="19">
        <f t="shared" si="36"/>
        <v>0.55500000000000038</v>
      </c>
      <c r="W557" s="19">
        <f t="shared" ca="1" si="33"/>
        <v>5.3300000000000018</v>
      </c>
      <c r="X557" s="20">
        <f t="shared" ca="1" si="34"/>
        <v>0.16666666666666666</v>
      </c>
      <c r="Y557" s="18" t="str">
        <f t="shared" ca="1" si="35"/>
        <v xml:space="preserve"> </v>
      </c>
    </row>
    <row r="558" spans="1:25" ht="15.75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V558" s="19">
        <f t="shared" si="36"/>
        <v>0.55600000000000038</v>
      </c>
      <c r="W558" s="19">
        <f t="shared" ca="1" si="33"/>
        <v>5.3360000000000021</v>
      </c>
      <c r="X558" s="20">
        <f t="shared" ca="1" si="34"/>
        <v>0.16666666666666666</v>
      </c>
      <c r="Y558" s="18" t="str">
        <f t="shared" ca="1" si="35"/>
        <v xml:space="preserve"> </v>
      </c>
    </row>
    <row r="559" spans="1:25" ht="15.75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V559" s="19">
        <f t="shared" si="36"/>
        <v>0.55700000000000038</v>
      </c>
      <c r="W559" s="19">
        <f t="shared" ca="1" si="33"/>
        <v>5.3420000000000023</v>
      </c>
      <c r="X559" s="20">
        <f t="shared" ca="1" si="34"/>
        <v>0.16666666666666666</v>
      </c>
      <c r="Y559" s="18" t="str">
        <f t="shared" ca="1" si="35"/>
        <v xml:space="preserve"> </v>
      </c>
    </row>
    <row r="560" spans="1:25" ht="15.75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V560" s="19">
        <f t="shared" si="36"/>
        <v>0.55800000000000038</v>
      </c>
      <c r="W560" s="19">
        <f t="shared" ca="1" si="33"/>
        <v>5.3480000000000025</v>
      </c>
      <c r="X560" s="20">
        <f t="shared" ca="1" si="34"/>
        <v>0.16666666666666666</v>
      </c>
      <c r="Y560" s="18" t="str">
        <f t="shared" ca="1" si="35"/>
        <v xml:space="preserve"> </v>
      </c>
    </row>
    <row r="561" spans="1:25" ht="15.75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V561" s="19">
        <f t="shared" si="36"/>
        <v>0.55900000000000039</v>
      </c>
      <c r="W561" s="19">
        <f t="shared" ca="1" si="33"/>
        <v>5.3540000000000028</v>
      </c>
      <c r="X561" s="20">
        <f t="shared" ca="1" si="34"/>
        <v>0.16666666666666666</v>
      </c>
      <c r="Y561" s="18" t="str">
        <f t="shared" ca="1" si="35"/>
        <v xml:space="preserve"> </v>
      </c>
    </row>
    <row r="562" spans="1:25" ht="15.75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V562" s="19">
        <f t="shared" si="36"/>
        <v>0.56000000000000039</v>
      </c>
      <c r="W562" s="19">
        <f t="shared" ca="1" si="33"/>
        <v>5.3600000000000021</v>
      </c>
      <c r="X562" s="20">
        <f t="shared" ca="1" si="34"/>
        <v>0.16666666666666666</v>
      </c>
      <c r="Y562" s="18" t="str">
        <f t="shared" ca="1" si="35"/>
        <v xml:space="preserve"> </v>
      </c>
    </row>
    <row r="563" spans="1:25" ht="15.75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V563" s="19">
        <f t="shared" si="36"/>
        <v>0.56100000000000039</v>
      </c>
      <c r="W563" s="19">
        <f t="shared" ca="1" si="33"/>
        <v>5.3660000000000023</v>
      </c>
      <c r="X563" s="20">
        <f t="shared" ca="1" si="34"/>
        <v>0.16666666666666666</v>
      </c>
      <c r="Y563" s="18" t="str">
        <f t="shared" ca="1" si="35"/>
        <v xml:space="preserve"> </v>
      </c>
    </row>
    <row r="564" spans="1:25" ht="15.75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V564" s="19">
        <f t="shared" si="36"/>
        <v>0.56200000000000039</v>
      </c>
      <c r="W564" s="19">
        <f t="shared" ca="1" si="33"/>
        <v>5.3720000000000026</v>
      </c>
      <c r="X564" s="20">
        <f t="shared" ca="1" si="34"/>
        <v>0.16666666666666666</v>
      </c>
      <c r="Y564" s="18" t="str">
        <f t="shared" ca="1" si="35"/>
        <v xml:space="preserve"> </v>
      </c>
    </row>
    <row r="565" spans="1:25" ht="15.75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V565" s="19">
        <f t="shared" si="36"/>
        <v>0.56300000000000039</v>
      </c>
      <c r="W565" s="19">
        <f t="shared" ca="1" si="33"/>
        <v>5.3780000000000019</v>
      </c>
      <c r="X565" s="20">
        <f t="shared" ca="1" si="34"/>
        <v>0.16666666666666666</v>
      </c>
      <c r="Y565" s="18" t="str">
        <f t="shared" ca="1" si="35"/>
        <v xml:space="preserve"> </v>
      </c>
    </row>
    <row r="566" spans="1:25" ht="15.75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V566" s="19">
        <f t="shared" si="36"/>
        <v>0.56400000000000039</v>
      </c>
      <c r="W566" s="19">
        <f t="shared" ca="1" si="33"/>
        <v>5.3840000000000021</v>
      </c>
      <c r="X566" s="20">
        <f t="shared" ca="1" si="34"/>
        <v>0.16666666666666666</v>
      </c>
      <c r="Y566" s="18" t="str">
        <f t="shared" ca="1" si="35"/>
        <v xml:space="preserve"> </v>
      </c>
    </row>
    <row r="567" spans="1:25" ht="15.75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V567" s="19">
        <f t="shared" si="36"/>
        <v>0.56500000000000039</v>
      </c>
      <c r="W567" s="19">
        <f t="shared" ca="1" si="33"/>
        <v>5.3900000000000023</v>
      </c>
      <c r="X567" s="20">
        <f t="shared" ca="1" si="34"/>
        <v>0.16666666666666666</v>
      </c>
      <c r="Y567" s="18" t="str">
        <f t="shared" ca="1" si="35"/>
        <v xml:space="preserve"> </v>
      </c>
    </row>
    <row r="568" spans="1:25" ht="15.75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V568" s="19">
        <f t="shared" si="36"/>
        <v>0.56600000000000039</v>
      </c>
      <c r="W568" s="19">
        <f t="shared" ca="1" si="33"/>
        <v>5.3960000000000026</v>
      </c>
      <c r="X568" s="20">
        <f t="shared" ca="1" si="34"/>
        <v>0.16666666666666666</v>
      </c>
      <c r="Y568" s="18" t="str">
        <f t="shared" ca="1" si="35"/>
        <v xml:space="preserve"> </v>
      </c>
    </row>
    <row r="569" spans="1:25" ht="15.75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V569" s="19">
        <f t="shared" si="36"/>
        <v>0.56700000000000039</v>
      </c>
      <c r="W569" s="19">
        <f t="shared" ca="1" si="33"/>
        <v>5.4020000000000028</v>
      </c>
      <c r="X569" s="20">
        <f t="shared" ca="1" si="34"/>
        <v>0.16666666666666666</v>
      </c>
      <c r="Y569" s="18" t="str">
        <f t="shared" ca="1" si="35"/>
        <v xml:space="preserve"> </v>
      </c>
    </row>
    <row r="570" spans="1:25" ht="15.75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V570" s="19">
        <f t="shared" si="36"/>
        <v>0.56800000000000039</v>
      </c>
      <c r="W570" s="19">
        <f t="shared" ca="1" si="33"/>
        <v>5.4080000000000021</v>
      </c>
      <c r="X570" s="20">
        <f t="shared" ca="1" si="34"/>
        <v>0.16666666666666666</v>
      </c>
      <c r="Y570" s="18" t="str">
        <f t="shared" ca="1" si="35"/>
        <v xml:space="preserve"> </v>
      </c>
    </row>
    <row r="571" spans="1:25" ht="15.75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V571" s="19">
        <f t="shared" si="36"/>
        <v>0.56900000000000039</v>
      </c>
      <c r="W571" s="19">
        <f t="shared" ca="1" si="33"/>
        <v>5.4140000000000024</v>
      </c>
      <c r="X571" s="20">
        <f t="shared" ca="1" si="34"/>
        <v>0.16666666666666666</v>
      </c>
      <c r="Y571" s="18" t="str">
        <f t="shared" ca="1" si="35"/>
        <v xml:space="preserve"> </v>
      </c>
    </row>
    <row r="572" spans="1:25" ht="15.75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V572" s="19">
        <f t="shared" si="36"/>
        <v>0.5700000000000004</v>
      </c>
      <c r="W572" s="19">
        <f t="shared" ca="1" si="33"/>
        <v>5.4200000000000026</v>
      </c>
      <c r="X572" s="20">
        <f t="shared" ca="1" si="34"/>
        <v>0.16666666666666666</v>
      </c>
      <c r="Y572" s="18" t="str">
        <f t="shared" ca="1" si="35"/>
        <v xml:space="preserve"> </v>
      </c>
    </row>
    <row r="573" spans="1:25" ht="15.75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V573" s="19">
        <f t="shared" si="36"/>
        <v>0.5710000000000004</v>
      </c>
      <c r="W573" s="19">
        <f t="shared" ca="1" si="33"/>
        <v>5.4260000000000019</v>
      </c>
      <c r="X573" s="20">
        <f t="shared" ca="1" si="34"/>
        <v>0.16666666666666666</v>
      </c>
      <c r="Y573" s="18" t="str">
        <f t="shared" ca="1" si="35"/>
        <v xml:space="preserve"> </v>
      </c>
    </row>
    <row r="574" spans="1:25" ht="15.75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V574" s="19">
        <f t="shared" si="36"/>
        <v>0.5720000000000004</v>
      </c>
      <c r="W574" s="19">
        <f t="shared" ca="1" si="33"/>
        <v>5.4320000000000022</v>
      </c>
      <c r="X574" s="20">
        <f t="shared" ca="1" si="34"/>
        <v>0.16666666666666666</v>
      </c>
      <c r="Y574" s="18" t="str">
        <f t="shared" ca="1" si="35"/>
        <v xml:space="preserve"> </v>
      </c>
    </row>
    <row r="575" spans="1:25" ht="15.75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V575" s="19">
        <f t="shared" si="36"/>
        <v>0.5730000000000004</v>
      </c>
      <c r="W575" s="19">
        <f t="shared" ca="1" si="33"/>
        <v>5.4380000000000024</v>
      </c>
      <c r="X575" s="20">
        <f t="shared" ca="1" si="34"/>
        <v>0.16666666666666666</v>
      </c>
      <c r="Y575" s="18" t="str">
        <f t="shared" ca="1" si="35"/>
        <v xml:space="preserve"> </v>
      </c>
    </row>
    <row r="576" spans="1:25" ht="15.75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V576" s="19">
        <f t="shared" si="36"/>
        <v>0.5740000000000004</v>
      </c>
      <c r="W576" s="19">
        <f t="shared" ca="1" si="33"/>
        <v>5.4440000000000026</v>
      </c>
      <c r="X576" s="20">
        <f t="shared" ca="1" si="34"/>
        <v>0.16666666666666666</v>
      </c>
      <c r="Y576" s="18" t="str">
        <f t="shared" ca="1" si="35"/>
        <v xml:space="preserve"> </v>
      </c>
    </row>
    <row r="577" spans="1:25" ht="15.75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V577" s="19">
        <f t="shared" si="36"/>
        <v>0.5750000000000004</v>
      </c>
      <c r="W577" s="19">
        <f t="shared" ca="1" si="33"/>
        <v>5.4500000000000028</v>
      </c>
      <c r="X577" s="20">
        <f t="shared" ca="1" si="34"/>
        <v>0.16666666666666666</v>
      </c>
      <c r="Y577" s="18" t="str">
        <f t="shared" ca="1" si="35"/>
        <v xml:space="preserve"> </v>
      </c>
    </row>
    <row r="578" spans="1:25" ht="15.75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V578" s="19">
        <f t="shared" si="36"/>
        <v>0.5760000000000004</v>
      </c>
      <c r="W578" s="19">
        <f t="shared" ca="1" si="33"/>
        <v>5.4560000000000022</v>
      </c>
      <c r="X578" s="20">
        <f t="shared" ca="1" si="34"/>
        <v>0.16666666666666666</v>
      </c>
      <c r="Y578" s="18" t="str">
        <f t="shared" ca="1" si="35"/>
        <v xml:space="preserve"> </v>
      </c>
    </row>
    <row r="579" spans="1:25" ht="15.75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V579" s="19">
        <f t="shared" si="36"/>
        <v>0.5770000000000004</v>
      </c>
      <c r="W579" s="19">
        <f t="shared" ref="W579:W642" ca="1" si="37">$Q$2+V579*($R$2-$Q$2)</f>
        <v>5.4620000000000024</v>
      </c>
      <c r="X579" s="20">
        <f t="shared" ref="X579:X642" ca="1" si="38">1/($R$2-$Q$2)</f>
        <v>0.16666666666666666</v>
      </c>
      <c r="Y579" s="18" t="str">
        <f t="shared" ref="Y579:Y642" ca="1" si="39">IF(AND($N$2&lt;=W579,$O$2&gt;=W579),X579," ")</f>
        <v xml:space="preserve"> </v>
      </c>
    </row>
    <row r="580" spans="1:25" ht="15.75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V580" s="19">
        <f t="shared" si="36"/>
        <v>0.5780000000000004</v>
      </c>
      <c r="W580" s="19">
        <f t="shared" ca="1" si="37"/>
        <v>5.4680000000000026</v>
      </c>
      <c r="X580" s="20">
        <f t="shared" ca="1" si="38"/>
        <v>0.16666666666666666</v>
      </c>
      <c r="Y580" s="18" t="str">
        <f t="shared" ca="1" si="39"/>
        <v xml:space="preserve"> </v>
      </c>
    </row>
    <row r="581" spans="1:25" ht="15.75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V581" s="19">
        <f t="shared" si="36"/>
        <v>0.5790000000000004</v>
      </c>
      <c r="W581" s="19">
        <f t="shared" ca="1" si="37"/>
        <v>5.474000000000002</v>
      </c>
      <c r="X581" s="20">
        <f t="shared" ca="1" si="38"/>
        <v>0.16666666666666666</v>
      </c>
      <c r="Y581" s="18" t="str">
        <f t="shared" ca="1" si="39"/>
        <v xml:space="preserve"> </v>
      </c>
    </row>
    <row r="582" spans="1:25" ht="15.75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V582" s="19">
        <f t="shared" si="36"/>
        <v>0.5800000000000004</v>
      </c>
      <c r="W582" s="19">
        <f t="shared" ca="1" si="37"/>
        <v>5.4800000000000022</v>
      </c>
      <c r="X582" s="20">
        <f t="shared" ca="1" si="38"/>
        <v>0.16666666666666666</v>
      </c>
      <c r="Y582" s="18" t="str">
        <f t="shared" ca="1" si="39"/>
        <v xml:space="preserve"> </v>
      </c>
    </row>
    <row r="583" spans="1:25" ht="15.75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V583" s="19">
        <f t="shared" si="36"/>
        <v>0.58100000000000041</v>
      </c>
      <c r="W583" s="19">
        <f t="shared" ca="1" si="37"/>
        <v>5.4860000000000024</v>
      </c>
      <c r="X583" s="20">
        <f t="shared" ca="1" si="38"/>
        <v>0.16666666666666666</v>
      </c>
      <c r="Y583" s="18" t="str">
        <f t="shared" ca="1" si="39"/>
        <v xml:space="preserve"> </v>
      </c>
    </row>
    <row r="584" spans="1:25" ht="15.75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V584" s="19">
        <f t="shared" si="36"/>
        <v>0.58200000000000041</v>
      </c>
      <c r="W584" s="19">
        <f t="shared" ca="1" si="37"/>
        <v>5.4920000000000027</v>
      </c>
      <c r="X584" s="20">
        <f t="shared" ca="1" si="38"/>
        <v>0.16666666666666666</v>
      </c>
      <c r="Y584" s="18" t="str">
        <f t="shared" ca="1" si="39"/>
        <v xml:space="preserve"> </v>
      </c>
    </row>
    <row r="585" spans="1:25" ht="15.75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V585" s="19">
        <f t="shared" si="36"/>
        <v>0.58300000000000041</v>
      </c>
      <c r="W585" s="19">
        <f t="shared" ca="1" si="37"/>
        <v>5.4980000000000029</v>
      </c>
      <c r="X585" s="20">
        <f t="shared" ca="1" si="38"/>
        <v>0.16666666666666666</v>
      </c>
      <c r="Y585" s="18" t="str">
        <f t="shared" ca="1" si="39"/>
        <v xml:space="preserve"> </v>
      </c>
    </row>
    <row r="586" spans="1:25" ht="15.75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V586" s="19">
        <f t="shared" si="36"/>
        <v>0.58400000000000041</v>
      </c>
      <c r="W586" s="19">
        <f t="shared" ca="1" si="37"/>
        <v>5.5040000000000022</v>
      </c>
      <c r="X586" s="20">
        <f t="shared" ca="1" si="38"/>
        <v>0.16666666666666666</v>
      </c>
      <c r="Y586" s="18" t="str">
        <f t="shared" ca="1" si="39"/>
        <v xml:space="preserve"> </v>
      </c>
    </row>
    <row r="587" spans="1:25" ht="15.75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V587" s="19">
        <f t="shared" si="36"/>
        <v>0.58500000000000041</v>
      </c>
      <c r="W587" s="19">
        <f t="shared" ca="1" si="37"/>
        <v>5.5100000000000025</v>
      </c>
      <c r="X587" s="20">
        <f t="shared" ca="1" si="38"/>
        <v>0.16666666666666666</v>
      </c>
      <c r="Y587" s="18" t="str">
        <f t="shared" ca="1" si="39"/>
        <v xml:space="preserve"> </v>
      </c>
    </row>
    <row r="588" spans="1:25" ht="15.75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V588" s="19">
        <f t="shared" ref="V588:V651" si="40">V587+0.001</f>
        <v>0.58600000000000041</v>
      </c>
      <c r="W588" s="19">
        <f t="shared" ca="1" si="37"/>
        <v>5.5160000000000027</v>
      </c>
      <c r="X588" s="20">
        <f t="shared" ca="1" si="38"/>
        <v>0.16666666666666666</v>
      </c>
      <c r="Y588" s="18" t="str">
        <f t="shared" ca="1" si="39"/>
        <v xml:space="preserve"> </v>
      </c>
    </row>
    <row r="589" spans="1:25" ht="15.75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V589" s="19">
        <f t="shared" si="40"/>
        <v>0.58700000000000041</v>
      </c>
      <c r="W589" s="19">
        <f t="shared" ca="1" si="37"/>
        <v>5.522000000000002</v>
      </c>
      <c r="X589" s="20">
        <f t="shared" ca="1" si="38"/>
        <v>0.16666666666666666</v>
      </c>
      <c r="Y589" s="18" t="str">
        <f t="shared" ca="1" si="39"/>
        <v xml:space="preserve"> </v>
      </c>
    </row>
    <row r="590" spans="1:25" ht="15.75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V590" s="19">
        <f t="shared" si="40"/>
        <v>0.58800000000000041</v>
      </c>
      <c r="W590" s="19">
        <f t="shared" ca="1" si="37"/>
        <v>5.5280000000000022</v>
      </c>
      <c r="X590" s="20">
        <f t="shared" ca="1" si="38"/>
        <v>0.16666666666666666</v>
      </c>
      <c r="Y590" s="18" t="str">
        <f t="shared" ca="1" si="39"/>
        <v xml:space="preserve"> </v>
      </c>
    </row>
    <row r="591" spans="1:25" ht="15.75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V591" s="19">
        <f t="shared" si="40"/>
        <v>0.58900000000000041</v>
      </c>
      <c r="W591" s="19">
        <f t="shared" ca="1" si="37"/>
        <v>5.5340000000000025</v>
      </c>
      <c r="X591" s="20">
        <f t="shared" ca="1" si="38"/>
        <v>0.16666666666666666</v>
      </c>
      <c r="Y591" s="18" t="str">
        <f t="shared" ca="1" si="39"/>
        <v xml:space="preserve"> </v>
      </c>
    </row>
    <row r="592" spans="1:25" ht="15.75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V592" s="19">
        <f t="shared" si="40"/>
        <v>0.59000000000000041</v>
      </c>
      <c r="W592" s="19">
        <f t="shared" ca="1" si="37"/>
        <v>5.5400000000000027</v>
      </c>
      <c r="X592" s="20">
        <f t="shared" ca="1" si="38"/>
        <v>0.16666666666666666</v>
      </c>
      <c r="Y592" s="18" t="str">
        <f t="shared" ca="1" si="39"/>
        <v xml:space="preserve"> </v>
      </c>
    </row>
    <row r="593" spans="1:25" ht="15.75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V593" s="19">
        <f t="shared" si="40"/>
        <v>0.59100000000000041</v>
      </c>
      <c r="W593" s="19">
        <f t="shared" ca="1" si="37"/>
        <v>5.5460000000000029</v>
      </c>
      <c r="X593" s="20">
        <f t="shared" ca="1" si="38"/>
        <v>0.16666666666666666</v>
      </c>
      <c r="Y593" s="18" t="str">
        <f t="shared" ca="1" si="39"/>
        <v xml:space="preserve"> </v>
      </c>
    </row>
    <row r="594" spans="1:25" ht="15.75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V594" s="19">
        <f t="shared" si="40"/>
        <v>0.59200000000000041</v>
      </c>
      <c r="W594" s="19">
        <f t="shared" ca="1" si="37"/>
        <v>5.5520000000000023</v>
      </c>
      <c r="X594" s="20">
        <f t="shared" ca="1" si="38"/>
        <v>0.16666666666666666</v>
      </c>
      <c r="Y594" s="18" t="str">
        <f t="shared" ca="1" si="39"/>
        <v xml:space="preserve"> </v>
      </c>
    </row>
    <row r="595" spans="1:25" ht="15.75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V595" s="19">
        <f t="shared" si="40"/>
        <v>0.59300000000000042</v>
      </c>
      <c r="W595" s="19">
        <f t="shared" ca="1" si="37"/>
        <v>5.5580000000000025</v>
      </c>
      <c r="X595" s="20">
        <f t="shared" ca="1" si="38"/>
        <v>0.16666666666666666</v>
      </c>
      <c r="Y595" s="18" t="str">
        <f t="shared" ca="1" si="39"/>
        <v xml:space="preserve"> </v>
      </c>
    </row>
    <row r="596" spans="1:25" ht="15.75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V596" s="19">
        <f t="shared" si="40"/>
        <v>0.59400000000000042</v>
      </c>
      <c r="W596" s="19">
        <f t="shared" ca="1" si="37"/>
        <v>5.5640000000000027</v>
      </c>
      <c r="X596" s="20">
        <f t="shared" ca="1" si="38"/>
        <v>0.16666666666666666</v>
      </c>
      <c r="Y596" s="18" t="str">
        <f t="shared" ca="1" si="39"/>
        <v xml:space="preserve"> </v>
      </c>
    </row>
    <row r="597" spans="1:25" ht="15.75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V597" s="19">
        <f t="shared" si="40"/>
        <v>0.59500000000000042</v>
      </c>
      <c r="W597" s="19">
        <f t="shared" ca="1" si="37"/>
        <v>5.5700000000000021</v>
      </c>
      <c r="X597" s="20">
        <f t="shared" ca="1" si="38"/>
        <v>0.16666666666666666</v>
      </c>
      <c r="Y597" s="18" t="str">
        <f t="shared" ca="1" si="39"/>
        <v xml:space="preserve"> </v>
      </c>
    </row>
    <row r="598" spans="1:25" ht="15.75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V598" s="19">
        <f t="shared" si="40"/>
        <v>0.59600000000000042</v>
      </c>
      <c r="W598" s="19">
        <f t="shared" ca="1" si="37"/>
        <v>5.5760000000000023</v>
      </c>
      <c r="X598" s="20">
        <f t="shared" ca="1" si="38"/>
        <v>0.16666666666666666</v>
      </c>
      <c r="Y598" s="18" t="str">
        <f t="shared" ca="1" si="39"/>
        <v xml:space="preserve"> </v>
      </c>
    </row>
    <row r="599" spans="1:25" ht="15.75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V599" s="19">
        <f t="shared" si="40"/>
        <v>0.59700000000000042</v>
      </c>
      <c r="W599" s="19">
        <f t="shared" ca="1" si="37"/>
        <v>5.5820000000000025</v>
      </c>
      <c r="X599" s="20">
        <f t="shared" ca="1" si="38"/>
        <v>0.16666666666666666</v>
      </c>
      <c r="Y599" s="18" t="str">
        <f t="shared" ca="1" si="39"/>
        <v xml:space="preserve"> </v>
      </c>
    </row>
    <row r="600" spans="1:25" ht="15.75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V600" s="19">
        <f t="shared" si="40"/>
        <v>0.59800000000000042</v>
      </c>
      <c r="W600" s="19">
        <f t="shared" ca="1" si="37"/>
        <v>5.5880000000000027</v>
      </c>
      <c r="X600" s="20">
        <f t="shared" ca="1" si="38"/>
        <v>0.16666666666666666</v>
      </c>
      <c r="Y600" s="18" t="str">
        <f t="shared" ca="1" si="39"/>
        <v xml:space="preserve"> </v>
      </c>
    </row>
    <row r="601" spans="1:25" ht="15.75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V601" s="19">
        <f t="shared" si="40"/>
        <v>0.59900000000000042</v>
      </c>
      <c r="W601" s="19">
        <f t="shared" ca="1" si="37"/>
        <v>5.594000000000003</v>
      </c>
      <c r="X601" s="20">
        <f t="shared" ca="1" si="38"/>
        <v>0.16666666666666666</v>
      </c>
      <c r="Y601" s="18" t="str">
        <f t="shared" ca="1" si="39"/>
        <v xml:space="preserve"> </v>
      </c>
    </row>
    <row r="602" spans="1:25" ht="15.75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V602" s="19">
        <f t="shared" si="40"/>
        <v>0.60000000000000042</v>
      </c>
      <c r="W602" s="19">
        <f t="shared" ca="1" si="37"/>
        <v>5.6000000000000023</v>
      </c>
      <c r="X602" s="20">
        <f t="shared" ca="1" si="38"/>
        <v>0.16666666666666666</v>
      </c>
      <c r="Y602" s="18" t="str">
        <f t="shared" ca="1" si="39"/>
        <v xml:space="preserve"> </v>
      </c>
    </row>
    <row r="603" spans="1:25" ht="15.75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V603" s="19">
        <f t="shared" si="40"/>
        <v>0.60100000000000042</v>
      </c>
      <c r="W603" s="19">
        <f t="shared" ca="1" si="37"/>
        <v>5.6060000000000025</v>
      </c>
      <c r="X603" s="20">
        <f t="shared" ca="1" si="38"/>
        <v>0.16666666666666666</v>
      </c>
      <c r="Y603" s="18" t="str">
        <f t="shared" ca="1" si="39"/>
        <v xml:space="preserve"> </v>
      </c>
    </row>
    <row r="604" spans="1:25" ht="15.75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V604" s="19">
        <f t="shared" si="40"/>
        <v>0.60200000000000042</v>
      </c>
      <c r="W604" s="19">
        <f t="shared" ca="1" si="37"/>
        <v>5.6120000000000028</v>
      </c>
      <c r="X604" s="20">
        <f t="shared" ca="1" si="38"/>
        <v>0.16666666666666666</v>
      </c>
      <c r="Y604" s="18" t="str">
        <f t="shared" ca="1" si="39"/>
        <v xml:space="preserve"> </v>
      </c>
    </row>
    <row r="605" spans="1:25" ht="15.75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V605" s="19">
        <f t="shared" si="40"/>
        <v>0.60300000000000042</v>
      </c>
      <c r="W605" s="19">
        <f t="shared" ca="1" si="37"/>
        <v>5.6180000000000021</v>
      </c>
      <c r="X605" s="20">
        <f t="shared" ca="1" si="38"/>
        <v>0.16666666666666666</v>
      </c>
      <c r="Y605" s="18" t="str">
        <f t="shared" ca="1" si="39"/>
        <v xml:space="preserve"> </v>
      </c>
    </row>
    <row r="606" spans="1:25" ht="15.75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V606" s="19">
        <f t="shared" si="40"/>
        <v>0.60400000000000043</v>
      </c>
      <c r="W606" s="19">
        <f t="shared" ca="1" si="37"/>
        <v>5.6240000000000023</v>
      </c>
      <c r="X606" s="20">
        <f t="shared" ca="1" si="38"/>
        <v>0.16666666666666666</v>
      </c>
      <c r="Y606" s="18" t="str">
        <f t="shared" ca="1" si="39"/>
        <v xml:space="preserve"> </v>
      </c>
    </row>
    <row r="607" spans="1:25" ht="15.75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V607" s="19">
        <f t="shared" si="40"/>
        <v>0.60500000000000043</v>
      </c>
      <c r="W607" s="19">
        <f t="shared" ca="1" si="37"/>
        <v>5.6300000000000026</v>
      </c>
      <c r="X607" s="20">
        <f t="shared" ca="1" si="38"/>
        <v>0.16666666666666666</v>
      </c>
      <c r="Y607" s="18" t="str">
        <f t="shared" ca="1" si="39"/>
        <v xml:space="preserve"> </v>
      </c>
    </row>
    <row r="608" spans="1:25" ht="15.75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V608" s="19">
        <f t="shared" si="40"/>
        <v>0.60600000000000043</v>
      </c>
      <c r="W608" s="19">
        <f t="shared" ca="1" si="37"/>
        <v>5.6360000000000028</v>
      </c>
      <c r="X608" s="20">
        <f t="shared" ca="1" si="38"/>
        <v>0.16666666666666666</v>
      </c>
      <c r="Y608" s="18" t="str">
        <f t="shared" ca="1" si="39"/>
        <v xml:space="preserve"> </v>
      </c>
    </row>
    <row r="609" spans="1:25" ht="15.75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V609" s="19">
        <f t="shared" si="40"/>
        <v>0.60700000000000043</v>
      </c>
      <c r="W609" s="19">
        <f t="shared" ca="1" si="37"/>
        <v>5.642000000000003</v>
      </c>
      <c r="X609" s="20">
        <f t="shared" ca="1" si="38"/>
        <v>0.16666666666666666</v>
      </c>
      <c r="Y609" s="18" t="str">
        <f t="shared" ca="1" si="39"/>
        <v xml:space="preserve"> </v>
      </c>
    </row>
    <row r="610" spans="1:25" ht="15.75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V610" s="19">
        <f t="shared" si="40"/>
        <v>0.60800000000000043</v>
      </c>
      <c r="W610" s="19">
        <f t="shared" ca="1" si="37"/>
        <v>5.6480000000000024</v>
      </c>
      <c r="X610" s="20">
        <f t="shared" ca="1" si="38"/>
        <v>0.16666666666666666</v>
      </c>
      <c r="Y610" s="18" t="str">
        <f t="shared" ca="1" si="39"/>
        <v xml:space="preserve"> </v>
      </c>
    </row>
    <row r="611" spans="1:25" ht="15.75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V611" s="19">
        <f t="shared" si="40"/>
        <v>0.60900000000000043</v>
      </c>
      <c r="W611" s="19">
        <f t="shared" ca="1" si="37"/>
        <v>5.6540000000000026</v>
      </c>
      <c r="X611" s="20">
        <f t="shared" ca="1" si="38"/>
        <v>0.16666666666666666</v>
      </c>
      <c r="Y611" s="18" t="str">
        <f t="shared" ca="1" si="39"/>
        <v xml:space="preserve"> </v>
      </c>
    </row>
    <row r="612" spans="1:25" ht="15.75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V612" s="19">
        <f t="shared" si="40"/>
        <v>0.61000000000000043</v>
      </c>
      <c r="W612" s="19">
        <f t="shared" ca="1" si="37"/>
        <v>5.6600000000000028</v>
      </c>
      <c r="X612" s="20">
        <f t="shared" ca="1" si="38"/>
        <v>0.16666666666666666</v>
      </c>
      <c r="Y612" s="18" t="str">
        <f t="shared" ca="1" si="39"/>
        <v xml:space="preserve"> </v>
      </c>
    </row>
    <row r="613" spans="1:25" ht="15.75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V613" s="19">
        <f t="shared" si="40"/>
        <v>0.61100000000000043</v>
      </c>
      <c r="W613" s="19">
        <f t="shared" ca="1" si="37"/>
        <v>5.6660000000000021</v>
      </c>
      <c r="X613" s="20">
        <f t="shared" ca="1" si="38"/>
        <v>0.16666666666666666</v>
      </c>
      <c r="Y613" s="18" t="str">
        <f t="shared" ca="1" si="39"/>
        <v xml:space="preserve"> </v>
      </c>
    </row>
    <row r="614" spans="1:25" ht="15.75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V614" s="19">
        <f t="shared" si="40"/>
        <v>0.61200000000000043</v>
      </c>
      <c r="W614" s="19">
        <f t="shared" ca="1" si="37"/>
        <v>5.6720000000000024</v>
      </c>
      <c r="X614" s="20">
        <f t="shared" ca="1" si="38"/>
        <v>0.16666666666666666</v>
      </c>
      <c r="Y614" s="18" t="str">
        <f t="shared" ca="1" si="39"/>
        <v xml:space="preserve"> </v>
      </c>
    </row>
    <row r="615" spans="1:25" ht="15.75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V615" s="19">
        <f t="shared" si="40"/>
        <v>0.61300000000000043</v>
      </c>
      <c r="W615" s="19">
        <f t="shared" ca="1" si="37"/>
        <v>5.6780000000000026</v>
      </c>
      <c r="X615" s="20">
        <f t="shared" ca="1" si="38"/>
        <v>0.16666666666666666</v>
      </c>
      <c r="Y615" s="18" t="str">
        <f t="shared" ca="1" si="39"/>
        <v xml:space="preserve"> </v>
      </c>
    </row>
    <row r="616" spans="1:25" ht="15.75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V616" s="19">
        <f t="shared" si="40"/>
        <v>0.61400000000000043</v>
      </c>
      <c r="W616" s="19">
        <f t="shared" ca="1" si="37"/>
        <v>5.6840000000000028</v>
      </c>
      <c r="X616" s="20">
        <f t="shared" ca="1" si="38"/>
        <v>0.16666666666666666</v>
      </c>
      <c r="Y616" s="18" t="str">
        <f t="shared" ca="1" si="39"/>
        <v xml:space="preserve"> </v>
      </c>
    </row>
    <row r="617" spans="1:25" ht="15.75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V617" s="19">
        <f t="shared" si="40"/>
        <v>0.61500000000000044</v>
      </c>
      <c r="W617" s="19">
        <f t="shared" ca="1" si="37"/>
        <v>5.6900000000000031</v>
      </c>
      <c r="X617" s="20">
        <f t="shared" ca="1" si="38"/>
        <v>0.16666666666666666</v>
      </c>
      <c r="Y617" s="18" t="str">
        <f t="shared" ca="1" si="39"/>
        <v xml:space="preserve"> </v>
      </c>
    </row>
    <row r="618" spans="1:25" ht="15.75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V618" s="19">
        <f t="shared" si="40"/>
        <v>0.61600000000000044</v>
      </c>
      <c r="W618" s="19">
        <f t="shared" ca="1" si="37"/>
        <v>5.6960000000000024</v>
      </c>
      <c r="X618" s="20">
        <f t="shared" ca="1" si="38"/>
        <v>0.16666666666666666</v>
      </c>
      <c r="Y618" s="18" t="str">
        <f t="shared" ca="1" si="39"/>
        <v xml:space="preserve"> </v>
      </c>
    </row>
    <row r="619" spans="1:25" ht="15.75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V619" s="19">
        <f t="shared" si="40"/>
        <v>0.61700000000000044</v>
      </c>
      <c r="W619" s="19">
        <f t="shared" ca="1" si="37"/>
        <v>5.7020000000000026</v>
      </c>
      <c r="X619" s="20">
        <f t="shared" ca="1" si="38"/>
        <v>0.16666666666666666</v>
      </c>
      <c r="Y619" s="18" t="str">
        <f t="shared" ca="1" si="39"/>
        <v xml:space="preserve"> </v>
      </c>
    </row>
    <row r="620" spans="1:25" ht="15.75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V620" s="19">
        <f t="shared" si="40"/>
        <v>0.61800000000000044</v>
      </c>
      <c r="W620" s="19">
        <f t="shared" ca="1" si="37"/>
        <v>5.7080000000000028</v>
      </c>
      <c r="X620" s="20">
        <f t="shared" ca="1" si="38"/>
        <v>0.16666666666666666</v>
      </c>
      <c r="Y620" s="18" t="str">
        <f t="shared" ca="1" si="39"/>
        <v xml:space="preserve"> </v>
      </c>
    </row>
    <row r="621" spans="1:25" ht="15.75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V621" s="19">
        <f t="shared" si="40"/>
        <v>0.61900000000000044</v>
      </c>
      <c r="W621" s="19">
        <f t="shared" ca="1" si="37"/>
        <v>5.7140000000000022</v>
      </c>
      <c r="X621" s="20">
        <f t="shared" ca="1" si="38"/>
        <v>0.16666666666666666</v>
      </c>
      <c r="Y621" s="18" t="str">
        <f t="shared" ca="1" si="39"/>
        <v xml:space="preserve"> </v>
      </c>
    </row>
    <row r="622" spans="1:25" ht="15.75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V622" s="19">
        <f t="shared" si="40"/>
        <v>0.62000000000000044</v>
      </c>
      <c r="W622" s="19">
        <f t="shared" ca="1" si="37"/>
        <v>5.7200000000000024</v>
      </c>
      <c r="X622" s="20">
        <f t="shared" ca="1" si="38"/>
        <v>0.16666666666666666</v>
      </c>
      <c r="Y622" s="18" t="str">
        <f t="shared" ca="1" si="39"/>
        <v xml:space="preserve"> </v>
      </c>
    </row>
    <row r="623" spans="1:25" ht="15.75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V623" s="19">
        <f t="shared" si="40"/>
        <v>0.62100000000000044</v>
      </c>
      <c r="W623" s="19">
        <f t="shared" ca="1" si="37"/>
        <v>5.7260000000000026</v>
      </c>
      <c r="X623" s="20">
        <f t="shared" ca="1" si="38"/>
        <v>0.16666666666666666</v>
      </c>
      <c r="Y623" s="18" t="str">
        <f t="shared" ca="1" si="39"/>
        <v xml:space="preserve"> </v>
      </c>
    </row>
    <row r="624" spans="1:25" ht="15.75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V624" s="19">
        <f t="shared" si="40"/>
        <v>0.62200000000000044</v>
      </c>
      <c r="W624" s="19">
        <f t="shared" ca="1" si="37"/>
        <v>5.7320000000000029</v>
      </c>
      <c r="X624" s="20">
        <f t="shared" ca="1" si="38"/>
        <v>0.16666666666666666</v>
      </c>
      <c r="Y624" s="18" t="str">
        <f t="shared" ca="1" si="39"/>
        <v xml:space="preserve"> </v>
      </c>
    </row>
    <row r="625" spans="1:25" ht="15.75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V625" s="19">
        <f t="shared" si="40"/>
        <v>0.62300000000000044</v>
      </c>
      <c r="W625" s="19">
        <f t="shared" ca="1" si="37"/>
        <v>5.7380000000000031</v>
      </c>
      <c r="X625" s="20">
        <f t="shared" ca="1" si="38"/>
        <v>0.16666666666666666</v>
      </c>
      <c r="Y625" s="18" t="str">
        <f t="shared" ca="1" si="39"/>
        <v xml:space="preserve"> </v>
      </c>
    </row>
    <row r="626" spans="1:25" ht="15.75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V626" s="19">
        <f t="shared" si="40"/>
        <v>0.62400000000000044</v>
      </c>
      <c r="W626" s="19">
        <f t="shared" ca="1" si="37"/>
        <v>5.7440000000000024</v>
      </c>
      <c r="X626" s="20">
        <f t="shared" ca="1" si="38"/>
        <v>0.16666666666666666</v>
      </c>
      <c r="Y626" s="18" t="str">
        <f t="shared" ca="1" si="39"/>
        <v xml:space="preserve"> </v>
      </c>
    </row>
    <row r="627" spans="1:25" ht="15.75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V627" s="19">
        <f t="shared" si="40"/>
        <v>0.62500000000000044</v>
      </c>
      <c r="W627" s="19">
        <f t="shared" ca="1" si="37"/>
        <v>5.7500000000000027</v>
      </c>
      <c r="X627" s="20">
        <f t="shared" ca="1" si="38"/>
        <v>0.16666666666666666</v>
      </c>
      <c r="Y627" s="18" t="str">
        <f t="shared" ca="1" si="39"/>
        <v xml:space="preserve"> </v>
      </c>
    </row>
    <row r="628" spans="1:25" ht="15.75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V628" s="19">
        <f t="shared" si="40"/>
        <v>0.62600000000000044</v>
      </c>
      <c r="W628" s="19">
        <f t="shared" ca="1" si="37"/>
        <v>5.7560000000000029</v>
      </c>
      <c r="X628" s="20">
        <f t="shared" ca="1" si="38"/>
        <v>0.16666666666666666</v>
      </c>
      <c r="Y628" s="18" t="str">
        <f t="shared" ca="1" si="39"/>
        <v xml:space="preserve"> </v>
      </c>
    </row>
    <row r="629" spans="1:25" ht="15.75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V629" s="19">
        <f t="shared" si="40"/>
        <v>0.62700000000000045</v>
      </c>
      <c r="W629" s="19">
        <f t="shared" ca="1" si="37"/>
        <v>5.7620000000000022</v>
      </c>
      <c r="X629" s="20">
        <f t="shared" ca="1" si="38"/>
        <v>0.16666666666666666</v>
      </c>
      <c r="Y629" s="18" t="str">
        <f t="shared" ca="1" si="39"/>
        <v xml:space="preserve"> </v>
      </c>
    </row>
    <row r="630" spans="1:25" ht="15.75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V630" s="19">
        <f t="shared" si="40"/>
        <v>0.62800000000000045</v>
      </c>
      <c r="W630" s="19">
        <f t="shared" ca="1" si="37"/>
        <v>5.7680000000000025</v>
      </c>
      <c r="X630" s="20">
        <f t="shared" ca="1" si="38"/>
        <v>0.16666666666666666</v>
      </c>
      <c r="Y630" s="18" t="str">
        <f t="shared" ca="1" si="39"/>
        <v xml:space="preserve"> </v>
      </c>
    </row>
    <row r="631" spans="1:25" ht="15.75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V631" s="19">
        <f t="shared" si="40"/>
        <v>0.62900000000000045</v>
      </c>
      <c r="W631" s="19">
        <f t="shared" ca="1" si="37"/>
        <v>5.7740000000000027</v>
      </c>
      <c r="X631" s="20">
        <f t="shared" ca="1" si="38"/>
        <v>0.16666666666666666</v>
      </c>
      <c r="Y631" s="18" t="str">
        <f t="shared" ca="1" si="39"/>
        <v xml:space="preserve"> </v>
      </c>
    </row>
    <row r="632" spans="1:25" ht="15.75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V632" s="19">
        <f t="shared" si="40"/>
        <v>0.63000000000000045</v>
      </c>
      <c r="W632" s="19">
        <f t="shared" ca="1" si="37"/>
        <v>5.7800000000000029</v>
      </c>
      <c r="X632" s="20">
        <f t="shared" ca="1" si="38"/>
        <v>0.16666666666666666</v>
      </c>
      <c r="Y632" s="18" t="str">
        <f t="shared" ca="1" si="39"/>
        <v xml:space="preserve"> </v>
      </c>
    </row>
    <row r="633" spans="1:25" ht="15.75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V633" s="19">
        <f t="shared" si="40"/>
        <v>0.63100000000000045</v>
      </c>
      <c r="W633" s="19">
        <f t="shared" ca="1" si="37"/>
        <v>5.7860000000000031</v>
      </c>
      <c r="X633" s="20">
        <f t="shared" ca="1" si="38"/>
        <v>0.16666666666666666</v>
      </c>
      <c r="Y633" s="18" t="str">
        <f t="shared" ca="1" si="39"/>
        <v xml:space="preserve"> </v>
      </c>
    </row>
    <row r="634" spans="1:25" ht="15.75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V634" s="19">
        <f t="shared" si="40"/>
        <v>0.63200000000000045</v>
      </c>
      <c r="W634" s="19">
        <f t="shared" ca="1" si="37"/>
        <v>5.7920000000000025</v>
      </c>
      <c r="X634" s="20">
        <f t="shared" ca="1" si="38"/>
        <v>0.16666666666666666</v>
      </c>
      <c r="Y634" s="18" t="str">
        <f t="shared" ca="1" si="39"/>
        <v xml:space="preserve"> </v>
      </c>
    </row>
    <row r="635" spans="1:25" ht="15.75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V635" s="19">
        <f t="shared" si="40"/>
        <v>0.63300000000000045</v>
      </c>
      <c r="W635" s="19">
        <f t="shared" ca="1" si="37"/>
        <v>5.7980000000000027</v>
      </c>
      <c r="X635" s="20">
        <f t="shared" ca="1" si="38"/>
        <v>0.16666666666666666</v>
      </c>
      <c r="Y635" s="18" t="str">
        <f t="shared" ca="1" si="39"/>
        <v xml:space="preserve"> </v>
      </c>
    </row>
    <row r="636" spans="1:25" ht="15.75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V636" s="19">
        <f t="shared" si="40"/>
        <v>0.63400000000000045</v>
      </c>
      <c r="W636" s="19">
        <f t="shared" ca="1" si="37"/>
        <v>5.8040000000000029</v>
      </c>
      <c r="X636" s="20">
        <f t="shared" ca="1" si="38"/>
        <v>0.16666666666666666</v>
      </c>
      <c r="Y636" s="18" t="str">
        <f t="shared" ca="1" si="39"/>
        <v xml:space="preserve"> </v>
      </c>
    </row>
    <row r="637" spans="1:25" ht="15.75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V637" s="19">
        <f t="shared" si="40"/>
        <v>0.63500000000000045</v>
      </c>
      <c r="W637" s="19">
        <f t="shared" ca="1" si="37"/>
        <v>5.8100000000000023</v>
      </c>
      <c r="X637" s="20">
        <f t="shared" ca="1" si="38"/>
        <v>0.16666666666666666</v>
      </c>
      <c r="Y637" s="18" t="str">
        <f t="shared" ca="1" si="39"/>
        <v xml:space="preserve"> </v>
      </c>
    </row>
    <row r="638" spans="1:25" ht="15.75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V638" s="19">
        <f t="shared" si="40"/>
        <v>0.63600000000000045</v>
      </c>
      <c r="W638" s="19">
        <f t="shared" ca="1" si="37"/>
        <v>5.8160000000000025</v>
      </c>
      <c r="X638" s="20">
        <f t="shared" ca="1" si="38"/>
        <v>0.16666666666666666</v>
      </c>
      <c r="Y638" s="18" t="str">
        <f t="shared" ca="1" si="39"/>
        <v xml:space="preserve"> </v>
      </c>
    </row>
    <row r="639" spans="1:25" ht="15.75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V639" s="19">
        <f t="shared" si="40"/>
        <v>0.63700000000000045</v>
      </c>
      <c r="W639" s="19">
        <f t="shared" ca="1" si="37"/>
        <v>5.8220000000000027</v>
      </c>
      <c r="X639" s="20">
        <f t="shared" ca="1" si="38"/>
        <v>0.16666666666666666</v>
      </c>
      <c r="Y639" s="18" t="str">
        <f t="shared" ca="1" si="39"/>
        <v xml:space="preserve"> </v>
      </c>
    </row>
    <row r="640" spans="1:25" ht="15.75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V640" s="19">
        <f t="shared" si="40"/>
        <v>0.63800000000000046</v>
      </c>
      <c r="W640" s="19">
        <f t="shared" ca="1" si="37"/>
        <v>5.828000000000003</v>
      </c>
      <c r="X640" s="20">
        <f t="shared" ca="1" si="38"/>
        <v>0.16666666666666666</v>
      </c>
      <c r="Y640" s="18" t="str">
        <f t="shared" ca="1" si="39"/>
        <v xml:space="preserve"> </v>
      </c>
    </row>
    <row r="641" spans="1:25" ht="15.75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V641" s="19">
        <f t="shared" si="40"/>
        <v>0.63900000000000046</v>
      </c>
      <c r="W641" s="19">
        <f t="shared" ca="1" si="37"/>
        <v>5.8340000000000032</v>
      </c>
      <c r="X641" s="20">
        <f t="shared" ca="1" si="38"/>
        <v>0.16666666666666666</v>
      </c>
      <c r="Y641" s="18" t="str">
        <f t="shared" ca="1" si="39"/>
        <v xml:space="preserve"> </v>
      </c>
    </row>
    <row r="642" spans="1:25" ht="15.75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V642" s="19">
        <f t="shared" si="40"/>
        <v>0.64000000000000046</v>
      </c>
      <c r="W642" s="19">
        <f t="shared" ca="1" si="37"/>
        <v>5.8400000000000025</v>
      </c>
      <c r="X642" s="20">
        <f t="shared" ca="1" si="38"/>
        <v>0.16666666666666666</v>
      </c>
      <c r="Y642" s="18" t="str">
        <f t="shared" ca="1" si="39"/>
        <v xml:space="preserve"> </v>
      </c>
    </row>
    <row r="643" spans="1:25" ht="15.75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V643" s="19">
        <f t="shared" si="40"/>
        <v>0.64100000000000046</v>
      </c>
      <c r="W643" s="19">
        <f t="shared" ref="W643:W706" ca="1" si="41">$Q$2+V643*($R$2-$Q$2)</f>
        <v>5.8460000000000027</v>
      </c>
      <c r="X643" s="20">
        <f t="shared" ref="X643:X706" ca="1" si="42">1/($R$2-$Q$2)</f>
        <v>0.16666666666666666</v>
      </c>
      <c r="Y643" s="18" t="str">
        <f t="shared" ref="Y643:Y706" ca="1" si="43">IF(AND($N$2&lt;=W643,$O$2&gt;=W643),X643," ")</f>
        <v xml:space="preserve"> </v>
      </c>
    </row>
    <row r="644" spans="1:25" ht="15.75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V644" s="19">
        <f t="shared" si="40"/>
        <v>0.64200000000000046</v>
      </c>
      <c r="W644" s="19">
        <f t="shared" ca="1" si="41"/>
        <v>5.852000000000003</v>
      </c>
      <c r="X644" s="20">
        <f t="shared" ca="1" si="42"/>
        <v>0.16666666666666666</v>
      </c>
      <c r="Y644" s="18" t="str">
        <f t="shared" ca="1" si="43"/>
        <v xml:space="preserve"> </v>
      </c>
    </row>
    <row r="645" spans="1:25" ht="15.75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V645" s="19">
        <f t="shared" si="40"/>
        <v>0.64300000000000046</v>
      </c>
      <c r="W645" s="19">
        <f t="shared" ca="1" si="41"/>
        <v>5.8580000000000023</v>
      </c>
      <c r="X645" s="20">
        <f t="shared" ca="1" si="42"/>
        <v>0.16666666666666666</v>
      </c>
      <c r="Y645" s="18" t="str">
        <f t="shared" ca="1" si="43"/>
        <v xml:space="preserve"> </v>
      </c>
    </row>
    <row r="646" spans="1:25" ht="15.75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V646" s="19">
        <f t="shared" si="40"/>
        <v>0.64400000000000046</v>
      </c>
      <c r="W646" s="19">
        <f t="shared" ca="1" si="41"/>
        <v>5.8640000000000025</v>
      </c>
      <c r="X646" s="20">
        <f t="shared" ca="1" si="42"/>
        <v>0.16666666666666666</v>
      </c>
      <c r="Y646" s="18" t="str">
        <f t="shared" ca="1" si="43"/>
        <v xml:space="preserve"> </v>
      </c>
    </row>
    <row r="647" spans="1:25" ht="15.75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V647" s="19">
        <f t="shared" si="40"/>
        <v>0.64500000000000046</v>
      </c>
      <c r="W647" s="19">
        <f t="shared" ca="1" si="41"/>
        <v>5.8700000000000028</v>
      </c>
      <c r="X647" s="20">
        <f t="shared" ca="1" si="42"/>
        <v>0.16666666666666666</v>
      </c>
      <c r="Y647" s="18" t="str">
        <f t="shared" ca="1" si="43"/>
        <v xml:space="preserve"> </v>
      </c>
    </row>
    <row r="648" spans="1:25" ht="15.75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V648" s="19">
        <f t="shared" si="40"/>
        <v>0.64600000000000046</v>
      </c>
      <c r="W648" s="19">
        <f t="shared" ca="1" si="41"/>
        <v>5.876000000000003</v>
      </c>
      <c r="X648" s="20">
        <f t="shared" ca="1" si="42"/>
        <v>0.16666666666666666</v>
      </c>
      <c r="Y648" s="18" t="str">
        <f t="shared" ca="1" si="43"/>
        <v xml:space="preserve"> </v>
      </c>
    </row>
    <row r="649" spans="1:25" ht="15.75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V649" s="19">
        <f t="shared" si="40"/>
        <v>0.64700000000000046</v>
      </c>
      <c r="W649" s="19">
        <f t="shared" ca="1" si="41"/>
        <v>5.8820000000000032</v>
      </c>
      <c r="X649" s="20">
        <f t="shared" ca="1" si="42"/>
        <v>0.16666666666666666</v>
      </c>
      <c r="Y649" s="18" t="str">
        <f t="shared" ca="1" si="43"/>
        <v xml:space="preserve"> </v>
      </c>
    </row>
    <row r="650" spans="1:25" ht="15.75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V650" s="19">
        <f t="shared" si="40"/>
        <v>0.64800000000000046</v>
      </c>
      <c r="W650" s="19">
        <f t="shared" ca="1" si="41"/>
        <v>5.8880000000000026</v>
      </c>
      <c r="X650" s="20">
        <f t="shared" ca="1" si="42"/>
        <v>0.16666666666666666</v>
      </c>
      <c r="Y650" s="18" t="str">
        <f t="shared" ca="1" si="43"/>
        <v xml:space="preserve"> </v>
      </c>
    </row>
    <row r="651" spans="1:25" ht="15.75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V651" s="19">
        <f t="shared" si="40"/>
        <v>0.64900000000000047</v>
      </c>
      <c r="W651" s="19">
        <f t="shared" ca="1" si="41"/>
        <v>5.8940000000000028</v>
      </c>
      <c r="X651" s="20">
        <f t="shared" ca="1" si="42"/>
        <v>0.16666666666666666</v>
      </c>
      <c r="Y651" s="18" t="str">
        <f t="shared" ca="1" si="43"/>
        <v xml:space="preserve"> </v>
      </c>
    </row>
    <row r="652" spans="1:25" ht="15.75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V652" s="19">
        <f t="shared" ref="V652:V672" si="44">V651+0.001</f>
        <v>0.65000000000000047</v>
      </c>
      <c r="W652" s="19">
        <f t="shared" ca="1" si="41"/>
        <v>5.900000000000003</v>
      </c>
      <c r="X652" s="20">
        <f t="shared" ca="1" si="42"/>
        <v>0.16666666666666666</v>
      </c>
      <c r="Y652" s="18" t="str">
        <f t="shared" ca="1" si="43"/>
        <v xml:space="preserve"> </v>
      </c>
    </row>
    <row r="653" spans="1:25" ht="15.75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V653" s="19">
        <f t="shared" si="44"/>
        <v>0.65100000000000047</v>
      </c>
      <c r="W653" s="19">
        <f t="shared" ca="1" si="41"/>
        <v>5.9060000000000024</v>
      </c>
      <c r="X653" s="20">
        <f t="shared" ca="1" si="42"/>
        <v>0.16666666666666666</v>
      </c>
      <c r="Y653" s="18" t="str">
        <f t="shared" ca="1" si="43"/>
        <v xml:space="preserve"> </v>
      </c>
    </row>
    <row r="654" spans="1:25" ht="15.75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V654" s="19">
        <f t="shared" si="44"/>
        <v>0.65200000000000047</v>
      </c>
      <c r="W654" s="19">
        <f t="shared" ca="1" si="41"/>
        <v>5.9120000000000026</v>
      </c>
      <c r="X654" s="20">
        <f t="shared" ca="1" si="42"/>
        <v>0.16666666666666666</v>
      </c>
      <c r="Y654" s="18" t="str">
        <f t="shared" ca="1" si="43"/>
        <v xml:space="preserve"> </v>
      </c>
    </row>
    <row r="655" spans="1:25" ht="15.75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V655" s="19">
        <f t="shared" si="44"/>
        <v>0.65300000000000047</v>
      </c>
      <c r="W655" s="19">
        <f t="shared" ca="1" si="41"/>
        <v>5.9180000000000028</v>
      </c>
      <c r="X655" s="20">
        <f t="shared" ca="1" si="42"/>
        <v>0.16666666666666666</v>
      </c>
      <c r="Y655" s="18" t="str">
        <f t="shared" ca="1" si="43"/>
        <v xml:space="preserve"> </v>
      </c>
    </row>
    <row r="656" spans="1:25" ht="15.75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V656" s="19">
        <f t="shared" si="44"/>
        <v>0.65400000000000047</v>
      </c>
      <c r="W656" s="19">
        <f t="shared" ca="1" si="41"/>
        <v>5.924000000000003</v>
      </c>
      <c r="X656" s="20">
        <f t="shared" ca="1" si="42"/>
        <v>0.16666666666666666</v>
      </c>
      <c r="Y656" s="18" t="str">
        <f t="shared" ca="1" si="43"/>
        <v xml:space="preserve"> </v>
      </c>
    </row>
    <row r="657" spans="1:25" ht="15.75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V657" s="19">
        <f t="shared" si="44"/>
        <v>0.65500000000000047</v>
      </c>
      <c r="W657" s="19">
        <f t="shared" ca="1" si="41"/>
        <v>5.9300000000000033</v>
      </c>
      <c r="X657" s="20">
        <f t="shared" ca="1" si="42"/>
        <v>0.16666666666666666</v>
      </c>
      <c r="Y657" s="18" t="str">
        <f t="shared" ca="1" si="43"/>
        <v xml:space="preserve"> </v>
      </c>
    </row>
    <row r="658" spans="1:25" ht="15.75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V658" s="19">
        <f t="shared" si="44"/>
        <v>0.65600000000000047</v>
      </c>
      <c r="W658" s="19">
        <f t="shared" ca="1" si="41"/>
        <v>5.9360000000000026</v>
      </c>
      <c r="X658" s="20">
        <f t="shared" ca="1" si="42"/>
        <v>0.16666666666666666</v>
      </c>
      <c r="Y658" s="18" t="str">
        <f t="shared" ca="1" si="43"/>
        <v xml:space="preserve"> </v>
      </c>
    </row>
    <row r="659" spans="1:25" ht="15.75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V659" s="19">
        <f t="shared" si="44"/>
        <v>0.65700000000000047</v>
      </c>
      <c r="W659" s="19">
        <f t="shared" ca="1" si="41"/>
        <v>5.9420000000000028</v>
      </c>
      <c r="X659" s="20">
        <f t="shared" ca="1" si="42"/>
        <v>0.16666666666666666</v>
      </c>
      <c r="Y659" s="18" t="str">
        <f t="shared" ca="1" si="43"/>
        <v xml:space="preserve"> </v>
      </c>
    </row>
    <row r="660" spans="1:25" ht="15.75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V660" s="19">
        <f t="shared" si="44"/>
        <v>0.65800000000000047</v>
      </c>
      <c r="W660" s="19">
        <f t="shared" ca="1" si="41"/>
        <v>5.9480000000000031</v>
      </c>
      <c r="X660" s="20">
        <f t="shared" ca="1" si="42"/>
        <v>0.16666666666666666</v>
      </c>
      <c r="Y660" s="18" t="str">
        <f t="shared" ca="1" si="43"/>
        <v xml:space="preserve"> </v>
      </c>
    </row>
    <row r="661" spans="1:25" ht="15.75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V661" s="19">
        <f t="shared" si="44"/>
        <v>0.65900000000000047</v>
      </c>
      <c r="W661" s="19">
        <f t="shared" ca="1" si="41"/>
        <v>5.9540000000000024</v>
      </c>
      <c r="X661" s="20">
        <f t="shared" ca="1" si="42"/>
        <v>0.16666666666666666</v>
      </c>
      <c r="Y661" s="18" t="str">
        <f t="shared" ca="1" si="43"/>
        <v xml:space="preserve"> </v>
      </c>
    </row>
    <row r="662" spans="1:25" ht="15.75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V662" s="19">
        <f t="shared" si="44"/>
        <v>0.66000000000000048</v>
      </c>
      <c r="W662" s="19">
        <f t="shared" ca="1" si="41"/>
        <v>5.9600000000000026</v>
      </c>
      <c r="X662" s="20">
        <f t="shared" ca="1" si="42"/>
        <v>0.16666666666666666</v>
      </c>
      <c r="Y662" s="18" t="str">
        <f t="shared" ca="1" si="43"/>
        <v xml:space="preserve"> </v>
      </c>
    </row>
    <row r="663" spans="1:25" ht="15.75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V663" s="19">
        <f t="shared" si="44"/>
        <v>0.66100000000000048</v>
      </c>
      <c r="W663" s="19">
        <f t="shared" ca="1" si="41"/>
        <v>5.9660000000000029</v>
      </c>
      <c r="X663" s="20">
        <f t="shared" ca="1" si="42"/>
        <v>0.16666666666666666</v>
      </c>
      <c r="Y663" s="18" t="str">
        <f t="shared" ca="1" si="43"/>
        <v xml:space="preserve"> </v>
      </c>
    </row>
    <row r="664" spans="1:25" ht="15.75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V664" s="19">
        <f t="shared" si="44"/>
        <v>0.66200000000000048</v>
      </c>
      <c r="W664" s="19">
        <f t="shared" ca="1" si="41"/>
        <v>5.9720000000000031</v>
      </c>
      <c r="X664" s="20">
        <f t="shared" ca="1" si="42"/>
        <v>0.16666666666666666</v>
      </c>
      <c r="Y664" s="18" t="str">
        <f t="shared" ca="1" si="43"/>
        <v xml:space="preserve"> </v>
      </c>
    </row>
    <row r="665" spans="1:25" ht="15.75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V665" s="19">
        <f t="shared" si="44"/>
        <v>0.66300000000000048</v>
      </c>
      <c r="W665" s="19">
        <f t="shared" ca="1" si="41"/>
        <v>5.9780000000000033</v>
      </c>
      <c r="X665" s="20">
        <f t="shared" ca="1" si="42"/>
        <v>0.16666666666666666</v>
      </c>
      <c r="Y665" s="18" t="str">
        <f t="shared" ca="1" si="43"/>
        <v xml:space="preserve"> </v>
      </c>
    </row>
    <row r="666" spans="1:25" ht="15.75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V666" s="19">
        <f t="shared" si="44"/>
        <v>0.66400000000000048</v>
      </c>
      <c r="W666" s="19">
        <f t="shared" ca="1" si="41"/>
        <v>5.9840000000000027</v>
      </c>
      <c r="X666" s="20">
        <f t="shared" ca="1" si="42"/>
        <v>0.16666666666666666</v>
      </c>
      <c r="Y666" s="18" t="str">
        <f t="shared" ca="1" si="43"/>
        <v xml:space="preserve"> </v>
      </c>
    </row>
    <row r="667" spans="1:25" ht="15.75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V667" s="19">
        <f t="shared" si="44"/>
        <v>0.66500000000000048</v>
      </c>
      <c r="W667" s="19">
        <f t="shared" ca="1" si="41"/>
        <v>5.9900000000000029</v>
      </c>
      <c r="X667" s="20">
        <f t="shared" ca="1" si="42"/>
        <v>0.16666666666666666</v>
      </c>
      <c r="Y667" s="18" t="str">
        <f t="shared" ca="1" si="43"/>
        <v xml:space="preserve"> </v>
      </c>
    </row>
    <row r="668" spans="1:25" ht="15.75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V668" s="19">
        <f t="shared" si="44"/>
        <v>0.66600000000000048</v>
      </c>
      <c r="W668" s="19">
        <f t="shared" ca="1" si="41"/>
        <v>5.9960000000000031</v>
      </c>
      <c r="X668" s="20">
        <f t="shared" ca="1" si="42"/>
        <v>0.16666666666666666</v>
      </c>
      <c r="Y668" s="18" t="str">
        <f t="shared" ca="1" si="43"/>
        <v xml:space="preserve"> </v>
      </c>
    </row>
    <row r="669" spans="1:25" ht="15.75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V669" s="19">
        <f t="shared" si="44"/>
        <v>0.66700000000000048</v>
      </c>
      <c r="W669" s="19">
        <f t="shared" ca="1" si="41"/>
        <v>6.0020000000000024</v>
      </c>
      <c r="X669" s="20">
        <f t="shared" ca="1" si="42"/>
        <v>0.16666666666666666</v>
      </c>
      <c r="Y669" s="18" t="str">
        <f t="shared" ca="1" si="43"/>
        <v xml:space="preserve"> </v>
      </c>
    </row>
    <row r="670" spans="1:25" ht="15.75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V670" s="19">
        <f t="shared" si="44"/>
        <v>0.66800000000000048</v>
      </c>
      <c r="W670" s="19">
        <f t="shared" ca="1" si="41"/>
        <v>6.0080000000000027</v>
      </c>
      <c r="X670" s="20">
        <f t="shared" ca="1" si="42"/>
        <v>0.16666666666666666</v>
      </c>
      <c r="Y670" s="18" t="str">
        <f t="shared" ca="1" si="43"/>
        <v xml:space="preserve"> </v>
      </c>
    </row>
    <row r="671" spans="1:25" ht="15.75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V671" s="19">
        <f t="shared" si="44"/>
        <v>0.66900000000000048</v>
      </c>
      <c r="W671" s="19">
        <f t="shared" ca="1" si="41"/>
        <v>6.0140000000000029</v>
      </c>
      <c r="X671" s="20">
        <f t="shared" ca="1" si="42"/>
        <v>0.16666666666666666</v>
      </c>
      <c r="Y671" s="18" t="str">
        <f t="shared" ca="1" si="43"/>
        <v xml:space="preserve"> </v>
      </c>
    </row>
    <row r="672" spans="1:25" ht="15.75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V672" s="19">
        <f t="shared" si="44"/>
        <v>0.67000000000000048</v>
      </c>
      <c r="W672" s="19">
        <f t="shared" ca="1" si="41"/>
        <v>6.0200000000000031</v>
      </c>
      <c r="X672" s="20">
        <f t="shared" ca="1" si="42"/>
        <v>0.16666666666666666</v>
      </c>
      <c r="Y672" s="18" t="str">
        <f t="shared" ca="1" si="43"/>
        <v xml:space="preserve"> </v>
      </c>
    </row>
    <row r="673" spans="1:25" ht="15.75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V673" s="19">
        <f>V672+0.001</f>
        <v>0.67100000000000048</v>
      </c>
      <c r="W673" s="19">
        <f t="shared" ca="1" si="41"/>
        <v>6.0260000000000034</v>
      </c>
      <c r="X673" s="20">
        <f t="shared" ca="1" si="42"/>
        <v>0.16666666666666666</v>
      </c>
      <c r="Y673" s="18" t="str">
        <f t="shared" ca="1" si="43"/>
        <v xml:space="preserve"> </v>
      </c>
    </row>
    <row r="674" spans="1:25" ht="15.75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V674" s="19">
        <f t="shared" ref="V674:V717" si="45">V673+0.001</f>
        <v>0.67200000000000049</v>
      </c>
      <c r="W674" s="19">
        <f t="shared" ca="1" si="41"/>
        <v>6.0320000000000027</v>
      </c>
      <c r="X674" s="20">
        <f t="shared" ca="1" si="42"/>
        <v>0.16666666666666666</v>
      </c>
      <c r="Y674" s="18" t="str">
        <f t="shared" ca="1" si="43"/>
        <v xml:space="preserve"> </v>
      </c>
    </row>
    <row r="675" spans="1:25" ht="15.75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V675" s="19">
        <f t="shared" si="45"/>
        <v>0.67300000000000049</v>
      </c>
      <c r="W675" s="19">
        <f t="shared" ca="1" si="41"/>
        <v>6.0380000000000029</v>
      </c>
      <c r="X675" s="20">
        <f t="shared" ca="1" si="42"/>
        <v>0.16666666666666666</v>
      </c>
      <c r="Y675" s="18" t="str">
        <f t="shared" ca="1" si="43"/>
        <v xml:space="preserve"> </v>
      </c>
    </row>
    <row r="676" spans="1:25" ht="15.75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V676" s="19">
        <f t="shared" si="45"/>
        <v>0.67400000000000049</v>
      </c>
      <c r="W676" s="19">
        <f t="shared" ca="1" si="41"/>
        <v>6.0440000000000031</v>
      </c>
      <c r="X676" s="20">
        <f t="shared" ca="1" si="42"/>
        <v>0.16666666666666666</v>
      </c>
      <c r="Y676" s="18" t="str">
        <f t="shared" ca="1" si="43"/>
        <v xml:space="preserve"> </v>
      </c>
    </row>
    <row r="677" spans="1:25" ht="15.75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V677" s="19">
        <f t="shared" si="45"/>
        <v>0.67500000000000049</v>
      </c>
      <c r="W677" s="19">
        <f t="shared" ca="1" si="41"/>
        <v>6.0500000000000025</v>
      </c>
      <c r="X677" s="20">
        <f t="shared" ca="1" si="42"/>
        <v>0.16666666666666666</v>
      </c>
      <c r="Y677" s="18" t="str">
        <f t="shared" ca="1" si="43"/>
        <v xml:space="preserve"> </v>
      </c>
    </row>
    <row r="678" spans="1:25" ht="15.75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V678" s="19">
        <f t="shared" si="45"/>
        <v>0.67600000000000049</v>
      </c>
      <c r="W678" s="19">
        <f t="shared" ca="1" si="41"/>
        <v>6.0560000000000027</v>
      </c>
      <c r="X678" s="20">
        <f t="shared" ca="1" si="42"/>
        <v>0.16666666666666666</v>
      </c>
      <c r="Y678" s="18" t="str">
        <f t="shared" ca="1" si="43"/>
        <v xml:space="preserve"> </v>
      </c>
    </row>
    <row r="679" spans="1:25" ht="15.75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V679" s="19">
        <f t="shared" si="45"/>
        <v>0.67700000000000049</v>
      </c>
      <c r="W679" s="19">
        <f t="shared" ca="1" si="41"/>
        <v>6.0620000000000029</v>
      </c>
      <c r="X679" s="20">
        <f t="shared" ca="1" si="42"/>
        <v>0.16666666666666666</v>
      </c>
      <c r="Y679" s="18" t="str">
        <f t="shared" ca="1" si="43"/>
        <v xml:space="preserve"> </v>
      </c>
    </row>
    <row r="680" spans="1:25" ht="15.75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V680" s="19">
        <f t="shared" si="45"/>
        <v>0.67800000000000049</v>
      </c>
      <c r="W680" s="19">
        <f t="shared" ca="1" si="41"/>
        <v>6.0680000000000032</v>
      </c>
      <c r="X680" s="20">
        <f t="shared" ca="1" si="42"/>
        <v>0.16666666666666666</v>
      </c>
      <c r="Y680" s="18" t="str">
        <f t="shared" ca="1" si="43"/>
        <v xml:space="preserve"> </v>
      </c>
    </row>
    <row r="681" spans="1:25" ht="15.75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V681" s="19">
        <f t="shared" si="45"/>
        <v>0.67900000000000049</v>
      </c>
      <c r="W681" s="19">
        <f t="shared" ca="1" si="41"/>
        <v>6.0740000000000034</v>
      </c>
      <c r="X681" s="20">
        <f t="shared" ca="1" si="42"/>
        <v>0.16666666666666666</v>
      </c>
      <c r="Y681" s="18" t="str">
        <f t="shared" ca="1" si="43"/>
        <v xml:space="preserve"> </v>
      </c>
    </row>
    <row r="682" spans="1:25" ht="15.75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V682" s="19">
        <f t="shared" si="45"/>
        <v>0.68000000000000049</v>
      </c>
      <c r="W682" s="19">
        <f t="shared" ca="1" si="41"/>
        <v>6.0800000000000027</v>
      </c>
      <c r="X682" s="20">
        <f t="shared" ca="1" si="42"/>
        <v>0.16666666666666666</v>
      </c>
      <c r="Y682" s="18" t="str">
        <f t="shared" ca="1" si="43"/>
        <v xml:space="preserve"> </v>
      </c>
    </row>
    <row r="683" spans="1:25" ht="15.75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V683" s="19">
        <f t="shared" si="45"/>
        <v>0.68100000000000049</v>
      </c>
      <c r="W683" s="19">
        <f t="shared" ca="1" si="41"/>
        <v>6.086000000000003</v>
      </c>
      <c r="X683" s="20">
        <f t="shared" ca="1" si="42"/>
        <v>0.16666666666666666</v>
      </c>
      <c r="Y683" s="18" t="str">
        <f t="shared" ca="1" si="43"/>
        <v xml:space="preserve"> </v>
      </c>
    </row>
    <row r="684" spans="1:25" ht="15.75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V684" s="19">
        <f t="shared" si="45"/>
        <v>0.68200000000000049</v>
      </c>
      <c r="W684" s="19">
        <f t="shared" ca="1" si="41"/>
        <v>6.0920000000000032</v>
      </c>
      <c r="X684" s="20">
        <f t="shared" ca="1" si="42"/>
        <v>0.16666666666666666</v>
      </c>
      <c r="Y684" s="18" t="str">
        <f t="shared" ca="1" si="43"/>
        <v xml:space="preserve"> </v>
      </c>
    </row>
    <row r="685" spans="1:25" ht="15.75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V685" s="19">
        <f t="shared" si="45"/>
        <v>0.6830000000000005</v>
      </c>
      <c r="W685" s="19">
        <f t="shared" ca="1" si="41"/>
        <v>6.0980000000000025</v>
      </c>
      <c r="X685" s="20">
        <f t="shared" ca="1" si="42"/>
        <v>0.16666666666666666</v>
      </c>
      <c r="Y685" s="18" t="str">
        <f t="shared" ca="1" si="43"/>
        <v xml:space="preserve"> </v>
      </c>
    </row>
    <row r="686" spans="1:25" ht="15.75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V686" s="19">
        <f t="shared" si="45"/>
        <v>0.6840000000000005</v>
      </c>
      <c r="W686" s="19">
        <f t="shared" ca="1" si="41"/>
        <v>6.1040000000000028</v>
      </c>
      <c r="X686" s="20">
        <f t="shared" ca="1" si="42"/>
        <v>0.16666666666666666</v>
      </c>
      <c r="Y686" s="18" t="str">
        <f t="shared" ca="1" si="43"/>
        <v xml:space="preserve"> </v>
      </c>
    </row>
    <row r="687" spans="1:25" ht="15.75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V687" s="19">
        <f t="shared" si="45"/>
        <v>0.6850000000000005</v>
      </c>
      <c r="W687" s="19">
        <f t="shared" ca="1" si="41"/>
        <v>6.110000000000003</v>
      </c>
      <c r="X687" s="20">
        <f t="shared" ca="1" si="42"/>
        <v>0.16666666666666666</v>
      </c>
      <c r="Y687" s="18" t="str">
        <f t="shared" ca="1" si="43"/>
        <v xml:space="preserve"> </v>
      </c>
    </row>
    <row r="688" spans="1:25" ht="15.75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V688" s="19">
        <f t="shared" si="45"/>
        <v>0.6860000000000005</v>
      </c>
      <c r="W688" s="19">
        <f t="shared" ca="1" si="41"/>
        <v>6.1160000000000032</v>
      </c>
      <c r="X688" s="20">
        <f t="shared" ca="1" si="42"/>
        <v>0.16666666666666666</v>
      </c>
      <c r="Y688" s="18" t="str">
        <f t="shared" ca="1" si="43"/>
        <v xml:space="preserve"> </v>
      </c>
    </row>
    <row r="689" spans="1:25" ht="15.75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V689" s="19">
        <f t="shared" si="45"/>
        <v>0.6870000000000005</v>
      </c>
      <c r="W689" s="19">
        <f t="shared" ca="1" si="41"/>
        <v>6.1220000000000034</v>
      </c>
      <c r="X689" s="20">
        <f t="shared" ca="1" si="42"/>
        <v>0.16666666666666666</v>
      </c>
      <c r="Y689" s="18" t="str">
        <f t="shared" ca="1" si="43"/>
        <v xml:space="preserve"> </v>
      </c>
    </row>
    <row r="690" spans="1:25" ht="15.75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V690" s="19">
        <f t="shared" si="45"/>
        <v>0.6880000000000005</v>
      </c>
      <c r="W690" s="19">
        <f t="shared" ca="1" si="41"/>
        <v>6.1280000000000028</v>
      </c>
      <c r="X690" s="20">
        <f t="shared" ca="1" si="42"/>
        <v>0.16666666666666666</v>
      </c>
      <c r="Y690" s="18" t="str">
        <f t="shared" ca="1" si="43"/>
        <v xml:space="preserve"> </v>
      </c>
    </row>
    <row r="691" spans="1:25" ht="15.75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V691" s="19">
        <f t="shared" si="45"/>
        <v>0.6890000000000005</v>
      </c>
      <c r="W691" s="19">
        <f t="shared" ca="1" si="41"/>
        <v>6.134000000000003</v>
      </c>
      <c r="X691" s="20">
        <f t="shared" ca="1" si="42"/>
        <v>0.16666666666666666</v>
      </c>
      <c r="Y691" s="18" t="str">
        <f t="shared" ca="1" si="43"/>
        <v xml:space="preserve"> </v>
      </c>
    </row>
    <row r="692" spans="1:25" ht="15.75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V692" s="19">
        <f t="shared" si="45"/>
        <v>0.6900000000000005</v>
      </c>
      <c r="W692" s="19">
        <f t="shared" ca="1" si="41"/>
        <v>6.1400000000000032</v>
      </c>
      <c r="X692" s="20">
        <f t="shared" ca="1" si="42"/>
        <v>0.16666666666666666</v>
      </c>
      <c r="Y692" s="18" t="str">
        <f t="shared" ca="1" si="43"/>
        <v xml:space="preserve"> </v>
      </c>
    </row>
    <row r="693" spans="1:25" ht="15.75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V693" s="19">
        <f t="shared" si="45"/>
        <v>0.6910000000000005</v>
      </c>
      <c r="W693" s="19">
        <f t="shared" ca="1" si="41"/>
        <v>6.1460000000000026</v>
      </c>
      <c r="X693" s="20">
        <f t="shared" ca="1" si="42"/>
        <v>0.16666666666666666</v>
      </c>
      <c r="Y693" s="18" t="str">
        <f t="shared" ca="1" si="43"/>
        <v xml:space="preserve"> </v>
      </c>
    </row>
    <row r="694" spans="1:25" ht="15.75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V694" s="19">
        <f t="shared" si="45"/>
        <v>0.6920000000000005</v>
      </c>
      <c r="W694" s="19">
        <f t="shared" ca="1" si="41"/>
        <v>6.1520000000000028</v>
      </c>
      <c r="X694" s="20">
        <f t="shared" ca="1" si="42"/>
        <v>0.16666666666666666</v>
      </c>
      <c r="Y694" s="18" t="str">
        <f t="shared" ca="1" si="43"/>
        <v xml:space="preserve"> </v>
      </c>
    </row>
    <row r="695" spans="1:25" ht="15.75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V695" s="19">
        <f t="shared" si="45"/>
        <v>0.6930000000000005</v>
      </c>
      <c r="W695" s="19">
        <f t="shared" ca="1" si="41"/>
        <v>6.158000000000003</v>
      </c>
      <c r="X695" s="20">
        <f t="shared" ca="1" si="42"/>
        <v>0.16666666666666666</v>
      </c>
      <c r="Y695" s="18" t="str">
        <f t="shared" ca="1" si="43"/>
        <v xml:space="preserve"> </v>
      </c>
    </row>
    <row r="696" spans="1:25" x14ac:dyDescent="0.25">
      <c r="V696" s="19">
        <f t="shared" si="45"/>
        <v>0.69400000000000051</v>
      </c>
      <c r="W696" s="19">
        <f t="shared" ca="1" si="41"/>
        <v>6.1640000000000033</v>
      </c>
      <c r="X696" s="20">
        <f t="shared" ca="1" si="42"/>
        <v>0.16666666666666666</v>
      </c>
      <c r="Y696" s="18" t="str">
        <f t="shared" ca="1" si="43"/>
        <v xml:space="preserve"> </v>
      </c>
    </row>
    <row r="697" spans="1:25" x14ac:dyDescent="0.25">
      <c r="V697" s="19">
        <f t="shared" si="45"/>
        <v>0.69500000000000051</v>
      </c>
      <c r="W697" s="19">
        <f t="shared" ca="1" si="41"/>
        <v>6.1700000000000035</v>
      </c>
      <c r="X697" s="20">
        <f t="shared" ca="1" si="42"/>
        <v>0.16666666666666666</v>
      </c>
      <c r="Y697" s="18" t="str">
        <f t="shared" ca="1" si="43"/>
        <v xml:space="preserve"> </v>
      </c>
    </row>
    <row r="698" spans="1:25" x14ac:dyDescent="0.25">
      <c r="V698" s="19">
        <f t="shared" si="45"/>
        <v>0.69600000000000051</v>
      </c>
      <c r="W698" s="19">
        <f t="shared" ca="1" si="41"/>
        <v>6.1760000000000028</v>
      </c>
      <c r="X698" s="20">
        <f t="shared" ca="1" si="42"/>
        <v>0.16666666666666666</v>
      </c>
      <c r="Y698" s="18" t="str">
        <f t="shared" ca="1" si="43"/>
        <v xml:space="preserve"> </v>
      </c>
    </row>
    <row r="699" spans="1:25" x14ac:dyDescent="0.25">
      <c r="V699" s="19">
        <f t="shared" si="45"/>
        <v>0.69700000000000051</v>
      </c>
      <c r="W699" s="19">
        <f t="shared" ca="1" si="41"/>
        <v>6.182000000000003</v>
      </c>
      <c r="X699" s="20">
        <f t="shared" ca="1" si="42"/>
        <v>0.16666666666666666</v>
      </c>
      <c r="Y699" s="18" t="str">
        <f t="shared" ca="1" si="43"/>
        <v xml:space="preserve"> </v>
      </c>
    </row>
    <row r="700" spans="1:25" x14ac:dyDescent="0.25">
      <c r="V700" s="19">
        <f t="shared" si="45"/>
        <v>0.69800000000000051</v>
      </c>
      <c r="W700" s="19">
        <f t="shared" ca="1" si="41"/>
        <v>6.1880000000000033</v>
      </c>
      <c r="X700" s="20">
        <f t="shared" ca="1" si="42"/>
        <v>0.16666666666666666</v>
      </c>
      <c r="Y700" s="18" t="str">
        <f t="shared" ca="1" si="43"/>
        <v xml:space="preserve"> </v>
      </c>
    </row>
    <row r="701" spans="1:25" x14ac:dyDescent="0.25">
      <c r="V701" s="19">
        <f t="shared" si="45"/>
        <v>0.69900000000000051</v>
      </c>
      <c r="W701" s="19">
        <f t="shared" ca="1" si="41"/>
        <v>6.1940000000000026</v>
      </c>
      <c r="X701" s="20">
        <f t="shared" ca="1" si="42"/>
        <v>0.16666666666666666</v>
      </c>
      <c r="Y701" s="18" t="str">
        <f t="shared" ca="1" si="43"/>
        <v xml:space="preserve"> </v>
      </c>
    </row>
    <row r="702" spans="1:25" x14ac:dyDescent="0.25">
      <c r="V702" s="19">
        <f t="shared" si="45"/>
        <v>0.70000000000000051</v>
      </c>
      <c r="W702" s="19">
        <f t="shared" ca="1" si="41"/>
        <v>6.2000000000000028</v>
      </c>
      <c r="X702" s="20">
        <f t="shared" ca="1" si="42"/>
        <v>0.16666666666666666</v>
      </c>
      <c r="Y702" s="18" t="str">
        <f t="shared" ca="1" si="43"/>
        <v xml:space="preserve"> </v>
      </c>
    </row>
    <row r="703" spans="1:25" x14ac:dyDescent="0.25">
      <c r="V703" s="19">
        <f t="shared" si="45"/>
        <v>0.70100000000000051</v>
      </c>
      <c r="W703" s="19">
        <f t="shared" ca="1" si="41"/>
        <v>6.2060000000000031</v>
      </c>
      <c r="X703" s="20">
        <f t="shared" ca="1" si="42"/>
        <v>0.16666666666666666</v>
      </c>
      <c r="Y703" s="18" t="str">
        <f t="shared" ca="1" si="43"/>
        <v xml:space="preserve"> </v>
      </c>
    </row>
    <row r="704" spans="1:25" x14ac:dyDescent="0.25">
      <c r="V704" s="19">
        <f t="shared" si="45"/>
        <v>0.70200000000000051</v>
      </c>
      <c r="W704" s="19">
        <f t="shared" ca="1" si="41"/>
        <v>6.2120000000000033</v>
      </c>
      <c r="X704" s="20">
        <f t="shared" ca="1" si="42"/>
        <v>0.16666666666666666</v>
      </c>
      <c r="Y704" s="18" t="str">
        <f t="shared" ca="1" si="43"/>
        <v xml:space="preserve"> </v>
      </c>
    </row>
    <row r="705" spans="22:25" x14ac:dyDescent="0.25">
      <c r="V705" s="19">
        <f t="shared" si="45"/>
        <v>0.70300000000000051</v>
      </c>
      <c r="W705" s="19">
        <f t="shared" ca="1" si="41"/>
        <v>6.2180000000000035</v>
      </c>
      <c r="X705" s="20">
        <f t="shared" ca="1" si="42"/>
        <v>0.16666666666666666</v>
      </c>
      <c r="Y705" s="18" t="str">
        <f t="shared" ca="1" si="43"/>
        <v xml:space="preserve"> </v>
      </c>
    </row>
    <row r="706" spans="22:25" x14ac:dyDescent="0.25">
      <c r="V706" s="19">
        <f t="shared" si="45"/>
        <v>0.70400000000000051</v>
      </c>
      <c r="W706" s="19">
        <f t="shared" ca="1" si="41"/>
        <v>6.2240000000000029</v>
      </c>
      <c r="X706" s="20">
        <f t="shared" ca="1" si="42"/>
        <v>0.16666666666666666</v>
      </c>
      <c r="Y706" s="18" t="str">
        <f t="shared" ca="1" si="43"/>
        <v xml:space="preserve"> </v>
      </c>
    </row>
    <row r="707" spans="22:25" x14ac:dyDescent="0.25">
      <c r="V707" s="19">
        <f t="shared" si="45"/>
        <v>0.70500000000000052</v>
      </c>
      <c r="W707" s="19">
        <f t="shared" ref="W707:W770" ca="1" si="46">$Q$2+V707*($R$2-$Q$2)</f>
        <v>6.2300000000000031</v>
      </c>
      <c r="X707" s="20">
        <f t="shared" ref="X707:X770" ca="1" si="47">1/($R$2-$Q$2)</f>
        <v>0.16666666666666666</v>
      </c>
      <c r="Y707" s="18" t="str">
        <f t="shared" ref="Y707:Y770" ca="1" si="48">IF(AND($N$2&lt;=W707,$O$2&gt;=W707),X707," ")</f>
        <v xml:space="preserve"> </v>
      </c>
    </row>
    <row r="708" spans="22:25" x14ac:dyDescent="0.25">
      <c r="V708" s="19">
        <f t="shared" si="45"/>
        <v>0.70600000000000052</v>
      </c>
      <c r="W708" s="19">
        <f t="shared" ca="1" si="46"/>
        <v>6.2360000000000033</v>
      </c>
      <c r="X708" s="20">
        <f t="shared" ca="1" si="47"/>
        <v>0.16666666666666666</v>
      </c>
      <c r="Y708" s="18" t="str">
        <f t="shared" ca="1" si="48"/>
        <v xml:space="preserve"> </v>
      </c>
    </row>
    <row r="709" spans="22:25" x14ac:dyDescent="0.25">
      <c r="V709" s="19">
        <f t="shared" si="45"/>
        <v>0.70700000000000052</v>
      </c>
      <c r="W709" s="19">
        <f t="shared" ca="1" si="46"/>
        <v>6.2420000000000027</v>
      </c>
      <c r="X709" s="20">
        <f t="shared" ca="1" si="47"/>
        <v>0.16666666666666666</v>
      </c>
      <c r="Y709" s="18" t="str">
        <f t="shared" ca="1" si="48"/>
        <v xml:space="preserve"> </v>
      </c>
    </row>
    <row r="710" spans="22:25" x14ac:dyDescent="0.25">
      <c r="V710" s="19">
        <f t="shared" si="45"/>
        <v>0.70800000000000052</v>
      </c>
      <c r="W710" s="19">
        <f t="shared" ca="1" si="46"/>
        <v>6.2480000000000029</v>
      </c>
      <c r="X710" s="20">
        <f t="shared" ca="1" si="47"/>
        <v>0.16666666666666666</v>
      </c>
      <c r="Y710" s="18" t="str">
        <f t="shared" ca="1" si="48"/>
        <v xml:space="preserve"> </v>
      </c>
    </row>
    <row r="711" spans="22:25" x14ac:dyDescent="0.25">
      <c r="V711" s="19">
        <f t="shared" si="45"/>
        <v>0.70900000000000052</v>
      </c>
      <c r="W711" s="19">
        <f t="shared" ca="1" si="46"/>
        <v>6.2540000000000031</v>
      </c>
      <c r="X711" s="20">
        <f t="shared" ca="1" si="47"/>
        <v>0.16666666666666666</v>
      </c>
      <c r="Y711" s="18" t="str">
        <f t="shared" ca="1" si="48"/>
        <v xml:space="preserve"> </v>
      </c>
    </row>
    <row r="712" spans="22:25" x14ac:dyDescent="0.25">
      <c r="V712" s="19">
        <f t="shared" si="45"/>
        <v>0.71000000000000052</v>
      </c>
      <c r="W712" s="19">
        <f t="shared" ca="1" si="46"/>
        <v>6.2600000000000033</v>
      </c>
      <c r="X712" s="20">
        <f t="shared" ca="1" si="47"/>
        <v>0.16666666666666666</v>
      </c>
      <c r="Y712" s="18" t="str">
        <f t="shared" ca="1" si="48"/>
        <v xml:space="preserve"> </v>
      </c>
    </row>
    <row r="713" spans="22:25" x14ac:dyDescent="0.25">
      <c r="V713" s="19">
        <f t="shared" si="45"/>
        <v>0.71100000000000052</v>
      </c>
      <c r="W713" s="19">
        <f t="shared" ca="1" si="46"/>
        <v>6.2660000000000036</v>
      </c>
      <c r="X713" s="20">
        <f t="shared" ca="1" si="47"/>
        <v>0.16666666666666666</v>
      </c>
      <c r="Y713" s="18" t="str">
        <f t="shared" ca="1" si="48"/>
        <v xml:space="preserve"> </v>
      </c>
    </row>
    <row r="714" spans="22:25" x14ac:dyDescent="0.25">
      <c r="V714" s="19">
        <f t="shared" si="45"/>
        <v>0.71200000000000052</v>
      </c>
      <c r="W714" s="19">
        <f t="shared" ca="1" si="46"/>
        <v>6.2720000000000029</v>
      </c>
      <c r="X714" s="20">
        <f t="shared" ca="1" si="47"/>
        <v>0.16666666666666666</v>
      </c>
      <c r="Y714" s="18" t="str">
        <f t="shared" ca="1" si="48"/>
        <v xml:space="preserve"> </v>
      </c>
    </row>
    <row r="715" spans="22:25" x14ac:dyDescent="0.25">
      <c r="V715" s="19">
        <f t="shared" si="45"/>
        <v>0.71300000000000052</v>
      </c>
      <c r="W715" s="19">
        <f t="shared" ca="1" si="46"/>
        <v>6.2780000000000031</v>
      </c>
      <c r="X715" s="20">
        <f t="shared" ca="1" si="47"/>
        <v>0.16666666666666666</v>
      </c>
      <c r="Y715" s="18" t="str">
        <f t="shared" ca="1" si="48"/>
        <v xml:space="preserve"> </v>
      </c>
    </row>
    <row r="716" spans="22:25" x14ac:dyDescent="0.25">
      <c r="V716" s="19">
        <f t="shared" si="45"/>
        <v>0.71400000000000052</v>
      </c>
      <c r="W716" s="19">
        <f t="shared" ca="1" si="46"/>
        <v>6.2840000000000034</v>
      </c>
      <c r="X716" s="20">
        <f t="shared" ca="1" si="47"/>
        <v>0.16666666666666666</v>
      </c>
      <c r="Y716" s="18" t="str">
        <f t="shared" ca="1" si="48"/>
        <v xml:space="preserve"> </v>
      </c>
    </row>
    <row r="717" spans="22:25" x14ac:dyDescent="0.25">
      <c r="V717" s="19">
        <f t="shared" si="45"/>
        <v>0.71500000000000052</v>
      </c>
      <c r="W717" s="19">
        <f t="shared" ca="1" si="46"/>
        <v>6.2900000000000027</v>
      </c>
      <c r="X717" s="20">
        <f t="shared" ca="1" si="47"/>
        <v>0.16666666666666666</v>
      </c>
      <c r="Y717" s="18" t="str">
        <f t="shared" ca="1" si="48"/>
        <v xml:space="preserve"> </v>
      </c>
    </row>
    <row r="718" spans="22:25" x14ac:dyDescent="0.25">
      <c r="V718" s="19">
        <f>V717+0.001</f>
        <v>0.71600000000000052</v>
      </c>
      <c r="W718" s="19">
        <f t="shared" ca="1" si="46"/>
        <v>6.2960000000000029</v>
      </c>
      <c r="X718" s="20">
        <f t="shared" ca="1" si="47"/>
        <v>0.16666666666666666</v>
      </c>
      <c r="Y718" s="18" t="str">
        <f t="shared" ca="1" si="48"/>
        <v xml:space="preserve"> </v>
      </c>
    </row>
    <row r="719" spans="22:25" x14ac:dyDescent="0.25">
      <c r="V719" s="19">
        <f t="shared" ref="V719:V782" si="49">V718+0.001</f>
        <v>0.71700000000000053</v>
      </c>
      <c r="W719" s="19">
        <f t="shared" ca="1" si="46"/>
        <v>6.3020000000000032</v>
      </c>
      <c r="X719" s="20">
        <f t="shared" ca="1" si="47"/>
        <v>0.16666666666666666</v>
      </c>
      <c r="Y719" s="18" t="str">
        <f t="shared" ca="1" si="48"/>
        <v xml:space="preserve"> </v>
      </c>
    </row>
    <row r="720" spans="22:25" x14ac:dyDescent="0.25">
      <c r="V720" s="19">
        <f t="shared" si="49"/>
        <v>0.71800000000000053</v>
      </c>
      <c r="W720" s="19">
        <f t="shared" ca="1" si="46"/>
        <v>6.3080000000000034</v>
      </c>
      <c r="X720" s="20">
        <f t="shared" ca="1" si="47"/>
        <v>0.16666666666666666</v>
      </c>
      <c r="Y720" s="18" t="str">
        <f t="shared" ca="1" si="48"/>
        <v xml:space="preserve"> </v>
      </c>
    </row>
    <row r="721" spans="22:25" x14ac:dyDescent="0.25">
      <c r="V721" s="19">
        <f t="shared" si="49"/>
        <v>0.71900000000000053</v>
      </c>
      <c r="W721" s="19">
        <f t="shared" ca="1" si="46"/>
        <v>6.3140000000000036</v>
      </c>
      <c r="X721" s="20">
        <f t="shared" ca="1" si="47"/>
        <v>0.16666666666666666</v>
      </c>
      <c r="Y721" s="18" t="str">
        <f t="shared" ca="1" si="48"/>
        <v xml:space="preserve"> </v>
      </c>
    </row>
    <row r="722" spans="22:25" x14ac:dyDescent="0.25">
      <c r="V722" s="19">
        <f t="shared" si="49"/>
        <v>0.72000000000000053</v>
      </c>
      <c r="W722" s="19">
        <f t="shared" ca="1" si="46"/>
        <v>6.3200000000000029</v>
      </c>
      <c r="X722" s="20">
        <f t="shared" ca="1" si="47"/>
        <v>0.16666666666666666</v>
      </c>
      <c r="Y722" s="18" t="str">
        <f t="shared" ca="1" si="48"/>
        <v xml:space="preserve"> </v>
      </c>
    </row>
    <row r="723" spans="22:25" x14ac:dyDescent="0.25">
      <c r="V723" s="19">
        <f t="shared" si="49"/>
        <v>0.72100000000000053</v>
      </c>
      <c r="W723" s="19">
        <f t="shared" ca="1" si="46"/>
        <v>6.3260000000000032</v>
      </c>
      <c r="X723" s="20">
        <f t="shared" ca="1" si="47"/>
        <v>0.16666666666666666</v>
      </c>
      <c r="Y723" s="18" t="str">
        <f t="shared" ca="1" si="48"/>
        <v xml:space="preserve"> </v>
      </c>
    </row>
    <row r="724" spans="22:25" x14ac:dyDescent="0.25">
      <c r="V724" s="19">
        <f t="shared" si="49"/>
        <v>0.72200000000000053</v>
      </c>
      <c r="W724" s="19">
        <f t="shared" ca="1" si="46"/>
        <v>6.3320000000000034</v>
      </c>
      <c r="X724" s="20">
        <f t="shared" ca="1" si="47"/>
        <v>0.16666666666666666</v>
      </c>
      <c r="Y724" s="18" t="str">
        <f t="shared" ca="1" si="48"/>
        <v xml:space="preserve"> </v>
      </c>
    </row>
    <row r="725" spans="22:25" x14ac:dyDescent="0.25">
      <c r="V725" s="19">
        <f t="shared" si="49"/>
        <v>0.72300000000000053</v>
      </c>
      <c r="W725" s="19">
        <f t="shared" ca="1" si="46"/>
        <v>6.3380000000000027</v>
      </c>
      <c r="X725" s="20">
        <f t="shared" ca="1" si="47"/>
        <v>0.16666666666666666</v>
      </c>
      <c r="Y725" s="18" t="str">
        <f t="shared" ca="1" si="48"/>
        <v xml:space="preserve"> </v>
      </c>
    </row>
    <row r="726" spans="22:25" x14ac:dyDescent="0.25">
      <c r="V726" s="19">
        <f t="shared" si="49"/>
        <v>0.72400000000000053</v>
      </c>
      <c r="W726" s="19">
        <f t="shared" ca="1" si="46"/>
        <v>6.344000000000003</v>
      </c>
      <c r="X726" s="20">
        <f t="shared" ca="1" si="47"/>
        <v>0.16666666666666666</v>
      </c>
      <c r="Y726" s="18" t="str">
        <f t="shared" ca="1" si="48"/>
        <v xml:space="preserve"> </v>
      </c>
    </row>
    <row r="727" spans="22:25" x14ac:dyDescent="0.25">
      <c r="V727" s="19">
        <f t="shared" si="49"/>
        <v>0.72500000000000053</v>
      </c>
      <c r="W727" s="19">
        <f t="shared" ca="1" si="46"/>
        <v>6.3500000000000032</v>
      </c>
      <c r="X727" s="20">
        <f t="shared" ca="1" si="47"/>
        <v>0.16666666666666666</v>
      </c>
      <c r="Y727" s="18" t="str">
        <f t="shared" ca="1" si="48"/>
        <v xml:space="preserve"> </v>
      </c>
    </row>
    <row r="728" spans="22:25" x14ac:dyDescent="0.25">
      <c r="V728" s="19">
        <f t="shared" si="49"/>
        <v>0.72600000000000053</v>
      </c>
      <c r="W728" s="19">
        <f t="shared" ca="1" si="46"/>
        <v>6.3560000000000034</v>
      </c>
      <c r="X728" s="20">
        <f t="shared" ca="1" si="47"/>
        <v>0.16666666666666666</v>
      </c>
      <c r="Y728" s="18" t="str">
        <f t="shared" ca="1" si="48"/>
        <v xml:space="preserve"> </v>
      </c>
    </row>
    <row r="729" spans="22:25" x14ac:dyDescent="0.25">
      <c r="V729" s="19">
        <f t="shared" si="49"/>
        <v>0.72700000000000053</v>
      </c>
      <c r="W729" s="19">
        <f t="shared" ca="1" si="46"/>
        <v>6.3620000000000037</v>
      </c>
      <c r="X729" s="20">
        <f t="shared" ca="1" si="47"/>
        <v>0.16666666666666666</v>
      </c>
      <c r="Y729" s="18" t="str">
        <f t="shared" ca="1" si="48"/>
        <v xml:space="preserve"> </v>
      </c>
    </row>
    <row r="730" spans="22:25" x14ac:dyDescent="0.25">
      <c r="V730" s="19">
        <f t="shared" si="49"/>
        <v>0.72800000000000054</v>
      </c>
      <c r="W730" s="19">
        <f t="shared" ca="1" si="46"/>
        <v>6.368000000000003</v>
      </c>
      <c r="X730" s="20">
        <f t="shared" ca="1" si="47"/>
        <v>0.16666666666666666</v>
      </c>
      <c r="Y730" s="18" t="str">
        <f t="shared" ca="1" si="48"/>
        <v xml:space="preserve"> </v>
      </c>
    </row>
    <row r="731" spans="22:25" x14ac:dyDescent="0.25">
      <c r="V731" s="19">
        <f t="shared" si="49"/>
        <v>0.72900000000000054</v>
      </c>
      <c r="W731" s="19">
        <f t="shared" ca="1" si="46"/>
        <v>6.3740000000000032</v>
      </c>
      <c r="X731" s="20">
        <f t="shared" ca="1" si="47"/>
        <v>0.16666666666666666</v>
      </c>
      <c r="Y731" s="18" t="str">
        <f t="shared" ca="1" si="48"/>
        <v xml:space="preserve"> </v>
      </c>
    </row>
    <row r="732" spans="22:25" x14ac:dyDescent="0.25">
      <c r="V732" s="19">
        <f t="shared" si="49"/>
        <v>0.73000000000000054</v>
      </c>
      <c r="W732" s="19">
        <f t="shared" ca="1" si="46"/>
        <v>6.3800000000000034</v>
      </c>
      <c r="X732" s="20">
        <f t="shared" ca="1" si="47"/>
        <v>0.16666666666666666</v>
      </c>
      <c r="Y732" s="18" t="str">
        <f t="shared" ca="1" si="48"/>
        <v xml:space="preserve"> </v>
      </c>
    </row>
    <row r="733" spans="22:25" x14ac:dyDescent="0.25">
      <c r="V733" s="19">
        <f t="shared" si="49"/>
        <v>0.73100000000000054</v>
      </c>
      <c r="W733" s="19">
        <f t="shared" ca="1" si="46"/>
        <v>6.3860000000000028</v>
      </c>
      <c r="X733" s="20">
        <f t="shared" ca="1" si="47"/>
        <v>0.16666666666666666</v>
      </c>
      <c r="Y733" s="18" t="str">
        <f t="shared" ca="1" si="48"/>
        <v xml:space="preserve"> </v>
      </c>
    </row>
    <row r="734" spans="22:25" x14ac:dyDescent="0.25">
      <c r="V734" s="19">
        <f t="shared" si="49"/>
        <v>0.73200000000000054</v>
      </c>
      <c r="W734" s="19">
        <f t="shared" ca="1" si="46"/>
        <v>6.392000000000003</v>
      </c>
      <c r="X734" s="20">
        <f t="shared" ca="1" si="47"/>
        <v>0.16666666666666666</v>
      </c>
      <c r="Y734" s="18" t="str">
        <f t="shared" ca="1" si="48"/>
        <v xml:space="preserve"> </v>
      </c>
    </row>
    <row r="735" spans="22:25" x14ac:dyDescent="0.25">
      <c r="V735" s="19">
        <f t="shared" si="49"/>
        <v>0.73300000000000054</v>
      </c>
      <c r="W735" s="19">
        <f t="shared" ca="1" si="46"/>
        <v>6.3980000000000032</v>
      </c>
      <c r="X735" s="20">
        <f t="shared" ca="1" si="47"/>
        <v>0.16666666666666666</v>
      </c>
      <c r="Y735" s="18" t="str">
        <f t="shared" ca="1" si="48"/>
        <v xml:space="preserve"> </v>
      </c>
    </row>
    <row r="736" spans="22:25" x14ac:dyDescent="0.25">
      <c r="V736" s="19">
        <f t="shared" si="49"/>
        <v>0.73400000000000054</v>
      </c>
      <c r="W736" s="19">
        <f t="shared" ca="1" si="46"/>
        <v>6.4040000000000035</v>
      </c>
      <c r="X736" s="20">
        <f t="shared" ca="1" si="47"/>
        <v>0.16666666666666666</v>
      </c>
      <c r="Y736" s="18" t="str">
        <f t="shared" ca="1" si="48"/>
        <v xml:space="preserve"> </v>
      </c>
    </row>
    <row r="737" spans="22:25" x14ac:dyDescent="0.25">
      <c r="V737" s="19">
        <f t="shared" si="49"/>
        <v>0.73500000000000054</v>
      </c>
      <c r="W737" s="19">
        <f t="shared" ca="1" si="46"/>
        <v>6.4100000000000037</v>
      </c>
      <c r="X737" s="20">
        <f t="shared" ca="1" si="47"/>
        <v>0.16666666666666666</v>
      </c>
      <c r="Y737" s="18" t="str">
        <f t="shared" ca="1" si="48"/>
        <v xml:space="preserve"> </v>
      </c>
    </row>
    <row r="738" spans="22:25" x14ac:dyDescent="0.25">
      <c r="V738" s="19">
        <f t="shared" si="49"/>
        <v>0.73600000000000054</v>
      </c>
      <c r="W738" s="19">
        <f t="shared" ca="1" si="46"/>
        <v>6.416000000000003</v>
      </c>
      <c r="X738" s="20">
        <f t="shared" ca="1" si="47"/>
        <v>0.16666666666666666</v>
      </c>
      <c r="Y738" s="18" t="str">
        <f t="shared" ca="1" si="48"/>
        <v xml:space="preserve"> </v>
      </c>
    </row>
    <row r="739" spans="22:25" x14ac:dyDescent="0.25">
      <c r="V739" s="19">
        <f t="shared" si="49"/>
        <v>0.73700000000000054</v>
      </c>
      <c r="W739" s="19">
        <f t="shared" ca="1" si="46"/>
        <v>6.4220000000000033</v>
      </c>
      <c r="X739" s="20">
        <f t="shared" ca="1" si="47"/>
        <v>0.16666666666666666</v>
      </c>
      <c r="Y739" s="18" t="str">
        <f t="shared" ca="1" si="48"/>
        <v xml:space="preserve"> </v>
      </c>
    </row>
    <row r="740" spans="22:25" x14ac:dyDescent="0.25">
      <c r="V740" s="19">
        <f t="shared" si="49"/>
        <v>0.73800000000000054</v>
      </c>
      <c r="W740" s="19">
        <f t="shared" ca="1" si="46"/>
        <v>6.4280000000000035</v>
      </c>
      <c r="X740" s="20">
        <f t="shared" ca="1" si="47"/>
        <v>0.16666666666666666</v>
      </c>
      <c r="Y740" s="18" t="str">
        <f t="shared" ca="1" si="48"/>
        <v xml:space="preserve"> </v>
      </c>
    </row>
    <row r="741" spans="22:25" x14ac:dyDescent="0.25">
      <c r="V741" s="19">
        <f t="shared" si="49"/>
        <v>0.73900000000000055</v>
      </c>
      <c r="W741" s="19">
        <f t="shared" ca="1" si="46"/>
        <v>6.4340000000000028</v>
      </c>
      <c r="X741" s="20">
        <f t="shared" ca="1" si="47"/>
        <v>0.16666666666666666</v>
      </c>
      <c r="Y741" s="18" t="str">
        <f t="shared" ca="1" si="48"/>
        <v xml:space="preserve"> </v>
      </c>
    </row>
    <row r="742" spans="22:25" x14ac:dyDescent="0.25">
      <c r="V742" s="19">
        <f t="shared" si="49"/>
        <v>0.74000000000000055</v>
      </c>
      <c r="W742" s="19">
        <f t="shared" ca="1" si="46"/>
        <v>6.4400000000000031</v>
      </c>
      <c r="X742" s="20">
        <f t="shared" ca="1" si="47"/>
        <v>0.16666666666666666</v>
      </c>
      <c r="Y742" s="18" t="str">
        <f t="shared" ca="1" si="48"/>
        <v xml:space="preserve"> </v>
      </c>
    </row>
    <row r="743" spans="22:25" x14ac:dyDescent="0.25">
      <c r="V743" s="19">
        <f t="shared" si="49"/>
        <v>0.74100000000000055</v>
      </c>
      <c r="W743" s="19">
        <f t="shared" ca="1" si="46"/>
        <v>6.4460000000000033</v>
      </c>
      <c r="X743" s="20">
        <f t="shared" ca="1" si="47"/>
        <v>0.16666666666666666</v>
      </c>
      <c r="Y743" s="18" t="str">
        <f t="shared" ca="1" si="48"/>
        <v xml:space="preserve"> </v>
      </c>
    </row>
    <row r="744" spans="22:25" x14ac:dyDescent="0.25">
      <c r="V744" s="19">
        <f t="shared" si="49"/>
        <v>0.74200000000000055</v>
      </c>
      <c r="W744" s="19">
        <f t="shared" ca="1" si="46"/>
        <v>6.4520000000000035</v>
      </c>
      <c r="X744" s="20">
        <f t="shared" ca="1" si="47"/>
        <v>0.16666666666666666</v>
      </c>
      <c r="Y744" s="18" t="str">
        <f t="shared" ca="1" si="48"/>
        <v xml:space="preserve"> </v>
      </c>
    </row>
    <row r="745" spans="22:25" x14ac:dyDescent="0.25">
      <c r="V745" s="19">
        <f t="shared" si="49"/>
        <v>0.74300000000000055</v>
      </c>
      <c r="W745" s="19">
        <f t="shared" ca="1" si="46"/>
        <v>6.4580000000000037</v>
      </c>
      <c r="X745" s="20">
        <f t="shared" ca="1" si="47"/>
        <v>0.16666666666666666</v>
      </c>
      <c r="Y745" s="18" t="str">
        <f t="shared" ca="1" si="48"/>
        <v xml:space="preserve"> </v>
      </c>
    </row>
    <row r="746" spans="22:25" x14ac:dyDescent="0.25">
      <c r="V746" s="19">
        <f t="shared" si="49"/>
        <v>0.74400000000000055</v>
      </c>
      <c r="W746" s="19">
        <f t="shared" ca="1" si="46"/>
        <v>6.4640000000000031</v>
      </c>
      <c r="X746" s="20">
        <f t="shared" ca="1" si="47"/>
        <v>0.16666666666666666</v>
      </c>
      <c r="Y746" s="18" t="str">
        <f t="shared" ca="1" si="48"/>
        <v xml:space="preserve"> </v>
      </c>
    </row>
    <row r="747" spans="22:25" x14ac:dyDescent="0.25">
      <c r="V747" s="19">
        <f t="shared" si="49"/>
        <v>0.74500000000000055</v>
      </c>
      <c r="W747" s="19">
        <f t="shared" ca="1" si="46"/>
        <v>6.4700000000000033</v>
      </c>
      <c r="X747" s="20">
        <f t="shared" ca="1" si="47"/>
        <v>0.16666666666666666</v>
      </c>
      <c r="Y747" s="18" t="str">
        <f t="shared" ca="1" si="48"/>
        <v xml:space="preserve"> </v>
      </c>
    </row>
    <row r="748" spans="22:25" x14ac:dyDescent="0.25">
      <c r="V748" s="19">
        <f t="shared" si="49"/>
        <v>0.74600000000000055</v>
      </c>
      <c r="W748" s="19">
        <f t="shared" ca="1" si="46"/>
        <v>6.4760000000000035</v>
      </c>
      <c r="X748" s="20">
        <f t="shared" ca="1" si="47"/>
        <v>0.16666666666666666</v>
      </c>
      <c r="Y748" s="18" t="str">
        <f t="shared" ca="1" si="48"/>
        <v xml:space="preserve"> </v>
      </c>
    </row>
    <row r="749" spans="22:25" x14ac:dyDescent="0.25">
      <c r="V749" s="19">
        <f t="shared" si="49"/>
        <v>0.74700000000000055</v>
      </c>
      <c r="W749" s="19">
        <f t="shared" ca="1" si="46"/>
        <v>6.4820000000000029</v>
      </c>
      <c r="X749" s="20">
        <f t="shared" ca="1" si="47"/>
        <v>0.16666666666666666</v>
      </c>
      <c r="Y749" s="18" t="str">
        <f t="shared" ca="1" si="48"/>
        <v xml:space="preserve"> </v>
      </c>
    </row>
    <row r="750" spans="22:25" x14ac:dyDescent="0.25">
      <c r="V750" s="19">
        <f t="shared" si="49"/>
        <v>0.74800000000000055</v>
      </c>
      <c r="W750" s="19">
        <f t="shared" ca="1" si="46"/>
        <v>6.4880000000000031</v>
      </c>
      <c r="X750" s="20">
        <f t="shared" ca="1" si="47"/>
        <v>0.16666666666666666</v>
      </c>
      <c r="Y750" s="18" t="str">
        <f t="shared" ca="1" si="48"/>
        <v xml:space="preserve"> </v>
      </c>
    </row>
    <row r="751" spans="22:25" x14ac:dyDescent="0.25">
      <c r="V751" s="19">
        <f t="shared" si="49"/>
        <v>0.74900000000000055</v>
      </c>
      <c r="W751" s="19">
        <f t="shared" ca="1" si="46"/>
        <v>6.4940000000000033</v>
      </c>
      <c r="X751" s="20">
        <f t="shared" ca="1" si="47"/>
        <v>0.16666666666666666</v>
      </c>
      <c r="Y751" s="18" t="str">
        <f t="shared" ca="1" si="48"/>
        <v xml:space="preserve"> </v>
      </c>
    </row>
    <row r="752" spans="22:25" x14ac:dyDescent="0.25">
      <c r="V752" s="19">
        <f t="shared" si="49"/>
        <v>0.75000000000000056</v>
      </c>
      <c r="W752" s="19">
        <f t="shared" ca="1" si="46"/>
        <v>6.5000000000000036</v>
      </c>
      <c r="X752" s="20">
        <f t="shared" ca="1" si="47"/>
        <v>0.16666666666666666</v>
      </c>
      <c r="Y752" s="18" t="str">
        <f t="shared" ca="1" si="48"/>
        <v xml:space="preserve"> </v>
      </c>
    </row>
    <row r="753" spans="22:25" x14ac:dyDescent="0.25">
      <c r="V753" s="19">
        <f t="shared" si="49"/>
        <v>0.75100000000000056</v>
      </c>
      <c r="W753" s="19">
        <f t="shared" ca="1" si="46"/>
        <v>6.5060000000000038</v>
      </c>
      <c r="X753" s="20">
        <f t="shared" ca="1" si="47"/>
        <v>0.16666666666666666</v>
      </c>
      <c r="Y753" s="18" t="str">
        <f t="shared" ca="1" si="48"/>
        <v xml:space="preserve"> </v>
      </c>
    </row>
    <row r="754" spans="22:25" x14ac:dyDescent="0.25">
      <c r="V754" s="19">
        <f t="shared" si="49"/>
        <v>0.75200000000000056</v>
      </c>
      <c r="W754" s="19">
        <f t="shared" ca="1" si="46"/>
        <v>6.5120000000000031</v>
      </c>
      <c r="X754" s="20">
        <f t="shared" ca="1" si="47"/>
        <v>0.16666666666666666</v>
      </c>
      <c r="Y754" s="18" t="str">
        <f t="shared" ca="1" si="48"/>
        <v xml:space="preserve"> </v>
      </c>
    </row>
    <row r="755" spans="22:25" x14ac:dyDescent="0.25">
      <c r="V755" s="19">
        <f t="shared" si="49"/>
        <v>0.75300000000000056</v>
      </c>
      <c r="W755" s="19">
        <f t="shared" ca="1" si="46"/>
        <v>6.5180000000000033</v>
      </c>
      <c r="X755" s="20">
        <f t="shared" ca="1" si="47"/>
        <v>0.16666666666666666</v>
      </c>
      <c r="Y755" s="18" t="str">
        <f t="shared" ca="1" si="48"/>
        <v xml:space="preserve"> </v>
      </c>
    </row>
    <row r="756" spans="22:25" x14ac:dyDescent="0.25">
      <c r="V756" s="19">
        <f t="shared" si="49"/>
        <v>0.75400000000000056</v>
      </c>
      <c r="W756" s="19">
        <f t="shared" ca="1" si="46"/>
        <v>6.5240000000000036</v>
      </c>
      <c r="X756" s="20">
        <f t="shared" ca="1" si="47"/>
        <v>0.16666666666666666</v>
      </c>
      <c r="Y756" s="18" t="str">
        <f t="shared" ca="1" si="48"/>
        <v xml:space="preserve"> </v>
      </c>
    </row>
    <row r="757" spans="22:25" x14ac:dyDescent="0.25">
      <c r="V757" s="19">
        <f t="shared" si="49"/>
        <v>0.75500000000000056</v>
      </c>
      <c r="W757" s="19">
        <f t="shared" ca="1" si="46"/>
        <v>6.5300000000000029</v>
      </c>
      <c r="X757" s="20">
        <f t="shared" ca="1" si="47"/>
        <v>0.16666666666666666</v>
      </c>
      <c r="Y757" s="18" t="str">
        <f t="shared" ca="1" si="48"/>
        <v xml:space="preserve"> </v>
      </c>
    </row>
    <row r="758" spans="22:25" x14ac:dyDescent="0.25">
      <c r="V758" s="19">
        <f t="shared" si="49"/>
        <v>0.75600000000000056</v>
      </c>
      <c r="W758" s="19">
        <f t="shared" ca="1" si="46"/>
        <v>6.5360000000000031</v>
      </c>
      <c r="X758" s="20">
        <f t="shared" ca="1" si="47"/>
        <v>0.16666666666666666</v>
      </c>
      <c r="Y758" s="18" t="str">
        <f t="shared" ca="1" si="48"/>
        <v xml:space="preserve"> </v>
      </c>
    </row>
    <row r="759" spans="22:25" x14ac:dyDescent="0.25">
      <c r="V759" s="19">
        <f t="shared" si="49"/>
        <v>0.75700000000000056</v>
      </c>
      <c r="W759" s="19">
        <f t="shared" ca="1" si="46"/>
        <v>6.5420000000000034</v>
      </c>
      <c r="X759" s="20">
        <f t="shared" ca="1" si="47"/>
        <v>0.16666666666666666</v>
      </c>
      <c r="Y759" s="18" t="str">
        <f t="shared" ca="1" si="48"/>
        <v xml:space="preserve"> </v>
      </c>
    </row>
    <row r="760" spans="22:25" x14ac:dyDescent="0.25">
      <c r="V760" s="19">
        <f t="shared" si="49"/>
        <v>0.75800000000000056</v>
      </c>
      <c r="W760" s="19">
        <f t="shared" ca="1" si="46"/>
        <v>6.5480000000000036</v>
      </c>
      <c r="X760" s="20">
        <f t="shared" ca="1" si="47"/>
        <v>0.16666666666666666</v>
      </c>
      <c r="Y760" s="18" t="str">
        <f t="shared" ca="1" si="48"/>
        <v xml:space="preserve"> </v>
      </c>
    </row>
    <row r="761" spans="22:25" x14ac:dyDescent="0.25">
      <c r="V761" s="19">
        <f t="shared" si="49"/>
        <v>0.75900000000000056</v>
      </c>
      <c r="W761" s="19">
        <f t="shared" ca="1" si="46"/>
        <v>6.5540000000000038</v>
      </c>
      <c r="X761" s="20">
        <f t="shared" ca="1" si="47"/>
        <v>0.16666666666666666</v>
      </c>
      <c r="Y761" s="18" t="str">
        <f t="shared" ca="1" si="48"/>
        <v xml:space="preserve"> </v>
      </c>
    </row>
    <row r="762" spans="22:25" x14ac:dyDescent="0.25">
      <c r="V762" s="19">
        <f t="shared" si="49"/>
        <v>0.76000000000000056</v>
      </c>
      <c r="W762" s="19">
        <f t="shared" ca="1" si="46"/>
        <v>6.5600000000000032</v>
      </c>
      <c r="X762" s="20">
        <f t="shared" ca="1" si="47"/>
        <v>0.16666666666666666</v>
      </c>
      <c r="Y762" s="18" t="str">
        <f t="shared" ca="1" si="48"/>
        <v xml:space="preserve"> </v>
      </c>
    </row>
    <row r="763" spans="22:25" x14ac:dyDescent="0.25">
      <c r="V763" s="19">
        <f t="shared" si="49"/>
        <v>0.76100000000000056</v>
      </c>
      <c r="W763" s="19">
        <f t="shared" ca="1" si="46"/>
        <v>6.5660000000000034</v>
      </c>
      <c r="X763" s="20">
        <f t="shared" ca="1" si="47"/>
        <v>0.16666666666666666</v>
      </c>
      <c r="Y763" s="18" t="str">
        <f t="shared" ca="1" si="48"/>
        <v xml:space="preserve"> </v>
      </c>
    </row>
    <row r="764" spans="22:25" x14ac:dyDescent="0.25">
      <c r="V764" s="19">
        <f t="shared" si="49"/>
        <v>0.76200000000000057</v>
      </c>
      <c r="W764" s="19">
        <f t="shared" ca="1" si="46"/>
        <v>6.5720000000000036</v>
      </c>
      <c r="X764" s="20">
        <f t="shared" ca="1" si="47"/>
        <v>0.16666666666666666</v>
      </c>
      <c r="Y764" s="18" t="str">
        <f t="shared" ca="1" si="48"/>
        <v xml:space="preserve"> </v>
      </c>
    </row>
    <row r="765" spans="22:25" x14ac:dyDescent="0.25">
      <c r="V765" s="19">
        <f t="shared" si="49"/>
        <v>0.76300000000000057</v>
      </c>
      <c r="W765" s="19">
        <f t="shared" ca="1" si="46"/>
        <v>6.578000000000003</v>
      </c>
      <c r="X765" s="20">
        <f t="shared" ca="1" si="47"/>
        <v>0.16666666666666666</v>
      </c>
      <c r="Y765" s="18" t="str">
        <f t="shared" ca="1" si="48"/>
        <v xml:space="preserve"> </v>
      </c>
    </row>
    <row r="766" spans="22:25" x14ac:dyDescent="0.25">
      <c r="V766" s="19">
        <f t="shared" si="49"/>
        <v>0.76400000000000057</v>
      </c>
      <c r="W766" s="19">
        <f t="shared" ca="1" si="46"/>
        <v>6.5840000000000032</v>
      </c>
      <c r="X766" s="20">
        <f t="shared" ca="1" si="47"/>
        <v>0.16666666666666666</v>
      </c>
      <c r="Y766" s="18" t="str">
        <f t="shared" ca="1" si="48"/>
        <v xml:space="preserve"> </v>
      </c>
    </row>
    <row r="767" spans="22:25" x14ac:dyDescent="0.25">
      <c r="V767" s="19">
        <f t="shared" si="49"/>
        <v>0.76500000000000057</v>
      </c>
      <c r="W767" s="19">
        <f t="shared" ca="1" si="46"/>
        <v>6.5900000000000034</v>
      </c>
      <c r="X767" s="20">
        <f t="shared" ca="1" si="47"/>
        <v>0.16666666666666666</v>
      </c>
      <c r="Y767" s="18" t="str">
        <f t="shared" ca="1" si="48"/>
        <v xml:space="preserve"> </v>
      </c>
    </row>
    <row r="768" spans="22:25" x14ac:dyDescent="0.25">
      <c r="V768" s="19">
        <f t="shared" si="49"/>
        <v>0.76600000000000057</v>
      </c>
      <c r="W768" s="19">
        <f t="shared" ca="1" si="46"/>
        <v>6.5960000000000036</v>
      </c>
      <c r="X768" s="20">
        <f t="shared" ca="1" si="47"/>
        <v>0.16666666666666666</v>
      </c>
      <c r="Y768" s="18" t="str">
        <f t="shared" ca="1" si="48"/>
        <v xml:space="preserve"> </v>
      </c>
    </row>
    <row r="769" spans="22:25" x14ac:dyDescent="0.25">
      <c r="V769" s="19">
        <f t="shared" si="49"/>
        <v>0.76700000000000057</v>
      </c>
      <c r="W769" s="19">
        <f t="shared" ca="1" si="46"/>
        <v>6.6020000000000039</v>
      </c>
      <c r="X769" s="20">
        <f t="shared" ca="1" si="47"/>
        <v>0.16666666666666666</v>
      </c>
      <c r="Y769" s="18" t="str">
        <f t="shared" ca="1" si="48"/>
        <v xml:space="preserve"> </v>
      </c>
    </row>
    <row r="770" spans="22:25" x14ac:dyDescent="0.25">
      <c r="V770" s="19">
        <f t="shared" si="49"/>
        <v>0.76800000000000057</v>
      </c>
      <c r="W770" s="19">
        <f t="shared" ca="1" si="46"/>
        <v>6.6080000000000032</v>
      </c>
      <c r="X770" s="20">
        <f t="shared" ca="1" si="47"/>
        <v>0.16666666666666666</v>
      </c>
      <c r="Y770" s="18" t="str">
        <f t="shared" ca="1" si="48"/>
        <v xml:space="preserve"> </v>
      </c>
    </row>
    <row r="771" spans="22:25" x14ac:dyDescent="0.25">
      <c r="V771" s="19">
        <f t="shared" si="49"/>
        <v>0.76900000000000057</v>
      </c>
      <c r="W771" s="19">
        <f t="shared" ref="W771:W834" ca="1" si="50">$Q$2+V771*($R$2-$Q$2)</f>
        <v>6.6140000000000034</v>
      </c>
      <c r="X771" s="20">
        <f t="shared" ref="X771:X834" ca="1" si="51">1/($R$2-$Q$2)</f>
        <v>0.16666666666666666</v>
      </c>
      <c r="Y771" s="18" t="str">
        <f t="shared" ref="Y771:Y834" ca="1" si="52">IF(AND($N$2&lt;=W771,$O$2&gt;=W771),X771," ")</f>
        <v xml:space="preserve"> </v>
      </c>
    </row>
    <row r="772" spans="22:25" x14ac:dyDescent="0.25">
      <c r="V772" s="19">
        <f t="shared" si="49"/>
        <v>0.77000000000000057</v>
      </c>
      <c r="W772" s="19">
        <f t="shared" ca="1" si="50"/>
        <v>6.6200000000000037</v>
      </c>
      <c r="X772" s="20">
        <f t="shared" ca="1" si="51"/>
        <v>0.16666666666666666</v>
      </c>
      <c r="Y772" s="18" t="str">
        <f t="shared" ca="1" si="52"/>
        <v xml:space="preserve"> </v>
      </c>
    </row>
    <row r="773" spans="22:25" x14ac:dyDescent="0.25">
      <c r="V773" s="19">
        <f t="shared" si="49"/>
        <v>0.77100000000000057</v>
      </c>
      <c r="W773" s="19">
        <f t="shared" ca="1" si="50"/>
        <v>6.626000000000003</v>
      </c>
      <c r="X773" s="20">
        <f t="shared" ca="1" si="51"/>
        <v>0.16666666666666666</v>
      </c>
      <c r="Y773" s="18" t="str">
        <f t="shared" ca="1" si="52"/>
        <v xml:space="preserve"> </v>
      </c>
    </row>
    <row r="774" spans="22:25" x14ac:dyDescent="0.25">
      <c r="V774" s="19">
        <f t="shared" si="49"/>
        <v>0.77200000000000057</v>
      </c>
      <c r="W774" s="19">
        <f t="shared" ca="1" si="50"/>
        <v>6.6320000000000032</v>
      </c>
      <c r="X774" s="20">
        <f t="shared" ca="1" si="51"/>
        <v>0.16666666666666666</v>
      </c>
      <c r="Y774" s="18" t="str">
        <f t="shared" ca="1" si="52"/>
        <v xml:space="preserve"> </v>
      </c>
    </row>
    <row r="775" spans="22:25" x14ac:dyDescent="0.25">
      <c r="V775" s="19">
        <f t="shared" si="49"/>
        <v>0.77300000000000058</v>
      </c>
      <c r="W775" s="19">
        <f t="shared" ca="1" si="50"/>
        <v>6.6380000000000035</v>
      </c>
      <c r="X775" s="20">
        <f t="shared" ca="1" si="51"/>
        <v>0.16666666666666666</v>
      </c>
      <c r="Y775" s="18" t="str">
        <f t="shared" ca="1" si="52"/>
        <v xml:space="preserve"> </v>
      </c>
    </row>
    <row r="776" spans="22:25" x14ac:dyDescent="0.25">
      <c r="V776" s="19">
        <f t="shared" si="49"/>
        <v>0.77400000000000058</v>
      </c>
      <c r="W776" s="19">
        <f t="shared" ca="1" si="50"/>
        <v>6.6440000000000037</v>
      </c>
      <c r="X776" s="20">
        <f t="shared" ca="1" si="51"/>
        <v>0.16666666666666666</v>
      </c>
      <c r="Y776" s="18" t="str">
        <f t="shared" ca="1" si="52"/>
        <v xml:space="preserve"> </v>
      </c>
    </row>
    <row r="777" spans="22:25" x14ac:dyDescent="0.25">
      <c r="V777" s="19">
        <f t="shared" si="49"/>
        <v>0.77500000000000058</v>
      </c>
      <c r="W777" s="19">
        <f t="shared" ca="1" si="50"/>
        <v>6.6500000000000039</v>
      </c>
      <c r="X777" s="20">
        <f t="shared" ca="1" si="51"/>
        <v>0.16666666666666666</v>
      </c>
      <c r="Y777" s="18" t="str">
        <f t="shared" ca="1" si="52"/>
        <v xml:space="preserve"> </v>
      </c>
    </row>
    <row r="778" spans="22:25" x14ac:dyDescent="0.25">
      <c r="V778" s="19">
        <f t="shared" si="49"/>
        <v>0.77600000000000058</v>
      </c>
      <c r="W778" s="19">
        <f t="shared" ca="1" si="50"/>
        <v>6.6560000000000032</v>
      </c>
      <c r="X778" s="20">
        <f t="shared" ca="1" si="51"/>
        <v>0.16666666666666666</v>
      </c>
      <c r="Y778" s="18" t="str">
        <f t="shared" ca="1" si="52"/>
        <v xml:space="preserve"> </v>
      </c>
    </row>
    <row r="779" spans="22:25" x14ac:dyDescent="0.25">
      <c r="V779" s="19">
        <f t="shared" si="49"/>
        <v>0.77700000000000058</v>
      </c>
      <c r="W779" s="19">
        <f t="shared" ca="1" si="50"/>
        <v>6.6620000000000035</v>
      </c>
      <c r="X779" s="20">
        <f t="shared" ca="1" si="51"/>
        <v>0.16666666666666666</v>
      </c>
      <c r="Y779" s="18" t="str">
        <f t="shared" ca="1" si="52"/>
        <v xml:space="preserve"> </v>
      </c>
    </row>
    <row r="780" spans="22:25" x14ac:dyDescent="0.25">
      <c r="V780" s="19">
        <f t="shared" si="49"/>
        <v>0.77800000000000058</v>
      </c>
      <c r="W780" s="19">
        <f t="shared" ca="1" si="50"/>
        <v>6.6680000000000037</v>
      </c>
      <c r="X780" s="20">
        <f t="shared" ca="1" si="51"/>
        <v>0.16666666666666666</v>
      </c>
      <c r="Y780" s="18" t="str">
        <f t="shared" ca="1" si="52"/>
        <v xml:space="preserve"> </v>
      </c>
    </row>
    <row r="781" spans="22:25" x14ac:dyDescent="0.25">
      <c r="V781" s="19">
        <f t="shared" si="49"/>
        <v>0.77900000000000058</v>
      </c>
      <c r="W781" s="19">
        <f t="shared" ca="1" si="50"/>
        <v>6.674000000000003</v>
      </c>
      <c r="X781" s="20">
        <f t="shared" ca="1" si="51"/>
        <v>0.16666666666666666</v>
      </c>
      <c r="Y781" s="18" t="str">
        <f t="shared" ca="1" si="52"/>
        <v xml:space="preserve"> </v>
      </c>
    </row>
    <row r="782" spans="22:25" x14ac:dyDescent="0.25">
      <c r="V782" s="19">
        <f t="shared" si="49"/>
        <v>0.78000000000000058</v>
      </c>
      <c r="W782" s="19">
        <f t="shared" ca="1" si="50"/>
        <v>6.6800000000000033</v>
      </c>
      <c r="X782" s="20">
        <f t="shared" ca="1" si="51"/>
        <v>0.16666666666666666</v>
      </c>
      <c r="Y782" s="18" t="str">
        <f t="shared" ca="1" si="52"/>
        <v xml:space="preserve"> </v>
      </c>
    </row>
    <row r="783" spans="22:25" x14ac:dyDescent="0.25">
      <c r="V783" s="19">
        <f t="shared" ref="V783:V846" si="53">V782+0.001</f>
        <v>0.78100000000000058</v>
      </c>
      <c r="W783" s="19">
        <f t="shared" ca="1" si="50"/>
        <v>6.6860000000000035</v>
      </c>
      <c r="X783" s="20">
        <f t="shared" ca="1" si="51"/>
        <v>0.16666666666666666</v>
      </c>
      <c r="Y783" s="18" t="str">
        <f t="shared" ca="1" si="52"/>
        <v xml:space="preserve"> </v>
      </c>
    </row>
    <row r="784" spans="22:25" x14ac:dyDescent="0.25">
      <c r="V784" s="19">
        <f t="shared" si="53"/>
        <v>0.78200000000000058</v>
      </c>
      <c r="W784" s="19">
        <f t="shared" ca="1" si="50"/>
        <v>6.6920000000000037</v>
      </c>
      <c r="X784" s="20">
        <f t="shared" ca="1" si="51"/>
        <v>0.16666666666666666</v>
      </c>
      <c r="Y784" s="18" t="str">
        <f t="shared" ca="1" si="52"/>
        <v xml:space="preserve"> </v>
      </c>
    </row>
    <row r="785" spans="22:25" x14ac:dyDescent="0.25">
      <c r="V785" s="19">
        <f t="shared" si="53"/>
        <v>0.78300000000000058</v>
      </c>
      <c r="W785" s="19">
        <f t="shared" ca="1" si="50"/>
        <v>6.698000000000004</v>
      </c>
      <c r="X785" s="20">
        <f t="shared" ca="1" si="51"/>
        <v>0.16666666666666666</v>
      </c>
      <c r="Y785" s="18" t="str">
        <f t="shared" ca="1" si="52"/>
        <v xml:space="preserve"> </v>
      </c>
    </row>
    <row r="786" spans="22:25" x14ac:dyDescent="0.25">
      <c r="V786" s="19">
        <f t="shared" si="53"/>
        <v>0.78400000000000059</v>
      </c>
      <c r="W786" s="19">
        <f t="shared" ca="1" si="50"/>
        <v>6.7040000000000033</v>
      </c>
      <c r="X786" s="20">
        <f t="shared" ca="1" si="51"/>
        <v>0.16666666666666666</v>
      </c>
      <c r="Y786" s="18" t="str">
        <f t="shared" ca="1" si="52"/>
        <v xml:space="preserve"> </v>
      </c>
    </row>
    <row r="787" spans="22:25" x14ac:dyDescent="0.25">
      <c r="V787" s="19">
        <f t="shared" si="53"/>
        <v>0.78500000000000059</v>
      </c>
      <c r="W787" s="19">
        <f t="shared" ca="1" si="50"/>
        <v>6.7100000000000035</v>
      </c>
      <c r="X787" s="20">
        <f t="shared" ca="1" si="51"/>
        <v>0.16666666666666666</v>
      </c>
      <c r="Y787" s="18" t="str">
        <f t="shared" ca="1" si="52"/>
        <v xml:space="preserve"> </v>
      </c>
    </row>
    <row r="788" spans="22:25" x14ac:dyDescent="0.25">
      <c r="V788" s="19">
        <f t="shared" si="53"/>
        <v>0.78600000000000059</v>
      </c>
      <c r="W788" s="19">
        <f t="shared" ca="1" si="50"/>
        <v>6.7160000000000037</v>
      </c>
      <c r="X788" s="20">
        <f t="shared" ca="1" si="51"/>
        <v>0.16666666666666666</v>
      </c>
      <c r="Y788" s="18" t="str">
        <f t="shared" ca="1" si="52"/>
        <v xml:space="preserve"> </v>
      </c>
    </row>
    <row r="789" spans="22:25" x14ac:dyDescent="0.25">
      <c r="V789" s="19">
        <f t="shared" si="53"/>
        <v>0.78700000000000059</v>
      </c>
      <c r="W789" s="19">
        <f t="shared" ca="1" si="50"/>
        <v>6.7220000000000031</v>
      </c>
      <c r="X789" s="20">
        <f t="shared" ca="1" si="51"/>
        <v>0.16666666666666666</v>
      </c>
      <c r="Y789" s="18" t="str">
        <f t="shared" ca="1" si="52"/>
        <v xml:space="preserve"> </v>
      </c>
    </row>
    <row r="790" spans="22:25" x14ac:dyDescent="0.25">
      <c r="V790" s="19">
        <f t="shared" si="53"/>
        <v>0.78800000000000059</v>
      </c>
      <c r="W790" s="19">
        <f t="shared" ca="1" si="50"/>
        <v>6.7280000000000033</v>
      </c>
      <c r="X790" s="20">
        <f t="shared" ca="1" si="51"/>
        <v>0.16666666666666666</v>
      </c>
      <c r="Y790" s="18" t="str">
        <f t="shared" ca="1" si="52"/>
        <v xml:space="preserve"> </v>
      </c>
    </row>
    <row r="791" spans="22:25" x14ac:dyDescent="0.25">
      <c r="V791" s="19">
        <f t="shared" si="53"/>
        <v>0.78900000000000059</v>
      </c>
      <c r="W791" s="19">
        <f t="shared" ca="1" si="50"/>
        <v>6.7340000000000035</v>
      </c>
      <c r="X791" s="20">
        <f t="shared" ca="1" si="51"/>
        <v>0.16666666666666666</v>
      </c>
      <c r="Y791" s="18" t="str">
        <f t="shared" ca="1" si="52"/>
        <v xml:space="preserve"> </v>
      </c>
    </row>
    <row r="792" spans="22:25" x14ac:dyDescent="0.25">
      <c r="V792" s="19">
        <f t="shared" si="53"/>
        <v>0.79000000000000059</v>
      </c>
      <c r="W792" s="19">
        <f t="shared" ca="1" si="50"/>
        <v>6.7400000000000038</v>
      </c>
      <c r="X792" s="20">
        <f t="shared" ca="1" si="51"/>
        <v>0.16666666666666666</v>
      </c>
      <c r="Y792" s="18" t="str">
        <f t="shared" ca="1" si="52"/>
        <v xml:space="preserve"> </v>
      </c>
    </row>
    <row r="793" spans="22:25" x14ac:dyDescent="0.25">
      <c r="V793" s="19">
        <f t="shared" si="53"/>
        <v>0.79100000000000059</v>
      </c>
      <c r="W793" s="19">
        <f t="shared" ca="1" si="50"/>
        <v>6.746000000000004</v>
      </c>
      <c r="X793" s="20">
        <f t="shared" ca="1" si="51"/>
        <v>0.16666666666666666</v>
      </c>
      <c r="Y793" s="18" t="str">
        <f t="shared" ca="1" si="52"/>
        <v xml:space="preserve"> </v>
      </c>
    </row>
    <row r="794" spans="22:25" x14ac:dyDescent="0.25">
      <c r="V794" s="19">
        <f t="shared" si="53"/>
        <v>0.79200000000000059</v>
      </c>
      <c r="W794" s="19">
        <f t="shared" ca="1" si="50"/>
        <v>6.7520000000000033</v>
      </c>
      <c r="X794" s="20">
        <f t="shared" ca="1" si="51"/>
        <v>0.16666666666666666</v>
      </c>
      <c r="Y794" s="18" t="str">
        <f t="shared" ca="1" si="52"/>
        <v xml:space="preserve"> </v>
      </c>
    </row>
    <row r="795" spans="22:25" x14ac:dyDescent="0.25">
      <c r="V795" s="19">
        <f t="shared" si="53"/>
        <v>0.79300000000000059</v>
      </c>
      <c r="W795" s="19">
        <f t="shared" ca="1" si="50"/>
        <v>6.7580000000000036</v>
      </c>
      <c r="X795" s="20">
        <f t="shared" ca="1" si="51"/>
        <v>0.16666666666666666</v>
      </c>
      <c r="Y795" s="18" t="str">
        <f t="shared" ca="1" si="52"/>
        <v xml:space="preserve"> </v>
      </c>
    </row>
    <row r="796" spans="22:25" x14ac:dyDescent="0.25">
      <c r="V796" s="19">
        <f t="shared" si="53"/>
        <v>0.79400000000000059</v>
      </c>
      <c r="W796" s="19">
        <f t="shared" ca="1" si="50"/>
        <v>6.7640000000000038</v>
      </c>
      <c r="X796" s="20">
        <f t="shared" ca="1" si="51"/>
        <v>0.16666666666666666</v>
      </c>
      <c r="Y796" s="18" t="str">
        <f t="shared" ca="1" si="52"/>
        <v xml:space="preserve"> </v>
      </c>
    </row>
    <row r="797" spans="22:25" x14ac:dyDescent="0.25">
      <c r="V797" s="19">
        <f t="shared" si="53"/>
        <v>0.7950000000000006</v>
      </c>
      <c r="W797" s="19">
        <f t="shared" ca="1" si="50"/>
        <v>6.7700000000000031</v>
      </c>
      <c r="X797" s="20">
        <f t="shared" ca="1" si="51"/>
        <v>0.16666666666666666</v>
      </c>
      <c r="Y797" s="18" t="str">
        <f t="shared" ca="1" si="52"/>
        <v xml:space="preserve"> </v>
      </c>
    </row>
    <row r="798" spans="22:25" x14ac:dyDescent="0.25">
      <c r="V798" s="19">
        <f t="shared" si="53"/>
        <v>0.7960000000000006</v>
      </c>
      <c r="W798" s="19">
        <f t="shared" ca="1" si="50"/>
        <v>6.7760000000000034</v>
      </c>
      <c r="X798" s="20">
        <f t="shared" ca="1" si="51"/>
        <v>0.16666666666666666</v>
      </c>
      <c r="Y798" s="18" t="str">
        <f t="shared" ca="1" si="52"/>
        <v xml:space="preserve"> </v>
      </c>
    </row>
    <row r="799" spans="22:25" x14ac:dyDescent="0.25">
      <c r="V799" s="19">
        <f t="shared" si="53"/>
        <v>0.7970000000000006</v>
      </c>
      <c r="W799" s="19">
        <f t="shared" ca="1" si="50"/>
        <v>6.7820000000000036</v>
      </c>
      <c r="X799" s="20">
        <f t="shared" ca="1" si="51"/>
        <v>0.16666666666666666</v>
      </c>
      <c r="Y799" s="18" t="str">
        <f t="shared" ca="1" si="52"/>
        <v xml:space="preserve"> </v>
      </c>
    </row>
    <row r="800" spans="22:25" x14ac:dyDescent="0.25">
      <c r="V800" s="19">
        <f t="shared" si="53"/>
        <v>0.7980000000000006</v>
      </c>
      <c r="W800" s="19">
        <f t="shared" ca="1" si="50"/>
        <v>6.7880000000000038</v>
      </c>
      <c r="X800" s="20">
        <f t="shared" ca="1" si="51"/>
        <v>0.16666666666666666</v>
      </c>
      <c r="Y800" s="18" t="str">
        <f t="shared" ca="1" si="52"/>
        <v xml:space="preserve"> </v>
      </c>
    </row>
    <row r="801" spans="22:25" x14ac:dyDescent="0.25">
      <c r="V801" s="19">
        <f t="shared" si="53"/>
        <v>0.7990000000000006</v>
      </c>
      <c r="W801" s="19">
        <f t="shared" ca="1" si="50"/>
        <v>6.794000000000004</v>
      </c>
      <c r="X801" s="20">
        <f t="shared" ca="1" si="51"/>
        <v>0.16666666666666666</v>
      </c>
      <c r="Y801" s="18" t="str">
        <f t="shared" ca="1" si="52"/>
        <v xml:space="preserve"> </v>
      </c>
    </row>
    <row r="802" spans="22:25" x14ac:dyDescent="0.25">
      <c r="V802" s="19">
        <f t="shared" si="53"/>
        <v>0.8000000000000006</v>
      </c>
      <c r="W802" s="19">
        <f t="shared" ca="1" si="50"/>
        <v>6.8000000000000034</v>
      </c>
      <c r="X802" s="20">
        <f t="shared" ca="1" si="51"/>
        <v>0.16666666666666666</v>
      </c>
      <c r="Y802" s="18" t="str">
        <f t="shared" ca="1" si="52"/>
        <v xml:space="preserve"> </v>
      </c>
    </row>
    <row r="803" spans="22:25" x14ac:dyDescent="0.25">
      <c r="V803" s="19">
        <f t="shared" si="53"/>
        <v>0.8010000000000006</v>
      </c>
      <c r="W803" s="19">
        <f t="shared" ca="1" si="50"/>
        <v>6.8060000000000036</v>
      </c>
      <c r="X803" s="20">
        <f t="shared" ca="1" si="51"/>
        <v>0.16666666666666666</v>
      </c>
      <c r="Y803" s="18" t="str">
        <f t="shared" ca="1" si="52"/>
        <v xml:space="preserve"> </v>
      </c>
    </row>
    <row r="804" spans="22:25" x14ac:dyDescent="0.25">
      <c r="V804" s="19">
        <f t="shared" si="53"/>
        <v>0.8020000000000006</v>
      </c>
      <c r="W804" s="19">
        <f t="shared" ca="1" si="50"/>
        <v>6.8120000000000038</v>
      </c>
      <c r="X804" s="20">
        <f t="shared" ca="1" si="51"/>
        <v>0.16666666666666666</v>
      </c>
      <c r="Y804" s="18" t="str">
        <f t="shared" ca="1" si="52"/>
        <v xml:space="preserve"> </v>
      </c>
    </row>
    <row r="805" spans="22:25" x14ac:dyDescent="0.25">
      <c r="V805" s="19">
        <f t="shared" si="53"/>
        <v>0.8030000000000006</v>
      </c>
      <c r="W805" s="19">
        <f t="shared" ca="1" si="50"/>
        <v>6.8180000000000032</v>
      </c>
      <c r="X805" s="20">
        <f t="shared" ca="1" si="51"/>
        <v>0.16666666666666666</v>
      </c>
      <c r="Y805" s="18" t="str">
        <f t="shared" ca="1" si="52"/>
        <v xml:space="preserve"> </v>
      </c>
    </row>
    <row r="806" spans="22:25" x14ac:dyDescent="0.25">
      <c r="V806" s="19">
        <f t="shared" si="53"/>
        <v>0.8040000000000006</v>
      </c>
      <c r="W806" s="19">
        <f t="shared" ca="1" si="50"/>
        <v>6.8240000000000034</v>
      </c>
      <c r="X806" s="20">
        <f t="shared" ca="1" si="51"/>
        <v>0.16666666666666666</v>
      </c>
      <c r="Y806" s="18" t="str">
        <f t="shared" ca="1" si="52"/>
        <v xml:space="preserve"> </v>
      </c>
    </row>
    <row r="807" spans="22:25" x14ac:dyDescent="0.25">
      <c r="V807" s="19">
        <f t="shared" si="53"/>
        <v>0.8050000000000006</v>
      </c>
      <c r="W807" s="19">
        <f t="shared" ca="1" si="50"/>
        <v>6.8300000000000036</v>
      </c>
      <c r="X807" s="20">
        <f t="shared" ca="1" si="51"/>
        <v>0.16666666666666666</v>
      </c>
      <c r="Y807" s="18" t="str">
        <f t="shared" ca="1" si="52"/>
        <v xml:space="preserve"> </v>
      </c>
    </row>
    <row r="808" spans="22:25" x14ac:dyDescent="0.25">
      <c r="V808" s="19">
        <f t="shared" si="53"/>
        <v>0.8060000000000006</v>
      </c>
      <c r="W808" s="19">
        <f t="shared" ca="1" si="50"/>
        <v>6.8360000000000039</v>
      </c>
      <c r="X808" s="20">
        <f t="shared" ca="1" si="51"/>
        <v>0.16666666666666666</v>
      </c>
      <c r="Y808" s="18" t="str">
        <f t="shared" ca="1" si="52"/>
        <v xml:space="preserve"> </v>
      </c>
    </row>
    <row r="809" spans="22:25" x14ac:dyDescent="0.25">
      <c r="V809" s="19">
        <f t="shared" si="53"/>
        <v>0.80700000000000061</v>
      </c>
      <c r="W809" s="19">
        <f t="shared" ca="1" si="50"/>
        <v>6.8420000000000041</v>
      </c>
      <c r="X809" s="20">
        <f t="shared" ca="1" si="51"/>
        <v>0.16666666666666666</v>
      </c>
      <c r="Y809" s="18" t="str">
        <f t="shared" ca="1" si="52"/>
        <v xml:space="preserve"> </v>
      </c>
    </row>
    <row r="810" spans="22:25" x14ac:dyDescent="0.25">
      <c r="V810" s="19">
        <f t="shared" si="53"/>
        <v>0.80800000000000061</v>
      </c>
      <c r="W810" s="19">
        <f t="shared" ca="1" si="50"/>
        <v>6.8480000000000034</v>
      </c>
      <c r="X810" s="20">
        <f t="shared" ca="1" si="51"/>
        <v>0.16666666666666666</v>
      </c>
      <c r="Y810" s="18" t="str">
        <f t="shared" ca="1" si="52"/>
        <v xml:space="preserve"> </v>
      </c>
    </row>
    <row r="811" spans="22:25" x14ac:dyDescent="0.25">
      <c r="V811" s="19">
        <f t="shared" si="53"/>
        <v>0.80900000000000061</v>
      </c>
      <c r="W811" s="19">
        <f t="shared" ca="1" si="50"/>
        <v>6.8540000000000036</v>
      </c>
      <c r="X811" s="20">
        <f t="shared" ca="1" si="51"/>
        <v>0.16666666666666666</v>
      </c>
      <c r="Y811" s="18" t="str">
        <f t="shared" ca="1" si="52"/>
        <v xml:space="preserve"> </v>
      </c>
    </row>
    <row r="812" spans="22:25" x14ac:dyDescent="0.25">
      <c r="V812" s="19">
        <f t="shared" si="53"/>
        <v>0.81000000000000061</v>
      </c>
      <c r="W812" s="19">
        <f t="shared" ca="1" si="50"/>
        <v>6.8600000000000039</v>
      </c>
      <c r="X812" s="20">
        <f t="shared" ca="1" si="51"/>
        <v>0.16666666666666666</v>
      </c>
      <c r="Y812" s="18" t="str">
        <f t="shared" ca="1" si="52"/>
        <v xml:space="preserve"> </v>
      </c>
    </row>
    <row r="813" spans="22:25" x14ac:dyDescent="0.25">
      <c r="V813" s="19">
        <f t="shared" si="53"/>
        <v>0.81100000000000061</v>
      </c>
      <c r="W813" s="19">
        <f t="shared" ca="1" si="50"/>
        <v>6.8660000000000032</v>
      </c>
      <c r="X813" s="20">
        <f t="shared" ca="1" si="51"/>
        <v>0.16666666666666666</v>
      </c>
      <c r="Y813" s="18" t="str">
        <f t="shared" ca="1" si="52"/>
        <v xml:space="preserve"> </v>
      </c>
    </row>
    <row r="814" spans="22:25" x14ac:dyDescent="0.25">
      <c r="V814" s="19">
        <f t="shared" si="53"/>
        <v>0.81200000000000061</v>
      </c>
      <c r="W814" s="19">
        <f t="shared" ca="1" si="50"/>
        <v>6.8720000000000034</v>
      </c>
      <c r="X814" s="20">
        <f t="shared" ca="1" si="51"/>
        <v>0.16666666666666666</v>
      </c>
      <c r="Y814" s="18" t="str">
        <f t="shared" ca="1" si="52"/>
        <v xml:space="preserve"> </v>
      </c>
    </row>
    <row r="815" spans="22:25" x14ac:dyDescent="0.25">
      <c r="V815" s="19">
        <f t="shared" si="53"/>
        <v>0.81300000000000061</v>
      </c>
      <c r="W815" s="19">
        <f t="shared" ca="1" si="50"/>
        <v>6.8780000000000037</v>
      </c>
      <c r="X815" s="20">
        <f t="shared" ca="1" si="51"/>
        <v>0.16666666666666666</v>
      </c>
      <c r="Y815" s="18" t="str">
        <f t="shared" ca="1" si="52"/>
        <v xml:space="preserve"> </v>
      </c>
    </row>
    <row r="816" spans="22:25" x14ac:dyDescent="0.25">
      <c r="V816" s="19">
        <f t="shared" si="53"/>
        <v>0.81400000000000061</v>
      </c>
      <c r="W816" s="19">
        <f t="shared" ca="1" si="50"/>
        <v>6.8840000000000039</v>
      </c>
      <c r="X816" s="20">
        <f t="shared" ca="1" si="51"/>
        <v>0.16666666666666666</v>
      </c>
      <c r="Y816" s="18" t="str">
        <f t="shared" ca="1" si="52"/>
        <v xml:space="preserve"> </v>
      </c>
    </row>
    <row r="817" spans="22:25" x14ac:dyDescent="0.25">
      <c r="V817" s="19">
        <f t="shared" si="53"/>
        <v>0.81500000000000061</v>
      </c>
      <c r="W817" s="19">
        <f t="shared" ca="1" si="50"/>
        <v>6.8900000000000041</v>
      </c>
      <c r="X817" s="20">
        <f t="shared" ca="1" si="51"/>
        <v>0.16666666666666666</v>
      </c>
      <c r="Y817" s="18" t="str">
        <f t="shared" ca="1" si="52"/>
        <v xml:space="preserve"> </v>
      </c>
    </row>
    <row r="818" spans="22:25" x14ac:dyDescent="0.25">
      <c r="V818" s="19">
        <f t="shared" si="53"/>
        <v>0.81600000000000061</v>
      </c>
      <c r="W818" s="19">
        <f t="shared" ca="1" si="50"/>
        <v>6.8960000000000035</v>
      </c>
      <c r="X818" s="20">
        <f t="shared" ca="1" si="51"/>
        <v>0.16666666666666666</v>
      </c>
      <c r="Y818" s="18" t="str">
        <f t="shared" ca="1" si="52"/>
        <v xml:space="preserve"> </v>
      </c>
    </row>
    <row r="819" spans="22:25" x14ac:dyDescent="0.25">
      <c r="V819" s="19">
        <f t="shared" si="53"/>
        <v>0.81700000000000061</v>
      </c>
      <c r="W819" s="19">
        <f t="shared" ca="1" si="50"/>
        <v>6.9020000000000037</v>
      </c>
      <c r="X819" s="20">
        <f t="shared" ca="1" si="51"/>
        <v>0.16666666666666666</v>
      </c>
      <c r="Y819" s="18" t="str">
        <f t="shared" ca="1" si="52"/>
        <v xml:space="preserve"> </v>
      </c>
    </row>
    <row r="820" spans="22:25" x14ac:dyDescent="0.25">
      <c r="V820" s="19">
        <f t="shared" si="53"/>
        <v>0.81800000000000062</v>
      </c>
      <c r="W820" s="19">
        <f t="shared" ca="1" si="50"/>
        <v>6.9080000000000039</v>
      </c>
      <c r="X820" s="20">
        <f t="shared" ca="1" si="51"/>
        <v>0.16666666666666666</v>
      </c>
      <c r="Y820" s="18" t="str">
        <f t="shared" ca="1" si="52"/>
        <v xml:space="preserve"> </v>
      </c>
    </row>
    <row r="821" spans="22:25" x14ac:dyDescent="0.25">
      <c r="V821" s="19">
        <f t="shared" si="53"/>
        <v>0.81900000000000062</v>
      </c>
      <c r="W821" s="19">
        <f t="shared" ca="1" si="50"/>
        <v>6.9140000000000033</v>
      </c>
      <c r="X821" s="20">
        <f t="shared" ca="1" si="51"/>
        <v>0.16666666666666666</v>
      </c>
      <c r="Y821" s="18" t="str">
        <f t="shared" ca="1" si="52"/>
        <v xml:space="preserve"> </v>
      </c>
    </row>
    <row r="822" spans="22:25" x14ac:dyDescent="0.25">
      <c r="V822" s="19">
        <f t="shared" si="53"/>
        <v>0.82000000000000062</v>
      </c>
      <c r="W822" s="19">
        <f t="shared" ca="1" si="50"/>
        <v>6.9200000000000035</v>
      </c>
      <c r="X822" s="20">
        <f t="shared" ca="1" si="51"/>
        <v>0.16666666666666666</v>
      </c>
      <c r="Y822" s="18" t="str">
        <f t="shared" ca="1" si="52"/>
        <v xml:space="preserve"> </v>
      </c>
    </row>
    <row r="823" spans="22:25" x14ac:dyDescent="0.25">
      <c r="V823" s="19">
        <f t="shared" si="53"/>
        <v>0.82100000000000062</v>
      </c>
      <c r="W823" s="19">
        <f t="shared" ca="1" si="50"/>
        <v>6.9260000000000037</v>
      </c>
      <c r="X823" s="20">
        <f t="shared" ca="1" si="51"/>
        <v>0.16666666666666666</v>
      </c>
      <c r="Y823" s="18" t="str">
        <f t="shared" ca="1" si="52"/>
        <v xml:space="preserve"> </v>
      </c>
    </row>
    <row r="824" spans="22:25" x14ac:dyDescent="0.25">
      <c r="V824" s="19">
        <f t="shared" si="53"/>
        <v>0.82200000000000062</v>
      </c>
      <c r="W824" s="19">
        <f t="shared" ca="1" si="50"/>
        <v>6.9320000000000039</v>
      </c>
      <c r="X824" s="20">
        <f t="shared" ca="1" si="51"/>
        <v>0.16666666666666666</v>
      </c>
      <c r="Y824" s="18" t="str">
        <f t="shared" ca="1" si="52"/>
        <v xml:space="preserve"> </v>
      </c>
    </row>
    <row r="825" spans="22:25" x14ac:dyDescent="0.25">
      <c r="V825" s="19">
        <f t="shared" si="53"/>
        <v>0.82300000000000062</v>
      </c>
      <c r="W825" s="19">
        <f t="shared" ca="1" si="50"/>
        <v>6.9380000000000042</v>
      </c>
      <c r="X825" s="20">
        <f t="shared" ca="1" si="51"/>
        <v>0.16666666666666666</v>
      </c>
      <c r="Y825" s="18" t="str">
        <f t="shared" ca="1" si="52"/>
        <v xml:space="preserve"> </v>
      </c>
    </row>
    <row r="826" spans="22:25" x14ac:dyDescent="0.25">
      <c r="V826" s="19">
        <f t="shared" si="53"/>
        <v>0.82400000000000062</v>
      </c>
      <c r="W826" s="19">
        <f t="shared" ca="1" si="50"/>
        <v>6.9440000000000035</v>
      </c>
      <c r="X826" s="20">
        <f t="shared" ca="1" si="51"/>
        <v>0.16666666666666666</v>
      </c>
      <c r="Y826" s="18" t="str">
        <f t="shared" ca="1" si="52"/>
        <v xml:space="preserve"> </v>
      </c>
    </row>
    <row r="827" spans="22:25" x14ac:dyDescent="0.25">
      <c r="V827" s="19">
        <f t="shared" si="53"/>
        <v>0.82500000000000062</v>
      </c>
      <c r="W827" s="19">
        <f t="shared" ca="1" si="50"/>
        <v>6.9500000000000037</v>
      </c>
      <c r="X827" s="20">
        <f t="shared" ca="1" si="51"/>
        <v>0.16666666666666666</v>
      </c>
      <c r="Y827" s="18" t="str">
        <f t="shared" ca="1" si="52"/>
        <v xml:space="preserve"> </v>
      </c>
    </row>
    <row r="828" spans="22:25" x14ac:dyDescent="0.25">
      <c r="V828" s="19">
        <f t="shared" si="53"/>
        <v>0.82600000000000062</v>
      </c>
      <c r="W828" s="19">
        <f t="shared" ca="1" si="50"/>
        <v>6.956000000000004</v>
      </c>
      <c r="X828" s="20">
        <f t="shared" ca="1" si="51"/>
        <v>0.16666666666666666</v>
      </c>
      <c r="Y828" s="18" t="str">
        <f t="shared" ca="1" si="52"/>
        <v xml:space="preserve"> </v>
      </c>
    </row>
    <row r="829" spans="22:25" x14ac:dyDescent="0.25">
      <c r="V829" s="19">
        <f t="shared" si="53"/>
        <v>0.82700000000000062</v>
      </c>
      <c r="W829" s="19">
        <f t="shared" ca="1" si="50"/>
        <v>6.9620000000000033</v>
      </c>
      <c r="X829" s="20">
        <f t="shared" ca="1" si="51"/>
        <v>0.16666666666666666</v>
      </c>
      <c r="Y829" s="18" t="str">
        <f t="shared" ca="1" si="52"/>
        <v xml:space="preserve"> </v>
      </c>
    </row>
    <row r="830" spans="22:25" x14ac:dyDescent="0.25">
      <c r="V830" s="19">
        <f t="shared" si="53"/>
        <v>0.82800000000000062</v>
      </c>
      <c r="W830" s="19">
        <f t="shared" ca="1" si="50"/>
        <v>6.9680000000000035</v>
      </c>
      <c r="X830" s="20">
        <f t="shared" ca="1" si="51"/>
        <v>0.16666666666666666</v>
      </c>
      <c r="Y830" s="18" t="str">
        <f t="shared" ca="1" si="52"/>
        <v xml:space="preserve"> </v>
      </c>
    </row>
    <row r="831" spans="22:25" x14ac:dyDescent="0.25">
      <c r="V831" s="19">
        <f t="shared" si="53"/>
        <v>0.82900000000000063</v>
      </c>
      <c r="W831" s="19">
        <f t="shared" ca="1" si="50"/>
        <v>6.9740000000000038</v>
      </c>
      <c r="X831" s="20">
        <f t="shared" ca="1" si="51"/>
        <v>0.16666666666666666</v>
      </c>
      <c r="Y831" s="18" t="str">
        <f t="shared" ca="1" si="52"/>
        <v xml:space="preserve"> </v>
      </c>
    </row>
    <row r="832" spans="22:25" x14ac:dyDescent="0.25">
      <c r="V832" s="19">
        <f t="shared" si="53"/>
        <v>0.83000000000000063</v>
      </c>
      <c r="W832" s="19">
        <f t="shared" ca="1" si="50"/>
        <v>6.980000000000004</v>
      </c>
      <c r="X832" s="20">
        <f t="shared" ca="1" si="51"/>
        <v>0.16666666666666666</v>
      </c>
      <c r="Y832" s="18" t="str">
        <f t="shared" ca="1" si="52"/>
        <v xml:space="preserve"> </v>
      </c>
    </row>
    <row r="833" spans="22:25" x14ac:dyDescent="0.25">
      <c r="V833" s="19">
        <f t="shared" si="53"/>
        <v>0.83100000000000063</v>
      </c>
      <c r="W833" s="19">
        <f t="shared" ca="1" si="50"/>
        <v>6.9860000000000042</v>
      </c>
      <c r="X833" s="20">
        <f t="shared" ca="1" si="51"/>
        <v>0.16666666666666666</v>
      </c>
      <c r="Y833" s="18" t="str">
        <f t="shared" ca="1" si="52"/>
        <v xml:space="preserve"> </v>
      </c>
    </row>
    <row r="834" spans="22:25" x14ac:dyDescent="0.25">
      <c r="V834" s="19">
        <f t="shared" si="53"/>
        <v>0.83200000000000063</v>
      </c>
      <c r="W834" s="19">
        <f t="shared" ca="1" si="50"/>
        <v>6.9920000000000035</v>
      </c>
      <c r="X834" s="20">
        <f t="shared" ca="1" si="51"/>
        <v>0.16666666666666666</v>
      </c>
      <c r="Y834" s="18" t="str">
        <f t="shared" ca="1" si="52"/>
        <v xml:space="preserve"> </v>
      </c>
    </row>
    <row r="835" spans="22:25" x14ac:dyDescent="0.25">
      <c r="V835" s="19">
        <f t="shared" si="53"/>
        <v>0.83300000000000063</v>
      </c>
      <c r="W835" s="19">
        <f t="shared" ref="W835:W898" ca="1" si="54">$Q$2+V835*($R$2-$Q$2)</f>
        <v>6.9980000000000038</v>
      </c>
      <c r="X835" s="20">
        <f t="shared" ref="X835:X898" ca="1" si="55">1/($R$2-$Q$2)</f>
        <v>0.16666666666666666</v>
      </c>
      <c r="Y835" s="18" t="str">
        <f t="shared" ref="Y835:Y898" ca="1" si="56">IF(AND($N$2&lt;=W835,$O$2&gt;=W835),X835," ")</f>
        <v xml:space="preserve"> </v>
      </c>
    </row>
    <row r="836" spans="22:25" x14ac:dyDescent="0.25">
      <c r="V836" s="19">
        <f t="shared" si="53"/>
        <v>0.83400000000000063</v>
      </c>
      <c r="W836" s="19">
        <f t="shared" ca="1" si="54"/>
        <v>7.004000000000004</v>
      </c>
      <c r="X836" s="20">
        <f t="shared" ca="1" si="55"/>
        <v>0.16666666666666666</v>
      </c>
      <c r="Y836" s="18">
        <f t="shared" ca="1" si="56"/>
        <v>0.16666666666666666</v>
      </c>
    </row>
    <row r="837" spans="22:25" x14ac:dyDescent="0.25">
      <c r="V837" s="19">
        <f t="shared" si="53"/>
        <v>0.83500000000000063</v>
      </c>
      <c r="W837" s="19">
        <f t="shared" ca="1" si="54"/>
        <v>7.0100000000000033</v>
      </c>
      <c r="X837" s="20">
        <f t="shared" ca="1" si="55"/>
        <v>0.16666666666666666</v>
      </c>
      <c r="Y837" s="18">
        <f t="shared" ca="1" si="56"/>
        <v>0.16666666666666666</v>
      </c>
    </row>
    <row r="838" spans="22:25" x14ac:dyDescent="0.25">
      <c r="V838" s="19">
        <f t="shared" si="53"/>
        <v>0.83600000000000063</v>
      </c>
      <c r="W838" s="19">
        <f t="shared" ca="1" si="54"/>
        <v>7.0160000000000036</v>
      </c>
      <c r="X838" s="20">
        <f t="shared" ca="1" si="55"/>
        <v>0.16666666666666666</v>
      </c>
      <c r="Y838" s="18">
        <f t="shared" ca="1" si="56"/>
        <v>0.16666666666666666</v>
      </c>
    </row>
    <row r="839" spans="22:25" x14ac:dyDescent="0.25">
      <c r="V839" s="19">
        <f t="shared" si="53"/>
        <v>0.83700000000000063</v>
      </c>
      <c r="W839" s="19">
        <f t="shared" ca="1" si="54"/>
        <v>7.0220000000000038</v>
      </c>
      <c r="X839" s="20">
        <f t="shared" ca="1" si="55"/>
        <v>0.16666666666666666</v>
      </c>
      <c r="Y839" s="18">
        <f t="shared" ca="1" si="56"/>
        <v>0.16666666666666666</v>
      </c>
    </row>
    <row r="840" spans="22:25" x14ac:dyDescent="0.25">
      <c r="V840" s="19">
        <f t="shared" si="53"/>
        <v>0.83800000000000063</v>
      </c>
      <c r="W840" s="19">
        <f t="shared" ca="1" si="54"/>
        <v>7.028000000000004</v>
      </c>
      <c r="X840" s="20">
        <f t="shared" ca="1" si="55"/>
        <v>0.16666666666666666</v>
      </c>
      <c r="Y840" s="18">
        <f t="shared" ca="1" si="56"/>
        <v>0.16666666666666666</v>
      </c>
    </row>
    <row r="841" spans="22:25" x14ac:dyDescent="0.25">
      <c r="V841" s="19">
        <f t="shared" si="53"/>
        <v>0.83900000000000063</v>
      </c>
      <c r="W841" s="19">
        <f t="shared" ca="1" si="54"/>
        <v>7.0340000000000042</v>
      </c>
      <c r="X841" s="20">
        <f t="shared" ca="1" si="55"/>
        <v>0.16666666666666666</v>
      </c>
      <c r="Y841" s="18">
        <f t="shared" ca="1" si="56"/>
        <v>0.16666666666666666</v>
      </c>
    </row>
    <row r="842" spans="22:25" x14ac:dyDescent="0.25">
      <c r="V842" s="19">
        <f t="shared" si="53"/>
        <v>0.84000000000000064</v>
      </c>
      <c r="W842" s="19">
        <f t="shared" ca="1" si="54"/>
        <v>7.0400000000000036</v>
      </c>
      <c r="X842" s="20">
        <f t="shared" ca="1" si="55"/>
        <v>0.16666666666666666</v>
      </c>
      <c r="Y842" s="18">
        <f t="shared" ca="1" si="56"/>
        <v>0.16666666666666666</v>
      </c>
    </row>
    <row r="843" spans="22:25" x14ac:dyDescent="0.25">
      <c r="V843" s="19">
        <f t="shared" si="53"/>
        <v>0.84100000000000064</v>
      </c>
      <c r="W843" s="19">
        <f t="shared" ca="1" si="54"/>
        <v>7.0460000000000038</v>
      </c>
      <c r="X843" s="20">
        <f t="shared" ca="1" si="55"/>
        <v>0.16666666666666666</v>
      </c>
      <c r="Y843" s="18">
        <f t="shared" ca="1" si="56"/>
        <v>0.16666666666666666</v>
      </c>
    </row>
    <row r="844" spans="22:25" x14ac:dyDescent="0.25">
      <c r="V844" s="19">
        <f t="shared" si="53"/>
        <v>0.84200000000000064</v>
      </c>
      <c r="W844" s="19">
        <f t="shared" ca="1" si="54"/>
        <v>7.052000000000004</v>
      </c>
      <c r="X844" s="20">
        <f t="shared" ca="1" si="55"/>
        <v>0.16666666666666666</v>
      </c>
      <c r="Y844" s="18">
        <f t="shared" ca="1" si="56"/>
        <v>0.16666666666666666</v>
      </c>
    </row>
    <row r="845" spans="22:25" x14ac:dyDescent="0.25">
      <c r="V845" s="19">
        <f t="shared" si="53"/>
        <v>0.84300000000000064</v>
      </c>
      <c r="W845" s="19">
        <f t="shared" ca="1" si="54"/>
        <v>7.0580000000000034</v>
      </c>
      <c r="X845" s="20">
        <f t="shared" ca="1" si="55"/>
        <v>0.16666666666666666</v>
      </c>
      <c r="Y845" s="18">
        <f t="shared" ca="1" si="56"/>
        <v>0.16666666666666666</v>
      </c>
    </row>
    <row r="846" spans="22:25" x14ac:dyDescent="0.25">
      <c r="V846" s="19">
        <f t="shared" si="53"/>
        <v>0.84400000000000064</v>
      </c>
      <c r="W846" s="19">
        <f t="shared" ca="1" si="54"/>
        <v>7.0640000000000036</v>
      </c>
      <c r="X846" s="20">
        <f t="shared" ca="1" si="55"/>
        <v>0.16666666666666666</v>
      </c>
      <c r="Y846" s="18">
        <f t="shared" ca="1" si="56"/>
        <v>0.16666666666666666</v>
      </c>
    </row>
    <row r="847" spans="22:25" x14ac:dyDescent="0.25">
      <c r="V847" s="19">
        <f t="shared" ref="V847:V910" si="57">V846+0.001</f>
        <v>0.84500000000000064</v>
      </c>
      <c r="W847" s="19">
        <f t="shared" ca="1" si="54"/>
        <v>7.0700000000000038</v>
      </c>
      <c r="X847" s="20">
        <f t="shared" ca="1" si="55"/>
        <v>0.16666666666666666</v>
      </c>
      <c r="Y847" s="18">
        <f t="shared" ca="1" si="56"/>
        <v>0.16666666666666666</v>
      </c>
    </row>
    <row r="848" spans="22:25" x14ac:dyDescent="0.25">
      <c r="V848" s="19">
        <f t="shared" si="57"/>
        <v>0.84600000000000064</v>
      </c>
      <c r="W848" s="19">
        <f t="shared" ca="1" si="54"/>
        <v>7.0760000000000041</v>
      </c>
      <c r="X848" s="20">
        <f t="shared" ca="1" si="55"/>
        <v>0.16666666666666666</v>
      </c>
      <c r="Y848" s="18">
        <f t="shared" ca="1" si="56"/>
        <v>0.16666666666666666</v>
      </c>
    </row>
    <row r="849" spans="22:25" x14ac:dyDescent="0.25">
      <c r="V849" s="19">
        <f t="shared" si="57"/>
        <v>0.84700000000000064</v>
      </c>
      <c r="W849" s="19">
        <f t="shared" ca="1" si="54"/>
        <v>7.0820000000000043</v>
      </c>
      <c r="X849" s="20">
        <f t="shared" ca="1" si="55"/>
        <v>0.16666666666666666</v>
      </c>
      <c r="Y849" s="18">
        <f t="shared" ca="1" si="56"/>
        <v>0.16666666666666666</v>
      </c>
    </row>
    <row r="850" spans="22:25" x14ac:dyDescent="0.25">
      <c r="V850" s="19">
        <f t="shared" si="57"/>
        <v>0.84800000000000064</v>
      </c>
      <c r="W850" s="19">
        <f t="shared" ca="1" si="54"/>
        <v>7.0880000000000036</v>
      </c>
      <c r="X850" s="20">
        <f t="shared" ca="1" si="55"/>
        <v>0.16666666666666666</v>
      </c>
      <c r="Y850" s="18">
        <f t="shared" ca="1" si="56"/>
        <v>0.16666666666666666</v>
      </c>
    </row>
    <row r="851" spans="22:25" x14ac:dyDescent="0.25">
      <c r="V851" s="19">
        <f t="shared" si="57"/>
        <v>0.84900000000000064</v>
      </c>
      <c r="W851" s="19">
        <f t="shared" ca="1" si="54"/>
        <v>7.0940000000000039</v>
      </c>
      <c r="X851" s="20">
        <f t="shared" ca="1" si="55"/>
        <v>0.16666666666666666</v>
      </c>
      <c r="Y851" s="18">
        <f t="shared" ca="1" si="56"/>
        <v>0.16666666666666666</v>
      </c>
    </row>
    <row r="852" spans="22:25" x14ac:dyDescent="0.25">
      <c r="V852" s="19">
        <f t="shared" si="57"/>
        <v>0.85000000000000064</v>
      </c>
      <c r="W852" s="19">
        <f t="shared" ca="1" si="54"/>
        <v>7.1000000000000041</v>
      </c>
      <c r="X852" s="20">
        <f t="shared" ca="1" si="55"/>
        <v>0.16666666666666666</v>
      </c>
      <c r="Y852" s="18">
        <f t="shared" ca="1" si="56"/>
        <v>0.16666666666666666</v>
      </c>
    </row>
    <row r="853" spans="22:25" x14ac:dyDescent="0.25">
      <c r="V853" s="19">
        <f t="shared" si="57"/>
        <v>0.85100000000000064</v>
      </c>
      <c r="W853" s="19">
        <f t="shared" ca="1" si="54"/>
        <v>7.1060000000000034</v>
      </c>
      <c r="X853" s="20">
        <f t="shared" ca="1" si="55"/>
        <v>0.16666666666666666</v>
      </c>
      <c r="Y853" s="18">
        <f t="shared" ca="1" si="56"/>
        <v>0.16666666666666666</v>
      </c>
    </row>
    <row r="854" spans="22:25" x14ac:dyDescent="0.25">
      <c r="V854" s="19">
        <f t="shared" si="57"/>
        <v>0.85200000000000065</v>
      </c>
      <c r="W854" s="19">
        <f t="shared" ca="1" si="54"/>
        <v>7.1120000000000037</v>
      </c>
      <c r="X854" s="20">
        <f t="shared" ca="1" si="55"/>
        <v>0.16666666666666666</v>
      </c>
      <c r="Y854" s="18">
        <f t="shared" ca="1" si="56"/>
        <v>0.16666666666666666</v>
      </c>
    </row>
    <row r="855" spans="22:25" x14ac:dyDescent="0.25">
      <c r="V855" s="19">
        <f t="shared" si="57"/>
        <v>0.85300000000000065</v>
      </c>
      <c r="W855" s="19">
        <f t="shared" ca="1" si="54"/>
        <v>7.1180000000000039</v>
      </c>
      <c r="X855" s="20">
        <f t="shared" ca="1" si="55"/>
        <v>0.16666666666666666</v>
      </c>
      <c r="Y855" s="18">
        <f t="shared" ca="1" si="56"/>
        <v>0.16666666666666666</v>
      </c>
    </row>
    <row r="856" spans="22:25" x14ac:dyDescent="0.25">
      <c r="V856" s="19">
        <f t="shared" si="57"/>
        <v>0.85400000000000065</v>
      </c>
      <c r="W856" s="19">
        <f t="shared" ca="1" si="54"/>
        <v>7.1240000000000041</v>
      </c>
      <c r="X856" s="20">
        <f t="shared" ca="1" si="55"/>
        <v>0.16666666666666666</v>
      </c>
      <c r="Y856" s="18">
        <f t="shared" ca="1" si="56"/>
        <v>0.16666666666666666</v>
      </c>
    </row>
    <row r="857" spans="22:25" x14ac:dyDescent="0.25">
      <c r="V857" s="19">
        <f t="shared" si="57"/>
        <v>0.85500000000000065</v>
      </c>
      <c r="W857" s="19">
        <f t="shared" ca="1" si="54"/>
        <v>7.1300000000000043</v>
      </c>
      <c r="X857" s="20">
        <f t="shared" ca="1" si="55"/>
        <v>0.16666666666666666</v>
      </c>
      <c r="Y857" s="18">
        <f t="shared" ca="1" si="56"/>
        <v>0.16666666666666666</v>
      </c>
    </row>
    <row r="858" spans="22:25" x14ac:dyDescent="0.25">
      <c r="V858" s="19">
        <f t="shared" si="57"/>
        <v>0.85600000000000065</v>
      </c>
      <c r="W858" s="19">
        <f t="shared" ca="1" si="54"/>
        <v>7.1360000000000037</v>
      </c>
      <c r="X858" s="20">
        <f t="shared" ca="1" si="55"/>
        <v>0.16666666666666666</v>
      </c>
      <c r="Y858" s="18">
        <f t="shared" ca="1" si="56"/>
        <v>0.16666666666666666</v>
      </c>
    </row>
    <row r="859" spans="22:25" x14ac:dyDescent="0.25">
      <c r="V859" s="19">
        <f t="shared" si="57"/>
        <v>0.85700000000000065</v>
      </c>
      <c r="W859" s="19">
        <f t="shared" ca="1" si="54"/>
        <v>7.1420000000000039</v>
      </c>
      <c r="X859" s="20">
        <f t="shared" ca="1" si="55"/>
        <v>0.16666666666666666</v>
      </c>
      <c r="Y859" s="18">
        <f t="shared" ca="1" si="56"/>
        <v>0.16666666666666666</v>
      </c>
    </row>
    <row r="860" spans="22:25" x14ac:dyDescent="0.25">
      <c r="V860" s="19">
        <f t="shared" si="57"/>
        <v>0.85800000000000065</v>
      </c>
      <c r="W860" s="19">
        <f t="shared" ca="1" si="54"/>
        <v>7.1480000000000041</v>
      </c>
      <c r="X860" s="20">
        <f t="shared" ca="1" si="55"/>
        <v>0.16666666666666666</v>
      </c>
      <c r="Y860" s="18">
        <f t="shared" ca="1" si="56"/>
        <v>0.16666666666666666</v>
      </c>
    </row>
    <row r="861" spans="22:25" x14ac:dyDescent="0.25">
      <c r="V861" s="19">
        <f t="shared" si="57"/>
        <v>0.85900000000000065</v>
      </c>
      <c r="W861" s="19">
        <f t="shared" ca="1" si="54"/>
        <v>7.1540000000000035</v>
      </c>
      <c r="X861" s="20">
        <f t="shared" ca="1" si="55"/>
        <v>0.16666666666666666</v>
      </c>
      <c r="Y861" s="18">
        <f t="shared" ca="1" si="56"/>
        <v>0.16666666666666666</v>
      </c>
    </row>
    <row r="862" spans="22:25" x14ac:dyDescent="0.25">
      <c r="V862" s="19">
        <f t="shared" si="57"/>
        <v>0.86000000000000065</v>
      </c>
      <c r="W862" s="19">
        <f t="shared" ca="1" si="54"/>
        <v>7.1600000000000037</v>
      </c>
      <c r="X862" s="20">
        <f t="shared" ca="1" si="55"/>
        <v>0.16666666666666666</v>
      </c>
      <c r="Y862" s="18">
        <f t="shared" ca="1" si="56"/>
        <v>0.16666666666666666</v>
      </c>
    </row>
    <row r="863" spans="22:25" x14ac:dyDescent="0.25">
      <c r="V863" s="19">
        <f t="shared" si="57"/>
        <v>0.86100000000000065</v>
      </c>
      <c r="W863" s="19">
        <f t="shared" ca="1" si="54"/>
        <v>7.1660000000000039</v>
      </c>
      <c r="X863" s="20">
        <f t="shared" ca="1" si="55"/>
        <v>0.16666666666666666</v>
      </c>
      <c r="Y863" s="18">
        <f t="shared" ca="1" si="56"/>
        <v>0.16666666666666666</v>
      </c>
    </row>
    <row r="864" spans="22:25" x14ac:dyDescent="0.25">
      <c r="V864" s="19">
        <f t="shared" si="57"/>
        <v>0.86200000000000065</v>
      </c>
      <c r="W864" s="19">
        <f t="shared" ca="1" si="54"/>
        <v>7.1720000000000041</v>
      </c>
      <c r="X864" s="20">
        <f t="shared" ca="1" si="55"/>
        <v>0.16666666666666666</v>
      </c>
      <c r="Y864" s="18">
        <f t="shared" ca="1" si="56"/>
        <v>0.16666666666666666</v>
      </c>
    </row>
    <row r="865" spans="22:25" x14ac:dyDescent="0.25">
      <c r="V865" s="19">
        <f t="shared" si="57"/>
        <v>0.86300000000000066</v>
      </c>
      <c r="W865" s="19">
        <f t="shared" ca="1" si="54"/>
        <v>7.1780000000000044</v>
      </c>
      <c r="X865" s="20">
        <f t="shared" ca="1" si="55"/>
        <v>0.16666666666666666</v>
      </c>
      <c r="Y865" s="18">
        <f t="shared" ca="1" si="56"/>
        <v>0.16666666666666666</v>
      </c>
    </row>
    <row r="866" spans="22:25" x14ac:dyDescent="0.25">
      <c r="V866" s="19">
        <f t="shared" si="57"/>
        <v>0.86400000000000066</v>
      </c>
      <c r="W866" s="19">
        <f t="shared" ca="1" si="54"/>
        <v>7.1840000000000037</v>
      </c>
      <c r="X866" s="20">
        <f t="shared" ca="1" si="55"/>
        <v>0.16666666666666666</v>
      </c>
      <c r="Y866" s="18">
        <f t="shared" ca="1" si="56"/>
        <v>0.16666666666666666</v>
      </c>
    </row>
    <row r="867" spans="22:25" x14ac:dyDescent="0.25">
      <c r="V867" s="19">
        <f t="shared" si="57"/>
        <v>0.86500000000000066</v>
      </c>
      <c r="W867" s="19">
        <f t="shared" ca="1" si="54"/>
        <v>7.1900000000000039</v>
      </c>
      <c r="X867" s="20">
        <f t="shared" ca="1" si="55"/>
        <v>0.16666666666666666</v>
      </c>
      <c r="Y867" s="18">
        <f t="shared" ca="1" si="56"/>
        <v>0.16666666666666666</v>
      </c>
    </row>
    <row r="868" spans="22:25" x14ac:dyDescent="0.25">
      <c r="V868" s="19">
        <f t="shared" si="57"/>
        <v>0.86600000000000066</v>
      </c>
      <c r="W868" s="19">
        <f t="shared" ca="1" si="54"/>
        <v>7.1960000000000042</v>
      </c>
      <c r="X868" s="20">
        <f t="shared" ca="1" si="55"/>
        <v>0.16666666666666666</v>
      </c>
      <c r="Y868" s="18">
        <f t="shared" ca="1" si="56"/>
        <v>0.16666666666666666</v>
      </c>
    </row>
    <row r="869" spans="22:25" x14ac:dyDescent="0.25">
      <c r="V869" s="19">
        <f t="shared" si="57"/>
        <v>0.86700000000000066</v>
      </c>
      <c r="W869" s="19">
        <f t="shared" ca="1" si="54"/>
        <v>7.2020000000000035</v>
      </c>
      <c r="X869" s="20">
        <f t="shared" ca="1" si="55"/>
        <v>0.16666666666666666</v>
      </c>
      <c r="Y869" s="18">
        <f t="shared" ca="1" si="56"/>
        <v>0.16666666666666666</v>
      </c>
    </row>
    <row r="870" spans="22:25" x14ac:dyDescent="0.25">
      <c r="V870" s="19">
        <f t="shared" si="57"/>
        <v>0.86800000000000066</v>
      </c>
      <c r="W870" s="19">
        <f t="shared" ca="1" si="54"/>
        <v>7.2080000000000037</v>
      </c>
      <c r="X870" s="20">
        <f t="shared" ca="1" si="55"/>
        <v>0.16666666666666666</v>
      </c>
      <c r="Y870" s="18">
        <f t="shared" ca="1" si="56"/>
        <v>0.16666666666666666</v>
      </c>
    </row>
    <row r="871" spans="22:25" x14ac:dyDescent="0.25">
      <c r="V871" s="19">
        <f t="shared" si="57"/>
        <v>0.86900000000000066</v>
      </c>
      <c r="W871" s="19">
        <f t="shared" ca="1" si="54"/>
        <v>7.214000000000004</v>
      </c>
      <c r="X871" s="20">
        <f t="shared" ca="1" si="55"/>
        <v>0.16666666666666666</v>
      </c>
      <c r="Y871" s="18">
        <f t="shared" ca="1" si="56"/>
        <v>0.16666666666666666</v>
      </c>
    </row>
    <row r="872" spans="22:25" x14ac:dyDescent="0.25">
      <c r="V872" s="19">
        <f t="shared" si="57"/>
        <v>0.87000000000000066</v>
      </c>
      <c r="W872" s="19">
        <f t="shared" ca="1" si="54"/>
        <v>7.2200000000000042</v>
      </c>
      <c r="X872" s="20">
        <f t="shared" ca="1" si="55"/>
        <v>0.16666666666666666</v>
      </c>
      <c r="Y872" s="18">
        <f t="shared" ca="1" si="56"/>
        <v>0.16666666666666666</v>
      </c>
    </row>
    <row r="873" spans="22:25" x14ac:dyDescent="0.25">
      <c r="V873" s="19">
        <f t="shared" si="57"/>
        <v>0.87100000000000066</v>
      </c>
      <c r="W873" s="19">
        <f t="shared" ca="1" si="54"/>
        <v>7.2260000000000044</v>
      </c>
      <c r="X873" s="20">
        <f t="shared" ca="1" si="55"/>
        <v>0.16666666666666666</v>
      </c>
      <c r="Y873" s="18">
        <f t="shared" ca="1" si="56"/>
        <v>0.16666666666666666</v>
      </c>
    </row>
    <row r="874" spans="22:25" x14ac:dyDescent="0.25">
      <c r="V874" s="19">
        <f t="shared" si="57"/>
        <v>0.87200000000000066</v>
      </c>
      <c r="W874" s="19">
        <f t="shared" ca="1" si="54"/>
        <v>7.2320000000000038</v>
      </c>
      <c r="X874" s="20">
        <f t="shared" ca="1" si="55"/>
        <v>0.16666666666666666</v>
      </c>
      <c r="Y874" s="18">
        <f t="shared" ca="1" si="56"/>
        <v>0.16666666666666666</v>
      </c>
    </row>
    <row r="875" spans="22:25" x14ac:dyDescent="0.25">
      <c r="V875" s="19">
        <f t="shared" si="57"/>
        <v>0.87300000000000066</v>
      </c>
      <c r="W875" s="19">
        <f t="shared" ca="1" si="54"/>
        <v>7.238000000000004</v>
      </c>
      <c r="X875" s="20">
        <f t="shared" ca="1" si="55"/>
        <v>0.16666666666666666</v>
      </c>
      <c r="Y875" s="18">
        <f t="shared" ca="1" si="56"/>
        <v>0.16666666666666666</v>
      </c>
    </row>
    <row r="876" spans="22:25" x14ac:dyDescent="0.25">
      <c r="V876" s="19">
        <f t="shared" si="57"/>
        <v>0.87400000000000067</v>
      </c>
      <c r="W876" s="19">
        <f t="shared" ca="1" si="54"/>
        <v>7.2440000000000042</v>
      </c>
      <c r="X876" s="20">
        <f t="shared" ca="1" si="55"/>
        <v>0.16666666666666666</v>
      </c>
      <c r="Y876" s="18">
        <f t="shared" ca="1" si="56"/>
        <v>0.16666666666666666</v>
      </c>
    </row>
    <row r="877" spans="22:25" x14ac:dyDescent="0.25">
      <c r="V877" s="19">
        <f t="shared" si="57"/>
        <v>0.87500000000000067</v>
      </c>
      <c r="W877" s="19">
        <f t="shared" ca="1" si="54"/>
        <v>7.2500000000000036</v>
      </c>
      <c r="X877" s="20">
        <f t="shared" ca="1" si="55"/>
        <v>0.16666666666666666</v>
      </c>
      <c r="Y877" s="18">
        <f t="shared" ca="1" si="56"/>
        <v>0.16666666666666666</v>
      </c>
    </row>
    <row r="878" spans="22:25" x14ac:dyDescent="0.25">
      <c r="V878" s="19">
        <f t="shared" si="57"/>
        <v>0.87600000000000067</v>
      </c>
      <c r="W878" s="19">
        <f t="shared" ca="1" si="54"/>
        <v>7.2560000000000038</v>
      </c>
      <c r="X878" s="20">
        <f t="shared" ca="1" si="55"/>
        <v>0.16666666666666666</v>
      </c>
      <c r="Y878" s="18">
        <f t="shared" ca="1" si="56"/>
        <v>0.16666666666666666</v>
      </c>
    </row>
    <row r="879" spans="22:25" x14ac:dyDescent="0.25">
      <c r="V879" s="19">
        <f t="shared" si="57"/>
        <v>0.87700000000000067</v>
      </c>
      <c r="W879" s="19">
        <f t="shared" ca="1" si="54"/>
        <v>7.262000000000004</v>
      </c>
      <c r="X879" s="20">
        <f t="shared" ca="1" si="55"/>
        <v>0.16666666666666666</v>
      </c>
      <c r="Y879" s="18">
        <f t="shared" ca="1" si="56"/>
        <v>0.16666666666666666</v>
      </c>
    </row>
    <row r="880" spans="22:25" x14ac:dyDescent="0.25">
      <c r="V880" s="19">
        <f t="shared" si="57"/>
        <v>0.87800000000000067</v>
      </c>
      <c r="W880" s="19">
        <f t="shared" ca="1" si="54"/>
        <v>7.2680000000000042</v>
      </c>
      <c r="X880" s="20">
        <f t="shared" ca="1" si="55"/>
        <v>0.16666666666666666</v>
      </c>
      <c r="Y880" s="18">
        <f t="shared" ca="1" si="56"/>
        <v>0.16666666666666666</v>
      </c>
    </row>
    <row r="881" spans="22:25" x14ac:dyDescent="0.25">
      <c r="V881" s="19">
        <f t="shared" si="57"/>
        <v>0.87900000000000067</v>
      </c>
      <c r="W881" s="19">
        <f t="shared" ca="1" si="54"/>
        <v>7.2740000000000045</v>
      </c>
      <c r="X881" s="20">
        <f t="shared" ca="1" si="55"/>
        <v>0.16666666666666666</v>
      </c>
      <c r="Y881" s="18">
        <f t="shared" ca="1" si="56"/>
        <v>0.16666666666666666</v>
      </c>
    </row>
    <row r="882" spans="22:25" x14ac:dyDescent="0.25">
      <c r="V882" s="19">
        <f t="shared" si="57"/>
        <v>0.88000000000000067</v>
      </c>
      <c r="W882" s="19">
        <f t="shared" ca="1" si="54"/>
        <v>7.2800000000000038</v>
      </c>
      <c r="X882" s="20">
        <f t="shared" ca="1" si="55"/>
        <v>0.16666666666666666</v>
      </c>
      <c r="Y882" s="18">
        <f t="shared" ca="1" si="56"/>
        <v>0.16666666666666666</v>
      </c>
    </row>
    <row r="883" spans="22:25" x14ac:dyDescent="0.25">
      <c r="V883" s="19">
        <f t="shared" si="57"/>
        <v>0.88100000000000067</v>
      </c>
      <c r="W883" s="19">
        <f t="shared" ca="1" si="54"/>
        <v>7.286000000000004</v>
      </c>
      <c r="X883" s="20">
        <f t="shared" ca="1" si="55"/>
        <v>0.16666666666666666</v>
      </c>
      <c r="Y883" s="18">
        <f t="shared" ca="1" si="56"/>
        <v>0.16666666666666666</v>
      </c>
    </row>
    <row r="884" spans="22:25" x14ac:dyDescent="0.25">
      <c r="V884" s="19">
        <f t="shared" si="57"/>
        <v>0.88200000000000067</v>
      </c>
      <c r="W884" s="19">
        <f t="shared" ca="1" si="54"/>
        <v>7.2920000000000043</v>
      </c>
      <c r="X884" s="20">
        <f t="shared" ca="1" si="55"/>
        <v>0.16666666666666666</v>
      </c>
      <c r="Y884" s="18">
        <f t="shared" ca="1" si="56"/>
        <v>0.16666666666666666</v>
      </c>
    </row>
    <row r="885" spans="22:25" x14ac:dyDescent="0.25">
      <c r="V885" s="19">
        <f t="shared" si="57"/>
        <v>0.88300000000000067</v>
      </c>
      <c r="W885" s="19">
        <f t="shared" ca="1" si="54"/>
        <v>7.2980000000000036</v>
      </c>
      <c r="X885" s="20">
        <f t="shared" ca="1" si="55"/>
        <v>0.16666666666666666</v>
      </c>
      <c r="Y885" s="18">
        <f t="shared" ca="1" si="56"/>
        <v>0.16666666666666666</v>
      </c>
    </row>
    <row r="886" spans="22:25" x14ac:dyDescent="0.25">
      <c r="V886" s="19">
        <f t="shared" si="57"/>
        <v>0.88400000000000067</v>
      </c>
      <c r="W886" s="19">
        <f t="shared" ca="1" si="54"/>
        <v>7.3040000000000038</v>
      </c>
      <c r="X886" s="20">
        <f t="shared" ca="1" si="55"/>
        <v>0.16666666666666666</v>
      </c>
      <c r="Y886" s="18">
        <f t="shared" ca="1" si="56"/>
        <v>0.16666666666666666</v>
      </c>
    </row>
    <row r="887" spans="22:25" x14ac:dyDescent="0.25">
      <c r="V887" s="19">
        <f t="shared" si="57"/>
        <v>0.88500000000000068</v>
      </c>
      <c r="W887" s="19">
        <f t="shared" ca="1" si="54"/>
        <v>7.3100000000000041</v>
      </c>
      <c r="X887" s="20">
        <f t="shared" ca="1" si="55"/>
        <v>0.16666666666666666</v>
      </c>
      <c r="Y887" s="18">
        <f t="shared" ca="1" si="56"/>
        <v>0.16666666666666666</v>
      </c>
    </row>
    <row r="888" spans="22:25" x14ac:dyDescent="0.25">
      <c r="V888" s="19">
        <f t="shared" si="57"/>
        <v>0.88600000000000068</v>
      </c>
      <c r="W888" s="19">
        <f t="shared" ca="1" si="54"/>
        <v>7.3160000000000043</v>
      </c>
      <c r="X888" s="20">
        <f t="shared" ca="1" si="55"/>
        <v>0.16666666666666666</v>
      </c>
      <c r="Y888" s="18">
        <f t="shared" ca="1" si="56"/>
        <v>0.16666666666666666</v>
      </c>
    </row>
    <row r="889" spans="22:25" x14ac:dyDescent="0.25">
      <c r="V889" s="19">
        <f t="shared" si="57"/>
        <v>0.88700000000000068</v>
      </c>
      <c r="W889" s="19">
        <f t="shared" ca="1" si="54"/>
        <v>7.3220000000000045</v>
      </c>
      <c r="X889" s="20">
        <f t="shared" ca="1" si="55"/>
        <v>0.16666666666666666</v>
      </c>
      <c r="Y889" s="18">
        <f t="shared" ca="1" si="56"/>
        <v>0.16666666666666666</v>
      </c>
    </row>
    <row r="890" spans="22:25" x14ac:dyDescent="0.25">
      <c r="V890" s="19">
        <f t="shared" si="57"/>
        <v>0.88800000000000068</v>
      </c>
      <c r="W890" s="19">
        <f t="shared" ca="1" si="54"/>
        <v>7.3280000000000038</v>
      </c>
      <c r="X890" s="20">
        <f t="shared" ca="1" si="55"/>
        <v>0.16666666666666666</v>
      </c>
      <c r="Y890" s="18">
        <f t="shared" ca="1" si="56"/>
        <v>0.16666666666666666</v>
      </c>
    </row>
    <row r="891" spans="22:25" x14ac:dyDescent="0.25">
      <c r="V891" s="19">
        <f t="shared" si="57"/>
        <v>0.88900000000000068</v>
      </c>
      <c r="W891" s="19">
        <f t="shared" ca="1" si="54"/>
        <v>7.3340000000000041</v>
      </c>
      <c r="X891" s="20">
        <f t="shared" ca="1" si="55"/>
        <v>0.16666666666666666</v>
      </c>
      <c r="Y891" s="18">
        <f t="shared" ca="1" si="56"/>
        <v>0.16666666666666666</v>
      </c>
    </row>
    <row r="892" spans="22:25" x14ac:dyDescent="0.25">
      <c r="V892" s="19">
        <f t="shared" si="57"/>
        <v>0.89000000000000068</v>
      </c>
      <c r="W892" s="19">
        <f t="shared" ca="1" si="54"/>
        <v>7.3400000000000043</v>
      </c>
      <c r="X892" s="20">
        <f t="shared" ca="1" si="55"/>
        <v>0.16666666666666666</v>
      </c>
      <c r="Y892" s="18">
        <f t="shared" ca="1" si="56"/>
        <v>0.16666666666666666</v>
      </c>
    </row>
    <row r="893" spans="22:25" x14ac:dyDescent="0.25">
      <c r="V893" s="19">
        <f t="shared" si="57"/>
        <v>0.89100000000000068</v>
      </c>
      <c r="W893" s="19">
        <f t="shared" ca="1" si="54"/>
        <v>7.3460000000000036</v>
      </c>
      <c r="X893" s="20">
        <f t="shared" ca="1" si="55"/>
        <v>0.16666666666666666</v>
      </c>
      <c r="Y893" s="18">
        <f t="shared" ca="1" si="56"/>
        <v>0.16666666666666666</v>
      </c>
    </row>
    <row r="894" spans="22:25" x14ac:dyDescent="0.25">
      <c r="V894" s="19">
        <f t="shared" si="57"/>
        <v>0.89200000000000068</v>
      </c>
      <c r="W894" s="19">
        <f t="shared" ca="1" si="54"/>
        <v>7.3520000000000039</v>
      </c>
      <c r="X894" s="20">
        <f t="shared" ca="1" si="55"/>
        <v>0.16666666666666666</v>
      </c>
      <c r="Y894" s="18">
        <f t="shared" ca="1" si="56"/>
        <v>0.16666666666666666</v>
      </c>
    </row>
    <row r="895" spans="22:25" x14ac:dyDescent="0.25">
      <c r="V895" s="19">
        <f t="shared" si="57"/>
        <v>0.89300000000000068</v>
      </c>
      <c r="W895" s="19">
        <f t="shared" ca="1" si="54"/>
        <v>7.3580000000000041</v>
      </c>
      <c r="X895" s="20">
        <f t="shared" ca="1" si="55"/>
        <v>0.16666666666666666</v>
      </c>
      <c r="Y895" s="18">
        <f t="shared" ca="1" si="56"/>
        <v>0.16666666666666666</v>
      </c>
    </row>
    <row r="896" spans="22:25" x14ac:dyDescent="0.25">
      <c r="V896" s="19">
        <f t="shared" si="57"/>
        <v>0.89400000000000068</v>
      </c>
      <c r="W896" s="19">
        <f t="shared" ca="1" si="54"/>
        <v>7.3640000000000043</v>
      </c>
      <c r="X896" s="20">
        <f t="shared" ca="1" si="55"/>
        <v>0.16666666666666666</v>
      </c>
      <c r="Y896" s="18">
        <f t="shared" ca="1" si="56"/>
        <v>0.16666666666666666</v>
      </c>
    </row>
    <row r="897" spans="22:25" x14ac:dyDescent="0.25">
      <c r="V897" s="19">
        <f t="shared" si="57"/>
        <v>0.89500000000000068</v>
      </c>
      <c r="W897" s="19">
        <f t="shared" ca="1" si="54"/>
        <v>7.3700000000000045</v>
      </c>
      <c r="X897" s="20">
        <f t="shared" ca="1" si="55"/>
        <v>0.16666666666666666</v>
      </c>
      <c r="Y897" s="18">
        <f t="shared" ca="1" si="56"/>
        <v>0.16666666666666666</v>
      </c>
    </row>
    <row r="898" spans="22:25" x14ac:dyDescent="0.25">
      <c r="V898" s="19">
        <f t="shared" si="57"/>
        <v>0.89600000000000068</v>
      </c>
      <c r="W898" s="19">
        <f t="shared" ca="1" si="54"/>
        <v>7.3760000000000039</v>
      </c>
      <c r="X898" s="20">
        <f t="shared" ca="1" si="55"/>
        <v>0.16666666666666666</v>
      </c>
      <c r="Y898" s="18">
        <f t="shared" ca="1" si="56"/>
        <v>0.16666666666666666</v>
      </c>
    </row>
    <row r="899" spans="22:25" x14ac:dyDescent="0.25">
      <c r="V899" s="19">
        <f t="shared" si="57"/>
        <v>0.89700000000000069</v>
      </c>
      <c r="W899" s="19">
        <f t="shared" ref="W899:W962" ca="1" si="58">$Q$2+V899*($R$2-$Q$2)</f>
        <v>7.3820000000000041</v>
      </c>
      <c r="X899" s="20">
        <f t="shared" ref="X899:X962" ca="1" si="59">1/($R$2-$Q$2)</f>
        <v>0.16666666666666666</v>
      </c>
      <c r="Y899" s="18">
        <f t="shared" ref="Y899:Y962" ca="1" si="60">IF(AND($N$2&lt;=W899,$O$2&gt;=W899),X899," ")</f>
        <v>0.16666666666666666</v>
      </c>
    </row>
    <row r="900" spans="22:25" x14ac:dyDescent="0.25">
      <c r="V900" s="19">
        <f t="shared" si="57"/>
        <v>0.89800000000000069</v>
      </c>
      <c r="W900" s="19">
        <f t="shared" ca="1" si="58"/>
        <v>7.3880000000000043</v>
      </c>
      <c r="X900" s="20">
        <f t="shared" ca="1" si="59"/>
        <v>0.16666666666666666</v>
      </c>
      <c r="Y900" s="18">
        <f t="shared" ca="1" si="60"/>
        <v>0.16666666666666666</v>
      </c>
    </row>
    <row r="901" spans="22:25" x14ac:dyDescent="0.25">
      <c r="V901" s="19">
        <f t="shared" si="57"/>
        <v>0.89900000000000069</v>
      </c>
      <c r="W901" s="19">
        <f t="shared" ca="1" si="58"/>
        <v>7.3940000000000037</v>
      </c>
      <c r="X901" s="20">
        <f t="shared" ca="1" si="59"/>
        <v>0.16666666666666666</v>
      </c>
      <c r="Y901" s="18">
        <f t="shared" ca="1" si="60"/>
        <v>0.16666666666666666</v>
      </c>
    </row>
    <row r="902" spans="22:25" x14ac:dyDescent="0.25">
      <c r="V902" s="19">
        <f t="shared" si="57"/>
        <v>0.90000000000000069</v>
      </c>
      <c r="W902" s="19">
        <f t="shared" ca="1" si="58"/>
        <v>7.4000000000000039</v>
      </c>
      <c r="X902" s="20">
        <f t="shared" ca="1" si="59"/>
        <v>0.16666666666666666</v>
      </c>
      <c r="Y902" s="18">
        <f t="shared" ca="1" si="60"/>
        <v>0.16666666666666666</v>
      </c>
    </row>
    <row r="903" spans="22:25" x14ac:dyDescent="0.25">
      <c r="V903" s="19">
        <f t="shared" si="57"/>
        <v>0.90100000000000069</v>
      </c>
      <c r="W903" s="19">
        <f t="shared" ca="1" si="58"/>
        <v>7.4060000000000041</v>
      </c>
      <c r="X903" s="20">
        <f t="shared" ca="1" si="59"/>
        <v>0.16666666666666666</v>
      </c>
      <c r="Y903" s="18">
        <f t="shared" ca="1" si="60"/>
        <v>0.16666666666666666</v>
      </c>
    </row>
    <row r="904" spans="22:25" x14ac:dyDescent="0.25">
      <c r="V904" s="19">
        <f t="shared" si="57"/>
        <v>0.90200000000000069</v>
      </c>
      <c r="W904" s="19">
        <f t="shared" ca="1" si="58"/>
        <v>7.4120000000000044</v>
      </c>
      <c r="X904" s="20">
        <f t="shared" ca="1" si="59"/>
        <v>0.16666666666666666</v>
      </c>
      <c r="Y904" s="18">
        <f t="shared" ca="1" si="60"/>
        <v>0.16666666666666666</v>
      </c>
    </row>
    <row r="905" spans="22:25" x14ac:dyDescent="0.25">
      <c r="V905" s="19">
        <f t="shared" si="57"/>
        <v>0.90300000000000069</v>
      </c>
      <c r="W905" s="19">
        <f t="shared" ca="1" si="58"/>
        <v>7.4180000000000046</v>
      </c>
      <c r="X905" s="20">
        <f t="shared" ca="1" si="59"/>
        <v>0.16666666666666666</v>
      </c>
      <c r="Y905" s="18">
        <f t="shared" ca="1" si="60"/>
        <v>0.16666666666666666</v>
      </c>
    </row>
    <row r="906" spans="22:25" x14ac:dyDescent="0.25">
      <c r="V906" s="19">
        <f t="shared" si="57"/>
        <v>0.90400000000000069</v>
      </c>
      <c r="W906" s="19">
        <f t="shared" ca="1" si="58"/>
        <v>7.4240000000000039</v>
      </c>
      <c r="X906" s="20">
        <f t="shared" ca="1" si="59"/>
        <v>0.16666666666666666</v>
      </c>
      <c r="Y906" s="18">
        <f t="shared" ca="1" si="60"/>
        <v>0.16666666666666666</v>
      </c>
    </row>
    <row r="907" spans="22:25" x14ac:dyDescent="0.25">
      <c r="V907" s="19">
        <f t="shared" si="57"/>
        <v>0.90500000000000069</v>
      </c>
      <c r="W907" s="19">
        <f t="shared" ca="1" si="58"/>
        <v>7.4300000000000042</v>
      </c>
      <c r="X907" s="20">
        <f t="shared" ca="1" si="59"/>
        <v>0.16666666666666666</v>
      </c>
      <c r="Y907" s="18">
        <f t="shared" ca="1" si="60"/>
        <v>0.16666666666666666</v>
      </c>
    </row>
    <row r="908" spans="22:25" x14ac:dyDescent="0.25">
      <c r="V908" s="19">
        <f t="shared" si="57"/>
        <v>0.90600000000000069</v>
      </c>
      <c r="W908" s="19">
        <f t="shared" ca="1" si="58"/>
        <v>7.4360000000000044</v>
      </c>
      <c r="X908" s="20">
        <f t="shared" ca="1" si="59"/>
        <v>0.16666666666666666</v>
      </c>
      <c r="Y908" s="18">
        <f t="shared" ca="1" si="60"/>
        <v>0.16666666666666666</v>
      </c>
    </row>
    <row r="909" spans="22:25" x14ac:dyDescent="0.25">
      <c r="V909" s="19">
        <f t="shared" si="57"/>
        <v>0.90700000000000069</v>
      </c>
      <c r="W909" s="19">
        <f t="shared" ca="1" si="58"/>
        <v>7.4420000000000037</v>
      </c>
      <c r="X909" s="20">
        <f t="shared" ca="1" si="59"/>
        <v>0.16666666666666666</v>
      </c>
      <c r="Y909" s="18">
        <f t="shared" ca="1" si="60"/>
        <v>0.16666666666666666</v>
      </c>
    </row>
    <row r="910" spans="22:25" x14ac:dyDescent="0.25">
      <c r="V910" s="19">
        <f t="shared" si="57"/>
        <v>0.9080000000000007</v>
      </c>
      <c r="W910" s="19">
        <f t="shared" ca="1" si="58"/>
        <v>7.448000000000004</v>
      </c>
      <c r="X910" s="20">
        <f t="shared" ca="1" si="59"/>
        <v>0.16666666666666666</v>
      </c>
      <c r="Y910" s="18">
        <f t="shared" ca="1" si="60"/>
        <v>0.16666666666666666</v>
      </c>
    </row>
    <row r="911" spans="22:25" x14ac:dyDescent="0.25">
      <c r="V911" s="19">
        <f t="shared" ref="V911:V974" si="61">V910+0.001</f>
        <v>0.9090000000000007</v>
      </c>
      <c r="W911" s="19">
        <f t="shared" ca="1" si="58"/>
        <v>7.4540000000000042</v>
      </c>
      <c r="X911" s="20">
        <f t="shared" ca="1" si="59"/>
        <v>0.16666666666666666</v>
      </c>
      <c r="Y911" s="18">
        <f t="shared" ca="1" si="60"/>
        <v>0.16666666666666666</v>
      </c>
    </row>
    <row r="912" spans="22:25" x14ac:dyDescent="0.25">
      <c r="V912" s="19">
        <f t="shared" si="61"/>
        <v>0.9100000000000007</v>
      </c>
      <c r="W912" s="19">
        <f t="shared" ca="1" si="58"/>
        <v>7.4600000000000044</v>
      </c>
      <c r="X912" s="20">
        <f t="shared" ca="1" si="59"/>
        <v>0.16666666666666666</v>
      </c>
      <c r="Y912" s="18">
        <f t="shared" ca="1" si="60"/>
        <v>0.16666666666666666</v>
      </c>
    </row>
    <row r="913" spans="22:25" x14ac:dyDescent="0.25">
      <c r="V913" s="19">
        <f t="shared" si="61"/>
        <v>0.9110000000000007</v>
      </c>
      <c r="W913" s="19">
        <f t="shared" ca="1" si="58"/>
        <v>7.4660000000000046</v>
      </c>
      <c r="X913" s="20">
        <f t="shared" ca="1" si="59"/>
        <v>0.16666666666666666</v>
      </c>
      <c r="Y913" s="18">
        <f t="shared" ca="1" si="60"/>
        <v>0.16666666666666666</v>
      </c>
    </row>
    <row r="914" spans="22:25" x14ac:dyDescent="0.25">
      <c r="V914" s="19">
        <f t="shared" si="61"/>
        <v>0.9120000000000007</v>
      </c>
      <c r="W914" s="19">
        <f t="shared" ca="1" si="58"/>
        <v>7.472000000000004</v>
      </c>
      <c r="X914" s="20">
        <f t="shared" ca="1" si="59"/>
        <v>0.16666666666666666</v>
      </c>
      <c r="Y914" s="18">
        <f t="shared" ca="1" si="60"/>
        <v>0.16666666666666666</v>
      </c>
    </row>
    <row r="915" spans="22:25" x14ac:dyDescent="0.25">
      <c r="V915" s="19">
        <f t="shared" si="61"/>
        <v>0.9130000000000007</v>
      </c>
      <c r="W915" s="19">
        <f t="shared" ca="1" si="58"/>
        <v>7.4780000000000042</v>
      </c>
      <c r="X915" s="20">
        <f t="shared" ca="1" si="59"/>
        <v>0.16666666666666666</v>
      </c>
      <c r="Y915" s="18">
        <f t="shared" ca="1" si="60"/>
        <v>0.16666666666666666</v>
      </c>
    </row>
    <row r="916" spans="22:25" x14ac:dyDescent="0.25">
      <c r="V916" s="19">
        <f t="shared" si="61"/>
        <v>0.9140000000000007</v>
      </c>
      <c r="W916" s="19">
        <f t="shared" ca="1" si="58"/>
        <v>7.4840000000000044</v>
      </c>
      <c r="X916" s="20">
        <f t="shared" ca="1" si="59"/>
        <v>0.16666666666666666</v>
      </c>
      <c r="Y916" s="18">
        <f t="shared" ca="1" si="60"/>
        <v>0.16666666666666666</v>
      </c>
    </row>
    <row r="917" spans="22:25" x14ac:dyDescent="0.25">
      <c r="V917" s="19">
        <f t="shared" si="61"/>
        <v>0.9150000000000007</v>
      </c>
      <c r="W917" s="19">
        <f t="shared" ca="1" si="58"/>
        <v>7.4900000000000038</v>
      </c>
      <c r="X917" s="20">
        <f t="shared" ca="1" si="59"/>
        <v>0.16666666666666666</v>
      </c>
      <c r="Y917" s="18">
        <f t="shared" ca="1" si="60"/>
        <v>0.16666666666666666</v>
      </c>
    </row>
    <row r="918" spans="22:25" x14ac:dyDescent="0.25">
      <c r="V918" s="19">
        <f t="shared" si="61"/>
        <v>0.9160000000000007</v>
      </c>
      <c r="W918" s="19">
        <f t="shared" ca="1" si="58"/>
        <v>7.496000000000004</v>
      </c>
      <c r="X918" s="20">
        <f t="shared" ca="1" si="59"/>
        <v>0.16666666666666666</v>
      </c>
      <c r="Y918" s="18">
        <f t="shared" ca="1" si="60"/>
        <v>0.16666666666666666</v>
      </c>
    </row>
    <row r="919" spans="22:25" x14ac:dyDescent="0.25">
      <c r="V919" s="19">
        <f t="shared" si="61"/>
        <v>0.9170000000000007</v>
      </c>
      <c r="W919" s="19">
        <f t="shared" ca="1" si="58"/>
        <v>7.5020000000000042</v>
      </c>
      <c r="X919" s="20">
        <f t="shared" ca="1" si="59"/>
        <v>0.16666666666666666</v>
      </c>
      <c r="Y919" s="18">
        <f t="shared" ca="1" si="60"/>
        <v>0.16666666666666666</v>
      </c>
    </row>
    <row r="920" spans="22:25" x14ac:dyDescent="0.25">
      <c r="V920" s="19">
        <f t="shared" si="61"/>
        <v>0.9180000000000007</v>
      </c>
      <c r="W920" s="19">
        <f t="shared" ca="1" si="58"/>
        <v>7.5080000000000044</v>
      </c>
      <c r="X920" s="20">
        <f t="shared" ca="1" si="59"/>
        <v>0.16666666666666666</v>
      </c>
      <c r="Y920" s="18">
        <f t="shared" ca="1" si="60"/>
        <v>0.16666666666666666</v>
      </c>
    </row>
    <row r="921" spans="22:25" x14ac:dyDescent="0.25">
      <c r="V921" s="19">
        <f t="shared" si="61"/>
        <v>0.91900000000000071</v>
      </c>
      <c r="W921" s="19">
        <f t="shared" ca="1" si="58"/>
        <v>7.5140000000000047</v>
      </c>
      <c r="X921" s="20">
        <f t="shared" ca="1" si="59"/>
        <v>0.16666666666666666</v>
      </c>
      <c r="Y921" s="18">
        <f t="shared" ca="1" si="60"/>
        <v>0.16666666666666666</v>
      </c>
    </row>
    <row r="922" spans="22:25" x14ac:dyDescent="0.25">
      <c r="V922" s="19">
        <f t="shared" si="61"/>
        <v>0.92000000000000071</v>
      </c>
      <c r="W922" s="19">
        <f t="shared" ca="1" si="58"/>
        <v>7.520000000000004</v>
      </c>
      <c r="X922" s="20">
        <f t="shared" ca="1" si="59"/>
        <v>0.16666666666666666</v>
      </c>
      <c r="Y922" s="18">
        <f t="shared" ca="1" si="60"/>
        <v>0.16666666666666666</v>
      </c>
    </row>
    <row r="923" spans="22:25" x14ac:dyDescent="0.25">
      <c r="V923" s="19">
        <f t="shared" si="61"/>
        <v>0.92100000000000071</v>
      </c>
      <c r="W923" s="19">
        <f t="shared" ca="1" si="58"/>
        <v>7.5260000000000042</v>
      </c>
      <c r="X923" s="20">
        <f t="shared" ca="1" si="59"/>
        <v>0.16666666666666666</v>
      </c>
      <c r="Y923" s="18">
        <f t="shared" ca="1" si="60"/>
        <v>0.16666666666666666</v>
      </c>
    </row>
    <row r="924" spans="22:25" x14ac:dyDescent="0.25">
      <c r="V924" s="19">
        <f t="shared" si="61"/>
        <v>0.92200000000000071</v>
      </c>
      <c r="W924" s="19">
        <f t="shared" ca="1" si="58"/>
        <v>7.5320000000000045</v>
      </c>
      <c r="X924" s="20">
        <f t="shared" ca="1" si="59"/>
        <v>0.16666666666666666</v>
      </c>
      <c r="Y924" s="18">
        <f t="shared" ca="1" si="60"/>
        <v>0.16666666666666666</v>
      </c>
    </row>
    <row r="925" spans="22:25" x14ac:dyDescent="0.25">
      <c r="V925" s="19">
        <f t="shared" si="61"/>
        <v>0.92300000000000071</v>
      </c>
      <c r="W925" s="19">
        <f t="shared" ca="1" si="58"/>
        <v>7.5380000000000038</v>
      </c>
      <c r="X925" s="20">
        <f t="shared" ca="1" si="59"/>
        <v>0.16666666666666666</v>
      </c>
      <c r="Y925" s="18">
        <f t="shared" ca="1" si="60"/>
        <v>0.16666666666666666</v>
      </c>
    </row>
    <row r="926" spans="22:25" x14ac:dyDescent="0.25">
      <c r="V926" s="19">
        <f t="shared" si="61"/>
        <v>0.92400000000000071</v>
      </c>
      <c r="W926" s="19">
        <f t="shared" ca="1" si="58"/>
        <v>7.544000000000004</v>
      </c>
      <c r="X926" s="20">
        <f t="shared" ca="1" si="59"/>
        <v>0.16666666666666666</v>
      </c>
      <c r="Y926" s="18">
        <f t="shared" ca="1" si="60"/>
        <v>0.16666666666666666</v>
      </c>
    </row>
    <row r="927" spans="22:25" x14ac:dyDescent="0.25">
      <c r="V927" s="19">
        <f t="shared" si="61"/>
        <v>0.92500000000000071</v>
      </c>
      <c r="W927" s="19">
        <f t="shared" ca="1" si="58"/>
        <v>7.5500000000000043</v>
      </c>
      <c r="X927" s="20">
        <f t="shared" ca="1" si="59"/>
        <v>0.16666666666666666</v>
      </c>
      <c r="Y927" s="18">
        <f t="shared" ca="1" si="60"/>
        <v>0.16666666666666666</v>
      </c>
    </row>
    <row r="928" spans="22:25" x14ac:dyDescent="0.25">
      <c r="V928" s="19">
        <f t="shared" si="61"/>
        <v>0.92600000000000071</v>
      </c>
      <c r="W928" s="19">
        <f t="shared" ca="1" si="58"/>
        <v>7.5560000000000045</v>
      </c>
      <c r="X928" s="20">
        <f t="shared" ca="1" si="59"/>
        <v>0.16666666666666666</v>
      </c>
      <c r="Y928" s="18">
        <f t="shared" ca="1" si="60"/>
        <v>0.16666666666666666</v>
      </c>
    </row>
    <row r="929" spans="22:25" x14ac:dyDescent="0.25">
      <c r="V929" s="19">
        <f t="shared" si="61"/>
        <v>0.92700000000000071</v>
      </c>
      <c r="W929" s="19">
        <f t="shared" ca="1" si="58"/>
        <v>7.5620000000000047</v>
      </c>
      <c r="X929" s="20">
        <f t="shared" ca="1" si="59"/>
        <v>0.16666666666666666</v>
      </c>
      <c r="Y929" s="18">
        <f t="shared" ca="1" si="60"/>
        <v>0.16666666666666666</v>
      </c>
    </row>
    <row r="930" spans="22:25" x14ac:dyDescent="0.25">
      <c r="V930" s="19">
        <f t="shared" si="61"/>
        <v>0.92800000000000071</v>
      </c>
      <c r="W930" s="19">
        <f t="shared" ca="1" si="58"/>
        <v>7.5680000000000041</v>
      </c>
      <c r="X930" s="20">
        <f t="shared" ca="1" si="59"/>
        <v>0.16666666666666666</v>
      </c>
      <c r="Y930" s="18">
        <f t="shared" ca="1" si="60"/>
        <v>0.16666666666666666</v>
      </c>
    </row>
    <row r="931" spans="22:25" x14ac:dyDescent="0.25">
      <c r="V931" s="19">
        <f t="shared" si="61"/>
        <v>0.92900000000000071</v>
      </c>
      <c r="W931" s="19">
        <f t="shared" ca="1" si="58"/>
        <v>7.5740000000000043</v>
      </c>
      <c r="X931" s="20">
        <f t="shared" ca="1" si="59"/>
        <v>0.16666666666666666</v>
      </c>
      <c r="Y931" s="18">
        <f t="shared" ca="1" si="60"/>
        <v>0.16666666666666666</v>
      </c>
    </row>
    <row r="932" spans="22:25" x14ac:dyDescent="0.25">
      <c r="V932" s="19">
        <f t="shared" si="61"/>
        <v>0.93000000000000071</v>
      </c>
      <c r="W932" s="19">
        <f t="shared" ca="1" si="58"/>
        <v>7.5800000000000045</v>
      </c>
      <c r="X932" s="20">
        <f t="shared" ca="1" si="59"/>
        <v>0.16666666666666666</v>
      </c>
      <c r="Y932" s="18">
        <f t="shared" ca="1" si="60"/>
        <v>0.16666666666666666</v>
      </c>
    </row>
    <row r="933" spans="22:25" x14ac:dyDescent="0.25">
      <c r="V933" s="19">
        <f t="shared" si="61"/>
        <v>0.93100000000000072</v>
      </c>
      <c r="W933" s="19">
        <f t="shared" ca="1" si="58"/>
        <v>7.5860000000000039</v>
      </c>
      <c r="X933" s="20">
        <f t="shared" ca="1" si="59"/>
        <v>0.16666666666666666</v>
      </c>
      <c r="Y933" s="18">
        <f t="shared" ca="1" si="60"/>
        <v>0.16666666666666666</v>
      </c>
    </row>
    <row r="934" spans="22:25" x14ac:dyDescent="0.25">
      <c r="V934" s="19">
        <f t="shared" si="61"/>
        <v>0.93200000000000072</v>
      </c>
      <c r="W934" s="19">
        <f t="shared" ca="1" si="58"/>
        <v>7.5920000000000041</v>
      </c>
      <c r="X934" s="20">
        <f t="shared" ca="1" si="59"/>
        <v>0.16666666666666666</v>
      </c>
      <c r="Y934" s="18">
        <f t="shared" ca="1" si="60"/>
        <v>0.16666666666666666</v>
      </c>
    </row>
    <row r="935" spans="22:25" x14ac:dyDescent="0.25">
      <c r="V935" s="19">
        <f t="shared" si="61"/>
        <v>0.93300000000000072</v>
      </c>
      <c r="W935" s="19">
        <f t="shared" ca="1" si="58"/>
        <v>7.5980000000000043</v>
      </c>
      <c r="X935" s="20">
        <f t="shared" ca="1" si="59"/>
        <v>0.16666666666666666</v>
      </c>
      <c r="Y935" s="18">
        <f t="shared" ca="1" si="60"/>
        <v>0.16666666666666666</v>
      </c>
    </row>
    <row r="936" spans="22:25" x14ac:dyDescent="0.25">
      <c r="V936" s="19">
        <f t="shared" si="61"/>
        <v>0.93400000000000072</v>
      </c>
      <c r="W936" s="19">
        <f t="shared" ca="1" si="58"/>
        <v>7.6040000000000045</v>
      </c>
      <c r="X936" s="20">
        <f t="shared" ca="1" si="59"/>
        <v>0.16666666666666666</v>
      </c>
      <c r="Y936" s="18">
        <f t="shared" ca="1" si="60"/>
        <v>0.16666666666666666</v>
      </c>
    </row>
    <row r="937" spans="22:25" x14ac:dyDescent="0.25">
      <c r="V937" s="19">
        <f t="shared" si="61"/>
        <v>0.93500000000000072</v>
      </c>
      <c r="W937" s="19">
        <f t="shared" ca="1" si="58"/>
        <v>7.6100000000000048</v>
      </c>
      <c r="X937" s="20">
        <f t="shared" ca="1" si="59"/>
        <v>0.16666666666666666</v>
      </c>
      <c r="Y937" s="18">
        <f t="shared" ca="1" si="60"/>
        <v>0.16666666666666666</v>
      </c>
    </row>
    <row r="938" spans="22:25" x14ac:dyDescent="0.25">
      <c r="V938" s="19">
        <f t="shared" si="61"/>
        <v>0.93600000000000072</v>
      </c>
      <c r="W938" s="19">
        <f t="shared" ca="1" si="58"/>
        <v>7.6160000000000041</v>
      </c>
      <c r="X938" s="20">
        <f t="shared" ca="1" si="59"/>
        <v>0.16666666666666666</v>
      </c>
      <c r="Y938" s="18">
        <f t="shared" ca="1" si="60"/>
        <v>0.16666666666666666</v>
      </c>
    </row>
    <row r="939" spans="22:25" x14ac:dyDescent="0.25">
      <c r="V939" s="19">
        <f t="shared" si="61"/>
        <v>0.93700000000000072</v>
      </c>
      <c r="W939" s="19">
        <f t="shared" ca="1" si="58"/>
        <v>7.6220000000000043</v>
      </c>
      <c r="X939" s="20">
        <f t="shared" ca="1" si="59"/>
        <v>0.16666666666666666</v>
      </c>
      <c r="Y939" s="18">
        <f t="shared" ca="1" si="60"/>
        <v>0.16666666666666666</v>
      </c>
    </row>
    <row r="940" spans="22:25" x14ac:dyDescent="0.25">
      <c r="V940" s="19">
        <f t="shared" si="61"/>
        <v>0.93800000000000072</v>
      </c>
      <c r="W940" s="19">
        <f t="shared" ca="1" si="58"/>
        <v>7.6280000000000046</v>
      </c>
      <c r="X940" s="20">
        <f t="shared" ca="1" si="59"/>
        <v>0.16666666666666666</v>
      </c>
      <c r="Y940" s="18">
        <f t="shared" ca="1" si="60"/>
        <v>0.16666666666666666</v>
      </c>
    </row>
    <row r="941" spans="22:25" x14ac:dyDescent="0.25">
      <c r="V941" s="19">
        <f t="shared" si="61"/>
        <v>0.93900000000000072</v>
      </c>
      <c r="W941" s="19">
        <f t="shared" ca="1" si="58"/>
        <v>7.6340000000000039</v>
      </c>
      <c r="X941" s="20">
        <f t="shared" ca="1" si="59"/>
        <v>0.16666666666666666</v>
      </c>
      <c r="Y941" s="18">
        <f t="shared" ca="1" si="60"/>
        <v>0.16666666666666666</v>
      </c>
    </row>
    <row r="942" spans="22:25" x14ac:dyDescent="0.25">
      <c r="V942" s="19">
        <f t="shared" si="61"/>
        <v>0.94000000000000072</v>
      </c>
      <c r="W942" s="19">
        <f t="shared" ca="1" si="58"/>
        <v>7.6400000000000041</v>
      </c>
      <c r="X942" s="20">
        <f t="shared" ca="1" si="59"/>
        <v>0.16666666666666666</v>
      </c>
      <c r="Y942" s="18">
        <f t="shared" ca="1" si="60"/>
        <v>0.16666666666666666</v>
      </c>
    </row>
    <row r="943" spans="22:25" x14ac:dyDescent="0.25">
      <c r="V943" s="19">
        <f t="shared" si="61"/>
        <v>0.94100000000000072</v>
      </c>
      <c r="W943" s="19">
        <f t="shared" ca="1" si="58"/>
        <v>7.6460000000000043</v>
      </c>
      <c r="X943" s="20">
        <f t="shared" ca="1" si="59"/>
        <v>0.16666666666666666</v>
      </c>
      <c r="Y943" s="18">
        <f t="shared" ca="1" si="60"/>
        <v>0.16666666666666666</v>
      </c>
    </row>
    <row r="944" spans="22:25" x14ac:dyDescent="0.25">
      <c r="V944" s="19">
        <f t="shared" si="61"/>
        <v>0.94200000000000073</v>
      </c>
      <c r="W944" s="19">
        <f t="shared" ca="1" si="58"/>
        <v>7.6520000000000046</v>
      </c>
      <c r="X944" s="20">
        <f t="shared" ca="1" si="59"/>
        <v>0.16666666666666666</v>
      </c>
      <c r="Y944" s="18">
        <f t="shared" ca="1" si="60"/>
        <v>0.16666666666666666</v>
      </c>
    </row>
    <row r="945" spans="22:25" x14ac:dyDescent="0.25">
      <c r="V945" s="19">
        <f t="shared" si="61"/>
        <v>0.94300000000000073</v>
      </c>
      <c r="W945" s="19">
        <f t="shared" ca="1" si="58"/>
        <v>7.6580000000000048</v>
      </c>
      <c r="X945" s="20">
        <f t="shared" ca="1" si="59"/>
        <v>0.16666666666666666</v>
      </c>
      <c r="Y945" s="18">
        <f t="shared" ca="1" si="60"/>
        <v>0.16666666666666666</v>
      </c>
    </row>
    <row r="946" spans="22:25" x14ac:dyDescent="0.25">
      <c r="V946" s="19">
        <f t="shared" si="61"/>
        <v>0.94400000000000073</v>
      </c>
      <c r="W946" s="19">
        <f t="shared" ca="1" si="58"/>
        <v>7.6640000000000041</v>
      </c>
      <c r="X946" s="20">
        <f t="shared" ca="1" si="59"/>
        <v>0.16666666666666666</v>
      </c>
      <c r="Y946" s="18">
        <f t="shared" ca="1" si="60"/>
        <v>0.16666666666666666</v>
      </c>
    </row>
    <row r="947" spans="22:25" x14ac:dyDescent="0.25">
      <c r="V947" s="19">
        <f t="shared" si="61"/>
        <v>0.94500000000000073</v>
      </c>
      <c r="W947" s="19">
        <f t="shared" ca="1" si="58"/>
        <v>7.6700000000000044</v>
      </c>
      <c r="X947" s="20">
        <f t="shared" ca="1" si="59"/>
        <v>0.16666666666666666</v>
      </c>
      <c r="Y947" s="18">
        <f t="shared" ca="1" si="60"/>
        <v>0.16666666666666666</v>
      </c>
    </row>
    <row r="948" spans="22:25" x14ac:dyDescent="0.25">
      <c r="V948" s="19">
        <f t="shared" si="61"/>
        <v>0.94600000000000073</v>
      </c>
      <c r="W948" s="19">
        <f t="shared" ca="1" si="58"/>
        <v>7.6760000000000046</v>
      </c>
      <c r="X948" s="20">
        <f t="shared" ca="1" si="59"/>
        <v>0.16666666666666666</v>
      </c>
      <c r="Y948" s="18">
        <f t="shared" ca="1" si="60"/>
        <v>0.16666666666666666</v>
      </c>
    </row>
    <row r="949" spans="22:25" x14ac:dyDescent="0.25">
      <c r="V949" s="19">
        <f t="shared" si="61"/>
        <v>0.94700000000000073</v>
      </c>
      <c r="W949" s="19">
        <f t="shared" ca="1" si="58"/>
        <v>7.6820000000000039</v>
      </c>
      <c r="X949" s="20">
        <f t="shared" ca="1" si="59"/>
        <v>0.16666666666666666</v>
      </c>
      <c r="Y949" s="18">
        <f t="shared" ca="1" si="60"/>
        <v>0.16666666666666666</v>
      </c>
    </row>
    <row r="950" spans="22:25" x14ac:dyDescent="0.25">
      <c r="V950" s="19">
        <f t="shared" si="61"/>
        <v>0.94800000000000073</v>
      </c>
      <c r="W950" s="19">
        <f t="shared" ca="1" si="58"/>
        <v>7.6880000000000042</v>
      </c>
      <c r="X950" s="20">
        <f t="shared" ca="1" si="59"/>
        <v>0.16666666666666666</v>
      </c>
      <c r="Y950" s="18">
        <f t="shared" ca="1" si="60"/>
        <v>0.16666666666666666</v>
      </c>
    </row>
    <row r="951" spans="22:25" x14ac:dyDescent="0.25">
      <c r="V951" s="19">
        <f t="shared" si="61"/>
        <v>0.94900000000000073</v>
      </c>
      <c r="W951" s="19">
        <f t="shared" ca="1" si="58"/>
        <v>7.6940000000000044</v>
      </c>
      <c r="X951" s="20">
        <f t="shared" ca="1" si="59"/>
        <v>0.16666666666666666</v>
      </c>
      <c r="Y951" s="18">
        <f t="shared" ca="1" si="60"/>
        <v>0.16666666666666666</v>
      </c>
    </row>
    <row r="952" spans="22:25" x14ac:dyDescent="0.25">
      <c r="V952" s="19">
        <f t="shared" si="61"/>
        <v>0.95000000000000073</v>
      </c>
      <c r="W952" s="19">
        <f t="shared" ca="1" si="58"/>
        <v>7.7000000000000046</v>
      </c>
      <c r="X952" s="20">
        <f t="shared" ca="1" si="59"/>
        <v>0.16666666666666666</v>
      </c>
      <c r="Y952" s="18">
        <f t="shared" ca="1" si="60"/>
        <v>0.16666666666666666</v>
      </c>
    </row>
    <row r="953" spans="22:25" x14ac:dyDescent="0.25">
      <c r="V953" s="19">
        <f t="shared" si="61"/>
        <v>0.95100000000000073</v>
      </c>
      <c r="W953" s="19">
        <f t="shared" ca="1" si="58"/>
        <v>7.7060000000000048</v>
      </c>
      <c r="X953" s="20">
        <f t="shared" ca="1" si="59"/>
        <v>0.16666666666666666</v>
      </c>
      <c r="Y953" s="18">
        <f t="shared" ca="1" si="60"/>
        <v>0.16666666666666666</v>
      </c>
    </row>
    <row r="954" spans="22:25" x14ac:dyDescent="0.25">
      <c r="V954" s="19">
        <f t="shared" si="61"/>
        <v>0.95200000000000073</v>
      </c>
      <c r="W954" s="19">
        <f t="shared" ca="1" si="58"/>
        <v>7.7120000000000042</v>
      </c>
      <c r="X954" s="20">
        <f t="shared" ca="1" si="59"/>
        <v>0.16666666666666666</v>
      </c>
      <c r="Y954" s="18">
        <f t="shared" ca="1" si="60"/>
        <v>0.16666666666666666</v>
      </c>
    </row>
    <row r="955" spans="22:25" x14ac:dyDescent="0.25">
      <c r="V955" s="19">
        <f t="shared" si="61"/>
        <v>0.95300000000000074</v>
      </c>
      <c r="W955" s="19">
        <f t="shared" ca="1" si="58"/>
        <v>7.7180000000000044</v>
      </c>
      <c r="X955" s="20">
        <f t="shared" ca="1" si="59"/>
        <v>0.16666666666666666</v>
      </c>
      <c r="Y955" s="18">
        <f t="shared" ca="1" si="60"/>
        <v>0.16666666666666666</v>
      </c>
    </row>
    <row r="956" spans="22:25" x14ac:dyDescent="0.25">
      <c r="V956" s="19">
        <f t="shared" si="61"/>
        <v>0.95400000000000074</v>
      </c>
      <c r="W956" s="19">
        <f t="shared" ca="1" si="58"/>
        <v>7.7240000000000046</v>
      </c>
      <c r="X956" s="20">
        <f t="shared" ca="1" si="59"/>
        <v>0.16666666666666666</v>
      </c>
      <c r="Y956" s="18">
        <f t="shared" ca="1" si="60"/>
        <v>0.16666666666666666</v>
      </c>
    </row>
    <row r="957" spans="22:25" x14ac:dyDescent="0.25">
      <c r="V957" s="19">
        <f t="shared" si="61"/>
        <v>0.95500000000000074</v>
      </c>
      <c r="W957" s="19">
        <f t="shared" ca="1" si="58"/>
        <v>7.730000000000004</v>
      </c>
      <c r="X957" s="20">
        <f t="shared" ca="1" si="59"/>
        <v>0.16666666666666666</v>
      </c>
      <c r="Y957" s="18">
        <f t="shared" ca="1" si="60"/>
        <v>0.16666666666666666</v>
      </c>
    </row>
    <row r="958" spans="22:25" x14ac:dyDescent="0.25">
      <c r="V958" s="19">
        <f t="shared" si="61"/>
        <v>0.95600000000000074</v>
      </c>
      <c r="W958" s="19">
        <f t="shared" ca="1" si="58"/>
        <v>7.7360000000000042</v>
      </c>
      <c r="X958" s="20">
        <f t="shared" ca="1" si="59"/>
        <v>0.16666666666666666</v>
      </c>
      <c r="Y958" s="18">
        <f t="shared" ca="1" si="60"/>
        <v>0.16666666666666666</v>
      </c>
    </row>
    <row r="959" spans="22:25" x14ac:dyDescent="0.25">
      <c r="V959" s="19">
        <f t="shared" si="61"/>
        <v>0.95700000000000074</v>
      </c>
      <c r="W959" s="19">
        <f t="shared" ca="1" si="58"/>
        <v>7.7420000000000044</v>
      </c>
      <c r="X959" s="20">
        <f t="shared" ca="1" si="59"/>
        <v>0.16666666666666666</v>
      </c>
      <c r="Y959" s="18">
        <f t="shared" ca="1" si="60"/>
        <v>0.16666666666666666</v>
      </c>
    </row>
    <row r="960" spans="22:25" x14ac:dyDescent="0.25">
      <c r="V960" s="19">
        <f t="shared" si="61"/>
        <v>0.95800000000000074</v>
      </c>
      <c r="W960" s="19">
        <f t="shared" ca="1" si="58"/>
        <v>7.7480000000000047</v>
      </c>
      <c r="X960" s="20">
        <f t="shared" ca="1" si="59"/>
        <v>0.16666666666666666</v>
      </c>
      <c r="Y960" s="18">
        <f t="shared" ca="1" si="60"/>
        <v>0.16666666666666666</v>
      </c>
    </row>
    <row r="961" spans="22:25" x14ac:dyDescent="0.25">
      <c r="V961" s="19">
        <f t="shared" si="61"/>
        <v>0.95900000000000074</v>
      </c>
      <c r="W961" s="19">
        <f t="shared" ca="1" si="58"/>
        <v>7.7540000000000049</v>
      </c>
      <c r="X961" s="20">
        <f t="shared" ca="1" si="59"/>
        <v>0.16666666666666666</v>
      </c>
      <c r="Y961" s="18">
        <f t="shared" ca="1" si="60"/>
        <v>0.16666666666666666</v>
      </c>
    </row>
    <row r="962" spans="22:25" x14ac:dyDescent="0.25">
      <c r="V962" s="19">
        <f t="shared" si="61"/>
        <v>0.96000000000000074</v>
      </c>
      <c r="W962" s="19">
        <f t="shared" ca="1" si="58"/>
        <v>7.7600000000000042</v>
      </c>
      <c r="X962" s="20">
        <f t="shared" ca="1" si="59"/>
        <v>0.16666666666666666</v>
      </c>
      <c r="Y962" s="18">
        <f t="shared" ca="1" si="60"/>
        <v>0.16666666666666666</v>
      </c>
    </row>
    <row r="963" spans="22:25" x14ac:dyDescent="0.25">
      <c r="V963" s="19">
        <f t="shared" si="61"/>
        <v>0.96100000000000074</v>
      </c>
      <c r="W963" s="19">
        <f t="shared" ref="W963:W1002" ca="1" si="62">$Q$2+V963*($R$2-$Q$2)</f>
        <v>7.7660000000000045</v>
      </c>
      <c r="X963" s="20">
        <f t="shared" ref="X963:X1002" ca="1" si="63">1/($R$2-$Q$2)</f>
        <v>0.16666666666666666</v>
      </c>
      <c r="Y963" s="18">
        <f t="shared" ref="Y963:Y1002" ca="1" si="64">IF(AND($N$2&lt;=W963,$O$2&gt;=W963),X963," ")</f>
        <v>0.16666666666666666</v>
      </c>
    </row>
    <row r="964" spans="22:25" x14ac:dyDescent="0.25">
      <c r="V964" s="19">
        <f t="shared" si="61"/>
        <v>0.96200000000000074</v>
      </c>
      <c r="W964" s="19">
        <f t="shared" ca="1" si="62"/>
        <v>7.7720000000000047</v>
      </c>
      <c r="X964" s="20">
        <f t="shared" ca="1" si="63"/>
        <v>0.16666666666666666</v>
      </c>
      <c r="Y964" s="18">
        <f t="shared" ca="1" si="64"/>
        <v>0.16666666666666666</v>
      </c>
    </row>
    <row r="965" spans="22:25" x14ac:dyDescent="0.25">
      <c r="V965" s="19">
        <f t="shared" si="61"/>
        <v>0.96300000000000074</v>
      </c>
      <c r="W965" s="19">
        <f t="shared" ca="1" si="62"/>
        <v>7.778000000000004</v>
      </c>
      <c r="X965" s="20">
        <f t="shared" ca="1" si="63"/>
        <v>0.16666666666666666</v>
      </c>
      <c r="Y965" s="18">
        <f t="shared" ca="1" si="64"/>
        <v>0.16666666666666666</v>
      </c>
    </row>
    <row r="966" spans="22:25" x14ac:dyDescent="0.25">
      <c r="V966" s="19">
        <f t="shared" si="61"/>
        <v>0.96400000000000075</v>
      </c>
      <c r="W966" s="19">
        <f t="shared" ca="1" si="62"/>
        <v>7.7840000000000042</v>
      </c>
      <c r="X966" s="20">
        <f t="shared" ca="1" si="63"/>
        <v>0.16666666666666666</v>
      </c>
      <c r="Y966" s="18">
        <f t="shared" ca="1" si="64"/>
        <v>0.16666666666666666</v>
      </c>
    </row>
    <row r="967" spans="22:25" x14ac:dyDescent="0.25">
      <c r="V967" s="19">
        <f t="shared" si="61"/>
        <v>0.96500000000000075</v>
      </c>
      <c r="W967" s="19">
        <f t="shared" ca="1" si="62"/>
        <v>7.7900000000000045</v>
      </c>
      <c r="X967" s="20">
        <f t="shared" ca="1" si="63"/>
        <v>0.16666666666666666</v>
      </c>
      <c r="Y967" s="18">
        <f t="shared" ca="1" si="64"/>
        <v>0.16666666666666666</v>
      </c>
    </row>
    <row r="968" spans="22:25" x14ac:dyDescent="0.25">
      <c r="V968" s="19">
        <f t="shared" si="61"/>
        <v>0.96600000000000075</v>
      </c>
      <c r="W968" s="19">
        <f t="shared" ca="1" si="62"/>
        <v>7.7960000000000047</v>
      </c>
      <c r="X968" s="20">
        <f t="shared" ca="1" si="63"/>
        <v>0.16666666666666666</v>
      </c>
      <c r="Y968" s="18">
        <f t="shared" ca="1" si="64"/>
        <v>0.16666666666666666</v>
      </c>
    </row>
    <row r="969" spans="22:25" x14ac:dyDescent="0.25">
      <c r="V969" s="19">
        <f t="shared" si="61"/>
        <v>0.96700000000000075</v>
      </c>
      <c r="W969" s="19">
        <f t="shared" ca="1" si="62"/>
        <v>7.8020000000000049</v>
      </c>
      <c r="X969" s="20">
        <f t="shared" ca="1" si="63"/>
        <v>0.16666666666666666</v>
      </c>
      <c r="Y969" s="18">
        <f t="shared" ca="1" si="64"/>
        <v>0.16666666666666666</v>
      </c>
    </row>
    <row r="970" spans="22:25" x14ac:dyDescent="0.25">
      <c r="V970" s="19">
        <f t="shared" si="61"/>
        <v>0.96800000000000075</v>
      </c>
      <c r="W970" s="19">
        <f t="shared" ca="1" si="62"/>
        <v>7.8080000000000043</v>
      </c>
      <c r="X970" s="20">
        <f t="shared" ca="1" si="63"/>
        <v>0.16666666666666666</v>
      </c>
      <c r="Y970" s="18">
        <f t="shared" ca="1" si="64"/>
        <v>0.16666666666666666</v>
      </c>
    </row>
    <row r="971" spans="22:25" x14ac:dyDescent="0.25">
      <c r="V971" s="19">
        <f t="shared" si="61"/>
        <v>0.96900000000000075</v>
      </c>
      <c r="W971" s="19">
        <f t="shared" ca="1" si="62"/>
        <v>7.8140000000000045</v>
      </c>
      <c r="X971" s="20">
        <f t="shared" ca="1" si="63"/>
        <v>0.16666666666666666</v>
      </c>
      <c r="Y971" s="18">
        <f t="shared" ca="1" si="64"/>
        <v>0.16666666666666666</v>
      </c>
    </row>
    <row r="972" spans="22:25" x14ac:dyDescent="0.25">
      <c r="V972" s="19">
        <f t="shared" si="61"/>
        <v>0.97000000000000075</v>
      </c>
      <c r="W972" s="19">
        <f t="shared" ca="1" si="62"/>
        <v>7.8200000000000047</v>
      </c>
      <c r="X972" s="20">
        <f t="shared" ca="1" si="63"/>
        <v>0.16666666666666666</v>
      </c>
      <c r="Y972" s="18">
        <f t="shared" ca="1" si="64"/>
        <v>0.16666666666666666</v>
      </c>
    </row>
    <row r="973" spans="22:25" x14ac:dyDescent="0.25">
      <c r="V973" s="19">
        <f t="shared" si="61"/>
        <v>0.97100000000000075</v>
      </c>
      <c r="W973" s="19">
        <f t="shared" ca="1" si="62"/>
        <v>7.8260000000000041</v>
      </c>
      <c r="X973" s="20">
        <f t="shared" ca="1" si="63"/>
        <v>0.16666666666666666</v>
      </c>
      <c r="Y973" s="18">
        <f t="shared" ca="1" si="64"/>
        <v>0.16666666666666666</v>
      </c>
    </row>
    <row r="974" spans="22:25" x14ac:dyDescent="0.25">
      <c r="V974" s="19">
        <f t="shared" si="61"/>
        <v>0.97200000000000075</v>
      </c>
      <c r="W974" s="19">
        <f t="shared" ca="1" si="62"/>
        <v>7.8320000000000043</v>
      </c>
      <c r="X974" s="20">
        <f t="shared" ca="1" si="63"/>
        <v>0.16666666666666666</v>
      </c>
      <c r="Y974" s="18">
        <f t="shared" ca="1" si="64"/>
        <v>0.16666666666666666</v>
      </c>
    </row>
    <row r="975" spans="22:25" x14ac:dyDescent="0.25">
      <c r="V975" s="19">
        <f t="shared" ref="V975:V1002" si="65">V974+0.001</f>
        <v>0.97300000000000075</v>
      </c>
      <c r="W975" s="19">
        <f t="shared" ca="1" si="62"/>
        <v>7.8380000000000045</v>
      </c>
      <c r="X975" s="20">
        <f t="shared" ca="1" si="63"/>
        <v>0.16666666666666666</v>
      </c>
      <c r="Y975" s="18">
        <f t="shared" ca="1" si="64"/>
        <v>0.16666666666666666</v>
      </c>
    </row>
    <row r="976" spans="22:25" x14ac:dyDescent="0.25">
      <c r="V976" s="19">
        <f t="shared" si="65"/>
        <v>0.97400000000000075</v>
      </c>
      <c r="W976" s="19">
        <f t="shared" ca="1" si="62"/>
        <v>7.8440000000000047</v>
      </c>
      <c r="X976" s="20">
        <f t="shared" ca="1" si="63"/>
        <v>0.16666666666666666</v>
      </c>
      <c r="Y976" s="18">
        <f t="shared" ca="1" si="64"/>
        <v>0.16666666666666666</v>
      </c>
    </row>
    <row r="977" spans="22:25" x14ac:dyDescent="0.25">
      <c r="V977" s="19">
        <f t="shared" si="65"/>
        <v>0.97500000000000075</v>
      </c>
      <c r="W977" s="19">
        <f t="shared" ca="1" si="62"/>
        <v>7.850000000000005</v>
      </c>
      <c r="X977" s="20">
        <f t="shared" ca="1" si="63"/>
        <v>0.16666666666666666</v>
      </c>
      <c r="Y977" s="18">
        <f t="shared" ca="1" si="64"/>
        <v>0.16666666666666666</v>
      </c>
    </row>
    <row r="978" spans="22:25" x14ac:dyDescent="0.25">
      <c r="V978" s="19">
        <f t="shared" si="65"/>
        <v>0.97600000000000076</v>
      </c>
      <c r="W978" s="19">
        <f t="shared" ca="1" si="62"/>
        <v>7.8560000000000043</v>
      </c>
      <c r="X978" s="20">
        <f t="shared" ca="1" si="63"/>
        <v>0.16666666666666666</v>
      </c>
      <c r="Y978" s="18">
        <f t="shared" ca="1" si="64"/>
        <v>0.16666666666666666</v>
      </c>
    </row>
    <row r="979" spans="22:25" x14ac:dyDescent="0.25">
      <c r="V979" s="19">
        <f t="shared" si="65"/>
        <v>0.97700000000000076</v>
      </c>
      <c r="W979" s="19">
        <f t="shared" ca="1" si="62"/>
        <v>7.8620000000000045</v>
      </c>
      <c r="X979" s="20">
        <f t="shared" ca="1" si="63"/>
        <v>0.16666666666666666</v>
      </c>
      <c r="Y979" s="18">
        <f t="shared" ca="1" si="64"/>
        <v>0.16666666666666666</v>
      </c>
    </row>
    <row r="980" spans="22:25" x14ac:dyDescent="0.25">
      <c r="V980" s="19">
        <f t="shared" si="65"/>
        <v>0.97800000000000076</v>
      </c>
      <c r="W980" s="19">
        <f t="shared" ca="1" si="62"/>
        <v>7.8680000000000048</v>
      </c>
      <c r="X980" s="20">
        <f t="shared" ca="1" si="63"/>
        <v>0.16666666666666666</v>
      </c>
      <c r="Y980" s="18">
        <f t="shared" ca="1" si="64"/>
        <v>0.16666666666666666</v>
      </c>
    </row>
    <row r="981" spans="22:25" x14ac:dyDescent="0.25">
      <c r="V981" s="19">
        <f t="shared" si="65"/>
        <v>0.97900000000000076</v>
      </c>
      <c r="W981" s="19">
        <f t="shared" ca="1" si="62"/>
        <v>7.8740000000000041</v>
      </c>
      <c r="X981" s="20">
        <f t="shared" ca="1" si="63"/>
        <v>0.16666666666666666</v>
      </c>
      <c r="Y981" s="18">
        <f t="shared" ca="1" si="64"/>
        <v>0.16666666666666666</v>
      </c>
    </row>
    <row r="982" spans="22:25" x14ac:dyDescent="0.25">
      <c r="V982" s="19">
        <f t="shared" si="65"/>
        <v>0.98000000000000076</v>
      </c>
      <c r="W982" s="19">
        <f t="shared" ca="1" si="62"/>
        <v>7.8800000000000043</v>
      </c>
      <c r="X982" s="20">
        <f t="shared" ca="1" si="63"/>
        <v>0.16666666666666666</v>
      </c>
      <c r="Y982" s="18">
        <f t="shared" ca="1" si="64"/>
        <v>0.16666666666666666</v>
      </c>
    </row>
    <row r="983" spans="22:25" x14ac:dyDescent="0.25">
      <c r="V983" s="19">
        <f t="shared" si="65"/>
        <v>0.98100000000000076</v>
      </c>
      <c r="W983" s="19">
        <f t="shared" ca="1" si="62"/>
        <v>7.8860000000000046</v>
      </c>
      <c r="X983" s="20">
        <f t="shared" ca="1" si="63"/>
        <v>0.16666666666666666</v>
      </c>
      <c r="Y983" s="18">
        <f t="shared" ca="1" si="64"/>
        <v>0.16666666666666666</v>
      </c>
    </row>
    <row r="984" spans="22:25" x14ac:dyDescent="0.25">
      <c r="V984" s="19">
        <f t="shared" si="65"/>
        <v>0.98200000000000076</v>
      </c>
      <c r="W984" s="19">
        <f t="shared" ca="1" si="62"/>
        <v>7.8920000000000048</v>
      </c>
      <c r="X984" s="20">
        <f t="shared" ca="1" si="63"/>
        <v>0.16666666666666666</v>
      </c>
      <c r="Y984" s="18">
        <f t="shared" ca="1" si="64"/>
        <v>0.16666666666666666</v>
      </c>
    </row>
    <row r="985" spans="22:25" x14ac:dyDescent="0.25">
      <c r="V985" s="19">
        <f t="shared" si="65"/>
        <v>0.98300000000000076</v>
      </c>
      <c r="W985" s="19">
        <f t="shared" ca="1" si="62"/>
        <v>7.898000000000005</v>
      </c>
      <c r="X985" s="20">
        <f t="shared" ca="1" si="63"/>
        <v>0.16666666666666666</v>
      </c>
      <c r="Y985" s="18">
        <f t="shared" ca="1" si="64"/>
        <v>0.16666666666666666</v>
      </c>
    </row>
    <row r="986" spans="22:25" x14ac:dyDescent="0.25">
      <c r="V986" s="19">
        <f t="shared" si="65"/>
        <v>0.98400000000000076</v>
      </c>
      <c r="W986" s="19">
        <f t="shared" ca="1" si="62"/>
        <v>7.9040000000000044</v>
      </c>
      <c r="X986" s="20">
        <f t="shared" ca="1" si="63"/>
        <v>0.16666666666666666</v>
      </c>
      <c r="Y986" s="18">
        <f t="shared" ca="1" si="64"/>
        <v>0.16666666666666666</v>
      </c>
    </row>
    <row r="987" spans="22:25" x14ac:dyDescent="0.25">
      <c r="V987" s="19">
        <f t="shared" si="65"/>
        <v>0.98500000000000076</v>
      </c>
      <c r="W987" s="19">
        <f t="shared" ca="1" si="62"/>
        <v>7.9100000000000046</v>
      </c>
      <c r="X987" s="20">
        <f t="shared" ca="1" si="63"/>
        <v>0.16666666666666666</v>
      </c>
      <c r="Y987" s="18">
        <f t="shared" ca="1" si="64"/>
        <v>0.16666666666666666</v>
      </c>
    </row>
    <row r="988" spans="22:25" x14ac:dyDescent="0.25">
      <c r="V988" s="19">
        <f t="shared" si="65"/>
        <v>0.98600000000000076</v>
      </c>
      <c r="W988" s="19">
        <f t="shared" ca="1" si="62"/>
        <v>7.9160000000000048</v>
      </c>
      <c r="X988" s="20">
        <f t="shared" ca="1" si="63"/>
        <v>0.16666666666666666</v>
      </c>
      <c r="Y988" s="18">
        <f t="shared" ca="1" si="64"/>
        <v>0.16666666666666666</v>
      </c>
    </row>
    <row r="989" spans="22:25" x14ac:dyDescent="0.25">
      <c r="V989" s="19">
        <f t="shared" si="65"/>
        <v>0.98700000000000077</v>
      </c>
      <c r="W989" s="19">
        <f t="shared" ca="1" si="62"/>
        <v>7.9220000000000041</v>
      </c>
      <c r="X989" s="20">
        <f t="shared" ca="1" si="63"/>
        <v>0.16666666666666666</v>
      </c>
      <c r="Y989" s="18">
        <f t="shared" ca="1" si="64"/>
        <v>0.16666666666666666</v>
      </c>
    </row>
    <row r="990" spans="22:25" x14ac:dyDescent="0.25">
      <c r="V990" s="19">
        <f t="shared" si="65"/>
        <v>0.98800000000000077</v>
      </c>
      <c r="W990" s="19">
        <f t="shared" ca="1" si="62"/>
        <v>7.9280000000000044</v>
      </c>
      <c r="X990" s="20">
        <f t="shared" ca="1" si="63"/>
        <v>0.16666666666666666</v>
      </c>
      <c r="Y990" s="18">
        <f t="shared" ca="1" si="64"/>
        <v>0.16666666666666666</v>
      </c>
    </row>
    <row r="991" spans="22:25" x14ac:dyDescent="0.25">
      <c r="V991" s="19">
        <f t="shared" si="65"/>
        <v>0.98900000000000077</v>
      </c>
      <c r="W991" s="19">
        <f t="shared" ca="1" si="62"/>
        <v>7.9340000000000046</v>
      </c>
      <c r="X991" s="20">
        <f t="shared" ca="1" si="63"/>
        <v>0.16666666666666666</v>
      </c>
      <c r="Y991" s="18">
        <f t="shared" ca="1" si="64"/>
        <v>0.16666666666666666</v>
      </c>
    </row>
    <row r="992" spans="22:25" x14ac:dyDescent="0.25">
      <c r="V992" s="19">
        <f t="shared" si="65"/>
        <v>0.99000000000000077</v>
      </c>
      <c r="W992" s="19">
        <f t="shared" ca="1" si="62"/>
        <v>7.9400000000000048</v>
      </c>
      <c r="X992" s="20">
        <f t="shared" ca="1" si="63"/>
        <v>0.16666666666666666</v>
      </c>
      <c r="Y992" s="18">
        <f t="shared" ca="1" si="64"/>
        <v>0.16666666666666666</v>
      </c>
    </row>
    <row r="993" spans="22:25" x14ac:dyDescent="0.25">
      <c r="V993" s="19">
        <f t="shared" si="65"/>
        <v>0.99100000000000077</v>
      </c>
      <c r="W993" s="19">
        <f t="shared" ca="1" si="62"/>
        <v>7.9460000000000051</v>
      </c>
      <c r="X993" s="20">
        <f t="shared" ca="1" si="63"/>
        <v>0.16666666666666666</v>
      </c>
      <c r="Y993" s="18">
        <f t="shared" ca="1" si="64"/>
        <v>0.16666666666666666</v>
      </c>
    </row>
    <row r="994" spans="22:25" x14ac:dyDescent="0.25">
      <c r="V994" s="19">
        <f t="shared" si="65"/>
        <v>0.99200000000000077</v>
      </c>
      <c r="W994" s="19">
        <f t="shared" ca="1" si="62"/>
        <v>7.9520000000000044</v>
      </c>
      <c r="X994" s="20">
        <f t="shared" ca="1" si="63"/>
        <v>0.16666666666666666</v>
      </c>
      <c r="Y994" s="18">
        <f t="shared" ca="1" si="64"/>
        <v>0.16666666666666666</v>
      </c>
    </row>
    <row r="995" spans="22:25" x14ac:dyDescent="0.25">
      <c r="V995" s="19">
        <f t="shared" si="65"/>
        <v>0.99300000000000077</v>
      </c>
      <c r="W995" s="19">
        <f t="shared" ca="1" si="62"/>
        <v>7.9580000000000046</v>
      </c>
      <c r="X995" s="20">
        <f t="shared" ca="1" si="63"/>
        <v>0.16666666666666666</v>
      </c>
      <c r="Y995" s="18">
        <f t="shared" ca="1" si="64"/>
        <v>0.16666666666666666</v>
      </c>
    </row>
    <row r="996" spans="22:25" x14ac:dyDescent="0.25">
      <c r="V996" s="19">
        <f t="shared" si="65"/>
        <v>0.99400000000000077</v>
      </c>
      <c r="W996" s="19">
        <f t="shared" ca="1" si="62"/>
        <v>7.9640000000000049</v>
      </c>
      <c r="X996" s="20">
        <f t="shared" ca="1" si="63"/>
        <v>0.16666666666666666</v>
      </c>
      <c r="Y996" s="18">
        <f t="shared" ca="1" si="64"/>
        <v>0.16666666666666666</v>
      </c>
    </row>
    <row r="997" spans="22:25" x14ac:dyDescent="0.25">
      <c r="V997" s="19">
        <f t="shared" si="65"/>
        <v>0.99500000000000077</v>
      </c>
      <c r="W997" s="19">
        <f t="shared" ca="1" si="62"/>
        <v>7.9700000000000042</v>
      </c>
      <c r="X997" s="20">
        <f t="shared" ca="1" si="63"/>
        <v>0.16666666666666666</v>
      </c>
      <c r="Y997" s="18">
        <f t="shared" ca="1" si="64"/>
        <v>0.16666666666666666</v>
      </c>
    </row>
    <row r="998" spans="22:25" x14ac:dyDescent="0.25">
      <c r="V998" s="19">
        <f t="shared" si="65"/>
        <v>0.99600000000000077</v>
      </c>
      <c r="W998" s="19">
        <f t="shared" ca="1" si="62"/>
        <v>7.9760000000000044</v>
      </c>
      <c r="X998" s="20">
        <f t="shared" ca="1" si="63"/>
        <v>0.16666666666666666</v>
      </c>
      <c r="Y998" s="18">
        <f t="shared" ca="1" si="64"/>
        <v>0.16666666666666666</v>
      </c>
    </row>
    <row r="999" spans="22:25" x14ac:dyDescent="0.25">
      <c r="V999" s="19">
        <f t="shared" si="65"/>
        <v>0.99700000000000077</v>
      </c>
      <c r="W999" s="19">
        <f t="shared" ca="1" si="62"/>
        <v>7.9820000000000046</v>
      </c>
      <c r="X999" s="20">
        <f t="shared" ca="1" si="63"/>
        <v>0.16666666666666666</v>
      </c>
      <c r="Y999" s="18">
        <f t="shared" ca="1" si="64"/>
        <v>0.16666666666666666</v>
      </c>
    </row>
    <row r="1000" spans="22:25" x14ac:dyDescent="0.25">
      <c r="V1000" s="19">
        <f t="shared" si="65"/>
        <v>0.99800000000000078</v>
      </c>
      <c r="W1000" s="19">
        <f t="shared" ca="1" si="62"/>
        <v>7.9880000000000049</v>
      </c>
      <c r="X1000" s="20">
        <f t="shared" ca="1" si="63"/>
        <v>0.16666666666666666</v>
      </c>
      <c r="Y1000" s="18">
        <f t="shared" ca="1" si="64"/>
        <v>0.16666666666666666</v>
      </c>
    </row>
    <row r="1001" spans="22:25" x14ac:dyDescent="0.25">
      <c r="V1001" s="19">
        <f t="shared" si="65"/>
        <v>0.99900000000000078</v>
      </c>
      <c r="W1001" s="19">
        <f t="shared" ca="1" si="62"/>
        <v>7.9940000000000051</v>
      </c>
      <c r="X1001" s="20">
        <f t="shared" ca="1" si="63"/>
        <v>0.16666666666666666</v>
      </c>
      <c r="Y1001" s="18">
        <f t="shared" ca="1" si="64"/>
        <v>0.16666666666666666</v>
      </c>
    </row>
    <row r="1002" spans="22:25" x14ac:dyDescent="0.25">
      <c r="V1002" s="19">
        <f t="shared" si="65"/>
        <v>1.0000000000000007</v>
      </c>
      <c r="W1002" s="19">
        <f t="shared" ca="1" si="62"/>
        <v>8.0000000000000036</v>
      </c>
      <c r="X1002" s="20">
        <f t="shared" ca="1" si="63"/>
        <v>0.16666666666666666</v>
      </c>
      <c r="Y1002" s="18">
        <f t="shared" ca="1" si="64"/>
        <v>0.16666666666666666</v>
      </c>
    </row>
  </sheetData>
  <conditionalFormatting sqref="M11 M2:M7 M9">
    <cfRule type="cellIs" dxfId="7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G1002"/>
  <sheetViews>
    <sheetView zoomScale="96" zoomScaleNormal="96" workbookViewId="0">
      <selection activeCell="F21" sqref="F21"/>
    </sheetView>
  </sheetViews>
  <sheetFormatPr defaultRowHeight="15" x14ac:dyDescent="0.25"/>
  <cols>
    <col min="1" max="1" width="3.28515625" customWidth="1"/>
    <col min="2" max="2" width="14" customWidth="1"/>
    <col min="3" max="4" width="5.5703125" customWidth="1"/>
    <col min="5" max="5" width="9.85546875" customWidth="1"/>
    <col min="6" max="6" width="18.140625" customWidth="1"/>
    <col min="7" max="7" width="6.7109375" customWidth="1"/>
    <col min="8" max="8" width="5.28515625" customWidth="1"/>
    <col min="9" max="9" width="7.85546875" customWidth="1"/>
    <col min="10" max="10" width="9.85546875" customWidth="1"/>
    <col min="11" max="11" width="5.42578125" customWidth="1"/>
    <col min="12" max="12" width="8.140625" customWidth="1"/>
    <col min="13" max="13" width="10.5703125" bestFit="1" customWidth="1"/>
    <col min="14" max="14" width="14.28515625" bestFit="1" customWidth="1"/>
    <col min="15" max="15" width="5.140625" bestFit="1" customWidth="1"/>
    <col min="16" max="16" width="5.42578125" bestFit="1" customWidth="1"/>
    <col min="17" max="17" width="3.7109375" customWidth="1"/>
    <col min="18" max="18" width="5.7109375" customWidth="1"/>
    <col min="19" max="19" width="4.42578125" customWidth="1"/>
    <col min="20" max="21" width="2.5703125" customWidth="1"/>
    <col min="22" max="22" width="7.7109375" bestFit="1" customWidth="1"/>
    <col min="23" max="23" width="6.5703125" customWidth="1"/>
    <col min="24" max="24" width="8.7109375" customWidth="1"/>
    <col min="25" max="25" width="4.7109375" customWidth="1"/>
    <col min="26" max="26" width="5" customWidth="1"/>
  </cols>
  <sheetData>
    <row r="1" spans="1:26" ht="16.5" x14ac:dyDescent="0.3">
      <c r="A1" s="3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1" t="s">
        <v>37</v>
      </c>
      <c r="O1" s="31" t="s">
        <v>38</v>
      </c>
      <c r="P1" s="19">
        <f ca="1">LEN(INT(R2-Q2))</f>
        <v>1</v>
      </c>
      <c r="Q1" s="18" t="s">
        <v>33</v>
      </c>
      <c r="R1" s="18" t="s">
        <v>34</v>
      </c>
      <c r="V1" t="s">
        <v>56</v>
      </c>
      <c r="W1" t="s">
        <v>39</v>
      </c>
      <c r="X1" t="s">
        <v>40</v>
      </c>
      <c r="Y1" t="s">
        <v>41</v>
      </c>
      <c r="Z1" s="18"/>
    </row>
    <row r="2" spans="1:26" ht="16.5" x14ac:dyDescent="0.3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2">
        <f ca="1">G6</f>
        <v>7.8</v>
      </c>
      <c r="O2" s="31">
        <v>1000</v>
      </c>
      <c r="Q2" s="18">
        <f ca="1">E3</f>
        <v>6</v>
      </c>
      <c r="R2" s="18">
        <f ca="1">G3</f>
        <v>11</v>
      </c>
      <c r="V2" s="19">
        <f>0</f>
        <v>0</v>
      </c>
      <c r="W2" s="19">
        <f ca="1">$Q$2+V2*($R$2-$Q$2)</f>
        <v>6</v>
      </c>
      <c r="X2" s="20">
        <f ca="1">1/($R$2-$Q$2)</f>
        <v>0.2</v>
      </c>
      <c r="Y2" s="18" t="str">
        <f ca="1">IF(AND($N$2&lt;=W2,$O$2&gt;=W2),X2," ")</f>
        <v xml:space="preserve"> </v>
      </c>
    </row>
    <row r="3" spans="1:26" ht="17.25" thickBot="1" x14ac:dyDescent="0.35">
      <c r="A3" s="3" t="s">
        <v>55</v>
      </c>
      <c r="B3" s="3"/>
      <c r="C3" s="3"/>
      <c r="D3" s="3"/>
      <c r="E3" s="2">
        <f ca="1">RANDBETWEEN(1,10)</f>
        <v>6</v>
      </c>
      <c r="F3" s="2" t="s">
        <v>1</v>
      </c>
      <c r="G3" s="2">
        <f ca="1">E3+RANDBETWEEN(1,10)</f>
        <v>11</v>
      </c>
      <c r="H3" s="3" t="s">
        <v>48</v>
      </c>
      <c r="J3" s="3"/>
      <c r="K3" s="3"/>
      <c r="L3" s="3"/>
      <c r="M3" s="3"/>
      <c r="P3" t="str">
        <f ca="1">N2&amp;"&lt;= X"&amp;"&lt;="&amp;O2</f>
        <v>7.8&lt;= X&lt;=1000</v>
      </c>
      <c r="Q3" s="18"/>
      <c r="R3" s="18"/>
      <c r="V3" s="19">
        <f>V2+0.001</f>
        <v>1E-3</v>
      </c>
      <c r="W3" s="19">
        <f t="shared" ref="W3:W66" ca="1" si="0">$Q$2+V3*($R$2-$Q$2)</f>
        <v>6.0049999999999999</v>
      </c>
      <c r="X3" s="20">
        <f t="shared" ref="X3:X66" ca="1" si="1">1/($R$2-$Q$2)</f>
        <v>0.2</v>
      </c>
      <c r="Y3" s="18" t="str">
        <f t="shared" ref="Y3:Y66" ca="1" si="2">IF(AND($N$2&lt;=W3,$O$2&gt;=W3),X3," ")</f>
        <v xml:space="preserve"> </v>
      </c>
      <c r="Z3" s="18"/>
    </row>
    <row r="4" spans="1:26" ht="17.25" thickBot="1" x14ac:dyDescent="0.35">
      <c r="A4" s="3" t="s">
        <v>3</v>
      </c>
      <c r="B4" s="2" t="s">
        <v>4</v>
      </c>
      <c r="C4" s="2"/>
      <c r="D4" s="4">
        <f ca="1">E3</f>
        <v>6</v>
      </c>
      <c r="E4" s="4" t="s">
        <v>5</v>
      </c>
      <c r="F4" s="4" t="s">
        <v>6</v>
      </c>
      <c r="G4" s="4"/>
      <c r="H4" s="4" t="s">
        <v>5</v>
      </c>
      <c r="I4" s="4">
        <f ca="1">G3</f>
        <v>11</v>
      </c>
      <c r="J4" s="3" t="s">
        <v>2</v>
      </c>
      <c r="K4" s="2" t="s">
        <v>3</v>
      </c>
      <c r="L4" s="16">
        <f ca="1">1/($I$4-$D$4)</f>
        <v>0.2</v>
      </c>
      <c r="M4" s="4"/>
      <c r="V4" s="19">
        <f t="shared" ref="V4:V67" si="3">V3+0.001</f>
        <v>2E-3</v>
      </c>
      <c r="W4" s="19">
        <f t="shared" ca="1" si="0"/>
        <v>6.01</v>
      </c>
      <c r="X4" s="20">
        <f t="shared" ca="1" si="1"/>
        <v>0.2</v>
      </c>
      <c r="Y4" s="18" t="str">
        <f t="shared" ca="1" si="2"/>
        <v xml:space="preserve"> </v>
      </c>
      <c r="Z4" s="18"/>
    </row>
    <row r="5" spans="1:26" ht="17.25" thickBot="1" x14ac:dyDescent="0.35">
      <c r="A5" s="3" t="s">
        <v>7</v>
      </c>
      <c r="B5" s="24" t="s">
        <v>47</v>
      </c>
      <c r="C5" s="24"/>
      <c r="D5" s="2"/>
      <c r="E5" s="2"/>
      <c r="F5" s="3"/>
      <c r="G5" s="4">
        <f ca="1">ROUND($D$4+($I$4-$D$4)*RAND(),1)</f>
        <v>7.5</v>
      </c>
      <c r="H5" s="22" t="s">
        <v>48</v>
      </c>
      <c r="I5" s="3"/>
      <c r="J5" s="5"/>
      <c r="K5" s="2" t="s">
        <v>7</v>
      </c>
      <c r="L5" s="6">
        <f ca="1">(MAX(G5,$E$3)-$E$3)*$L$4</f>
        <v>0.30000000000000004</v>
      </c>
      <c r="M5" s="4"/>
      <c r="V5" s="19">
        <f t="shared" si="3"/>
        <v>3.0000000000000001E-3</v>
      </c>
      <c r="W5" s="19">
        <f t="shared" ca="1" si="0"/>
        <v>6.0149999999999997</v>
      </c>
      <c r="X5" s="20">
        <f t="shared" ca="1" si="1"/>
        <v>0.2</v>
      </c>
      <c r="Y5" s="18" t="str">
        <f t="shared" ca="1" si="2"/>
        <v xml:space="preserve"> </v>
      </c>
      <c r="Z5" s="18"/>
    </row>
    <row r="6" spans="1:26" ht="17.25" thickBot="1" x14ac:dyDescent="0.35">
      <c r="A6" s="3" t="s">
        <v>9</v>
      </c>
      <c r="B6" s="24" t="s">
        <v>49</v>
      </c>
      <c r="C6" s="2"/>
      <c r="D6" s="2"/>
      <c r="E6" s="2"/>
      <c r="F6" s="3"/>
      <c r="G6" s="21">
        <f ca="1">ROUND($D$4+($I$4-$D$4)*RAND(),1)</f>
        <v>7.8</v>
      </c>
      <c r="H6" s="22" t="s">
        <v>48</v>
      </c>
      <c r="I6" s="3"/>
      <c r="J6" s="5"/>
      <c r="K6" s="2" t="s">
        <v>9</v>
      </c>
      <c r="L6" s="16">
        <f ca="1">1-(MAX(G6,$E$3)-$E$3)*$L$4</f>
        <v>0.64</v>
      </c>
      <c r="M6" s="4"/>
      <c r="V6" s="19">
        <f t="shared" si="3"/>
        <v>4.0000000000000001E-3</v>
      </c>
      <c r="W6" s="19">
        <f t="shared" ca="1" si="0"/>
        <v>6.02</v>
      </c>
      <c r="X6" s="20">
        <f t="shared" ca="1" si="1"/>
        <v>0.2</v>
      </c>
      <c r="Y6" s="18" t="str">
        <f t="shared" ca="1" si="2"/>
        <v xml:space="preserve"> </v>
      </c>
      <c r="Z6" s="18"/>
    </row>
    <row r="7" spans="1:26" ht="17.25" thickBot="1" x14ac:dyDescent="0.35">
      <c r="A7" s="3" t="s">
        <v>11</v>
      </c>
      <c r="B7" s="3" t="s">
        <v>50</v>
      </c>
      <c r="C7" s="2"/>
      <c r="D7" s="2"/>
      <c r="E7" s="2"/>
      <c r="F7" s="3"/>
      <c r="G7" s="21">
        <f ca="1">ROUND($D$4+($I$4-$D$4)*RAND(),1)</f>
        <v>10.8</v>
      </c>
      <c r="H7" s="2" t="s">
        <v>1</v>
      </c>
      <c r="I7" s="21">
        <f ca="1">ROUND($D$4+($I$4-$D$4)*RAND(),1)</f>
        <v>6.2</v>
      </c>
      <c r="J7" s="22" t="s">
        <v>48</v>
      </c>
      <c r="K7" s="2" t="s">
        <v>11</v>
      </c>
      <c r="L7" s="16">
        <f ca="1">(MIN(MAX(G7,I7),$G$3)-MAX(MIN(G7,I7),$E$3))*$L$4</f>
        <v>0.92000000000000015</v>
      </c>
      <c r="M7" s="3"/>
      <c r="V7" s="19">
        <f t="shared" si="3"/>
        <v>5.0000000000000001E-3</v>
      </c>
      <c r="W7" s="19">
        <f t="shared" ca="1" si="0"/>
        <v>6.0250000000000004</v>
      </c>
      <c r="X7" s="20">
        <f t="shared" ca="1" si="1"/>
        <v>0.2</v>
      </c>
      <c r="Y7" s="18" t="str">
        <f t="shared" ca="1" si="2"/>
        <v xml:space="preserve"> </v>
      </c>
      <c r="Z7" s="18"/>
    </row>
    <row r="8" spans="1:26" ht="17.25" thickBot="1" x14ac:dyDescent="0.35">
      <c r="A8" s="3" t="s">
        <v>13</v>
      </c>
      <c r="B8" s="3" t="s">
        <v>50</v>
      </c>
      <c r="C8" s="2"/>
      <c r="D8" s="2"/>
      <c r="E8" s="2"/>
      <c r="F8" s="3"/>
      <c r="G8" s="4">
        <f ca="1">MAX($D$4-RANDBETWEEN($D$4,$I$4),0)</f>
        <v>0</v>
      </c>
      <c r="H8" s="2" t="s">
        <v>1</v>
      </c>
      <c r="I8" s="21">
        <f ca="1">ROUND($D$4+($I$4-$D$4)*RAND(),1)</f>
        <v>8.6</v>
      </c>
      <c r="J8" s="22" t="s">
        <v>48</v>
      </c>
      <c r="K8" s="2" t="s">
        <v>13</v>
      </c>
      <c r="L8" s="16">
        <f t="shared" ref="L8:L9" ca="1" si="4">(MIN(MAX(G8,I8),$G$3)-MAX(MIN(G8,I8),$E$3))*$L$4</f>
        <v>0.51999999999999991</v>
      </c>
      <c r="M8" s="3"/>
      <c r="V8" s="19">
        <f t="shared" si="3"/>
        <v>6.0000000000000001E-3</v>
      </c>
      <c r="W8" s="19">
        <f t="shared" ca="1" si="0"/>
        <v>6.03</v>
      </c>
      <c r="X8" s="20">
        <f t="shared" ca="1" si="1"/>
        <v>0.2</v>
      </c>
      <c r="Y8" s="18" t="str">
        <f t="shared" ca="1" si="2"/>
        <v xml:space="preserve"> </v>
      </c>
      <c r="Z8" s="18"/>
    </row>
    <row r="9" spans="1:26" ht="15" customHeight="1" thickBot="1" x14ac:dyDescent="0.35">
      <c r="A9" s="3" t="s">
        <v>14</v>
      </c>
      <c r="B9" s="3" t="s">
        <v>50</v>
      </c>
      <c r="C9" s="2"/>
      <c r="D9" s="2"/>
      <c r="E9" s="2"/>
      <c r="F9" s="2"/>
      <c r="G9" s="21">
        <f ca="1">ROUND($D$4+($I$4-$D$4)*RAND(),1)</f>
        <v>10.7</v>
      </c>
      <c r="H9" s="2" t="s">
        <v>1</v>
      </c>
      <c r="I9" s="4">
        <f ca="1">I4+RANDBETWEEN(D4,I4)</f>
        <v>18</v>
      </c>
      <c r="J9" s="22" t="s">
        <v>48</v>
      </c>
      <c r="K9" s="2" t="s">
        <v>14</v>
      </c>
      <c r="L9" s="16">
        <f t="shared" ca="1" si="4"/>
        <v>6.0000000000000143E-2</v>
      </c>
      <c r="M9" s="3"/>
      <c r="V9" s="19">
        <f t="shared" si="3"/>
        <v>7.0000000000000001E-3</v>
      </c>
      <c r="W9" s="19">
        <f t="shared" ca="1" si="0"/>
        <v>6.0350000000000001</v>
      </c>
      <c r="X9" s="20">
        <f t="shared" ca="1" si="1"/>
        <v>0.2</v>
      </c>
      <c r="Y9" s="18" t="str">
        <f t="shared" ca="1" si="2"/>
        <v xml:space="preserve"> </v>
      </c>
      <c r="Z9" s="18"/>
    </row>
    <row r="10" spans="1:26" ht="14.25" customHeight="1" thickBot="1" x14ac:dyDescent="0.35">
      <c r="A10" s="2" t="s">
        <v>17</v>
      </c>
      <c r="B10" s="3" t="s">
        <v>51</v>
      </c>
      <c r="C10" s="2"/>
      <c r="D10" s="3"/>
      <c r="E10" s="3"/>
      <c r="F10" s="3"/>
      <c r="G10" s="23">
        <f ca="1">ROUND(0.02+0.2*RAND(),2)</f>
        <v>0.05</v>
      </c>
      <c r="H10" s="3" t="s">
        <v>52</v>
      </c>
      <c r="I10" s="2"/>
      <c r="J10" s="3"/>
      <c r="K10" s="2" t="s">
        <v>18</v>
      </c>
      <c r="L10" s="16">
        <f ca="1">G10*($I$4-$D$4)+$D$4</f>
        <v>6.25</v>
      </c>
      <c r="M10" s="3"/>
      <c r="V10" s="19">
        <f t="shared" si="3"/>
        <v>8.0000000000000002E-3</v>
      </c>
      <c r="W10" s="19">
        <f t="shared" ca="1" si="0"/>
        <v>6.04</v>
      </c>
      <c r="X10" s="20">
        <f t="shared" ca="1" si="1"/>
        <v>0.2</v>
      </c>
      <c r="Y10" s="18" t="str">
        <f t="shared" ca="1" si="2"/>
        <v xml:space="preserve"> </v>
      </c>
      <c r="Z10" s="18"/>
    </row>
    <row r="11" spans="1:26" ht="14.25" customHeight="1" thickBot="1" x14ac:dyDescent="0.35">
      <c r="A11" s="3" t="s">
        <v>42</v>
      </c>
      <c r="B11" s="3" t="s">
        <v>53</v>
      </c>
      <c r="C11" s="2"/>
      <c r="D11" s="3"/>
      <c r="E11" s="3"/>
      <c r="F11" s="3"/>
      <c r="G11" s="23">
        <f ca="1">ROUND(0.02+0.2*RAND(),2)</f>
        <v>0.05</v>
      </c>
      <c r="H11" s="3" t="s">
        <v>52</v>
      </c>
      <c r="I11" s="3"/>
      <c r="J11" s="3"/>
      <c r="K11" s="2" t="s">
        <v>17</v>
      </c>
      <c r="L11" s="16">
        <f ca="1">$I$4-G11*($I$4-$D$4)</f>
        <v>10.75</v>
      </c>
      <c r="M11" s="3"/>
      <c r="V11" s="19">
        <f t="shared" si="3"/>
        <v>9.0000000000000011E-3</v>
      </c>
      <c r="W11" s="19">
        <f t="shared" ca="1" si="0"/>
        <v>6.0449999999999999</v>
      </c>
      <c r="X11" s="20">
        <f t="shared" ca="1" si="1"/>
        <v>0.2</v>
      </c>
      <c r="Y11" s="18" t="str">
        <f t="shared" ca="1" si="2"/>
        <v xml:space="preserve"> </v>
      </c>
      <c r="Z11" s="18"/>
    </row>
    <row r="12" spans="1:26" ht="14.25" customHeight="1" x14ac:dyDescent="0.3">
      <c r="A12" s="3"/>
      <c r="B12" s="3"/>
      <c r="C12" s="3"/>
      <c r="D12" s="3"/>
      <c r="F12" s="4"/>
      <c r="G12" s="4"/>
      <c r="H12" s="4"/>
      <c r="J12" s="3"/>
      <c r="M12" s="18">
        <f>($H$2-D2)*(1-C10)+D2</f>
        <v>0</v>
      </c>
      <c r="V12" s="19">
        <f t="shared" si="3"/>
        <v>1.0000000000000002E-2</v>
      </c>
      <c r="W12" s="19">
        <f t="shared" ca="1" si="0"/>
        <v>6.05</v>
      </c>
      <c r="X12" s="20">
        <f t="shared" ca="1" si="1"/>
        <v>0.2</v>
      </c>
      <c r="Y12" s="18" t="str">
        <f t="shared" ca="1" si="2"/>
        <v xml:space="preserve"> </v>
      </c>
      <c r="Z12" s="18"/>
    </row>
    <row r="13" spans="1:26" ht="14.25" customHeight="1" x14ac:dyDescent="0.25">
      <c r="V13" s="19">
        <f t="shared" si="3"/>
        <v>1.1000000000000003E-2</v>
      </c>
      <c r="W13" s="19">
        <f t="shared" ca="1" si="0"/>
        <v>6.0549999999999997</v>
      </c>
      <c r="X13" s="20">
        <f t="shared" ca="1" si="1"/>
        <v>0.2</v>
      </c>
      <c r="Y13" s="18" t="str">
        <f t="shared" ca="1" si="2"/>
        <v xml:space="preserve"> </v>
      </c>
      <c r="Z13" s="18"/>
    </row>
    <row r="14" spans="1:26" ht="14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V14" s="19">
        <f t="shared" si="3"/>
        <v>1.2000000000000004E-2</v>
      </c>
      <c r="W14" s="19">
        <f t="shared" ca="1" si="0"/>
        <v>6.06</v>
      </c>
      <c r="X14" s="20">
        <f t="shared" ca="1" si="1"/>
        <v>0.2</v>
      </c>
      <c r="Y14" s="18" t="str">
        <f t="shared" ca="1" si="2"/>
        <v xml:space="preserve"> </v>
      </c>
      <c r="Z14" s="18"/>
    </row>
    <row r="15" spans="1:26" ht="14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V15" s="19">
        <f t="shared" si="3"/>
        <v>1.3000000000000005E-2</v>
      </c>
      <c r="W15" s="19">
        <f t="shared" ca="1" si="0"/>
        <v>6.0650000000000004</v>
      </c>
      <c r="X15" s="20">
        <f t="shared" ca="1" si="1"/>
        <v>0.2</v>
      </c>
      <c r="Y15" s="18" t="str">
        <f t="shared" ca="1" si="2"/>
        <v xml:space="preserve"> </v>
      </c>
      <c r="Z15" s="18"/>
    </row>
    <row r="16" spans="1:26" ht="14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V16" s="19">
        <f t="shared" si="3"/>
        <v>1.4000000000000005E-2</v>
      </c>
      <c r="W16" s="19">
        <f t="shared" ca="1" si="0"/>
        <v>6.07</v>
      </c>
      <c r="X16" s="20">
        <f t="shared" ca="1" si="1"/>
        <v>0.2</v>
      </c>
      <c r="Y16" s="18" t="str">
        <f t="shared" ca="1" si="2"/>
        <v xml:space="preserve"> </v>
      </c>
      <c r="Z16" s="18"/>
    </row>
    <row r="17" spans="1:26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V17" s="19">
        <f t="shared" si="3"/>
        <v>1.5000000000000006E-2</v>
      </c>
      <c r="W17" s="19">
        <f t="shared" ca="1" si="0"/>
        <v>6.0750000000000002</v>
      </c>
      <c r="X17" s="20">
        <f t="shared" ca="1" si="1"/>
        <v>0.2</v>
      </c>
      <c r="Y17" s="18" t="str">
        <f t="shared" ca="1" si="2"/>
        <v xml:space="preserve"> </v>
      </c>
      <c r="Z17" s="18"/>
    </row>
    <row r="18" spans="1:26" ht="14.25" customHeight="1" x14ac:dyDescent="0.3">
      <c r="A18" s="2"/>
      <c r="B18" s="2"/>
      <c r="C18" s="4"/>
      <c r="D18" s="2"/>
      <c r="E18" s="2"/>
      <c r="F18" s="2"/>
      <c r="G18" s="2"/>
      <c r="H18" s="2"/>
      <c r="I18" s="2"/>
      <c r="J18" s="2"/>
      <c r="K18" s="3"/>
      <c r="L18" s="3"/>
      <c r="M18" s="3"/>
      <c r="V18" s="19">
        <f t="shared" si="3"/>
        <v>1.6000000000000007E-2</v>
      </c>
      <c r="W18" s="19">
        <f t="shared" ca="1" si="0"/>
        <v>6.08</v>
      </c>
      <c r="X18" s="20">
        <f t="shared" ca="1" si="1"/>
        <v>0.2</v>
      </c>
      <c r="Y18" s="18" t="str">
        <f t="shared" ca="1" si="2"/>
        <v xml:space="preserve"> </v>
      </c>
      <c r="Z18" s="18"/>
    </row>
    <row r="19" spans="1:26" ht="14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V19" s="19">
        <f t="shared" si="3"/>
        <v>1.7000000000000008E-2</v>
      </c>
      <c r="W19" s="19">
        <f t="shared" ca="1" si="0"/>
        <v>6.085</v>
      </c>
      <c r="X19" s="20">
        <f t="shared" ca="1" si="1"/>
        <v>0.2</v>
      </c>
      <c r="Y19" s="18" t="str">
        <f t="shared" ca="1" si="2"/>
        <v xml:space="preserve"> </v>
      </c>
      <c r="Z19" s="18"/>
    </row>
    <row r="20" spans="1:26" ht="14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V20" s="19">
        <f t="shared" si="3"/>
        <v>1.8000000000000009E-2</v>
      </c>
      <c r="W20" s="19">
        <f t="shared" ca="1" si="0"/>
        <v>6.09</v>
      </c>
      <c r="X20" s="20">
        <f t="shared" ca="1" si="1"/>
        <v>0.2</v>
      </c>
      <c r="Y20" s="18" t="str">
        <f t="shared" ca="1" si="2"/>
        <v xml:space="preserve"> </v>
      </c>
      <c r="Z20" s="18"/>
    </row>
    <row r="21" spans="1:26" ht="14.2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V21" s="19">
        <f t="shared" si="3"/>
        <v>1.900000000000001E-2</v>
      </c>
      <c r="W21" s="19">
        <f t="shared" ca="1" si="0"/>
        <v>6.0949999999999998</v>
      </c>
      <c r="X21" s="20">
        <f t="shared" ca="1" si="1"/>
        <v>0.2</v>
      </c>
      <c r="Y21" s="18" t="str">
        <f t="shared" ca="1" si="2"/>
        <v xml:space="preserve"> </v>
      </c>
      <c r="Z21" s="18"/>
    </row>
    <row r="22" spans="1:26" ht="14.2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V22" s="19">
        <f t="shared" si="3"/>
        <v>2.0000000000000011E-2</v>
      </c>
      <c r="W22" s="19">
        <f t="shared" ca="1" si="0"/>
        <v>6.1</v>
      </c>
      <c r="X22" s="20">
        <f t="shared" ca="1" si="1"/>
        <v>0.2</v>
      </c>
      <c r="Y22" s="18" t="str">
        <f t="shared" ca="1" si="2"/>
        <v xml:space="preserve"> </v>
      </c>
      <c r="Z22" s="18"/>
    </row>
    <row r="23" spans="1:26" ht="14.2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V23" s="19">
        <f t="shared" si="3"/>
        <v>2.1000000000000012E-2</v>
      </c>
      <c r="W23" s="19">
        <f t="shared" ca="1" si="0"/>
        <v>6.1050000000000004</v>
      </c>
      <c r="X23" s="20">
        <f t="shared" ca="1" si="1"/>
        <v>0.2</v>
      </c>
      <c r="Y23" s="18" t="str">
        <f t="shared" ca="1" si="2"/>
        <v xml:space="preserve"> </v>
      </c>
      <c r="Z23" s="18"/>
    </row>
    <row r="24" spans="1:26" ht="14.2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V24" s="19">
        <f t="shared" si="3"/>
        <v>2.2000000000000013E-2</v>
      </c>
      <c r="W24" s="19">
        <f t="shared" ca="1" si="0"/>
        <v>6.11</v>
      </c>
      <c r="X24" s="20">
        <f t="shared" ca="1" si="1"/>
        <v>0.2</v>
      </c>
      <c r="Y24" s="18" t="str">
        <f t="shared" ca="1" si="2"/>
        <v xml:space="preserve"> </v>
      </c>
      <c r="Z24" s="18"/>
    </row>
    <row r="25" spans="1:26" ht="15.75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V25" s="19">
        <f t="shared" si="3"/>
        <v>2.3000000000000013E-2</v>
      </c>
      <c r="W25" s="19">
        <f t="shared" ca="1" si="0"/>
        <v>6.1150000000000002</v>
      </c>
      <c r="X25" s="20">
        <f t="shared" ca="1" si="1"/>
        <v>0.2</v>
      </c>
      <c r="Y25" s="18" t="str">
        <f t="shared" ca="1" si="2"/>
        <v xml:space="preserve"> </v>
      </c>
      <c r="Z25" s="18"/>
    </row>
    <row r="26" spans="1:26" ht="15.7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V26" s="19">
        <f t="shared" si="3"/>
        <v>2.4000000000000014E-2</v>
      </c>
      <c r="W26" s="19">
        <f t="shared" ca="1" si="0"/>
        <v>6.12</v>
      </c>
      <c r="X26" s="20">
        <f t="shared" ca="1" si="1"/>
        <v>0.2</v>
      </c>
      <c r="Y26" s="18" t="str">
        <f t="shared" ca="1" si="2"/>
        <v xml:space="preserve"> </v>
      </c>
      <c r="Z26" s="18"/>
    </row>
    <row r="27" spans="1:26" ht="15.75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V27" s="19">
        <f t="shared" si="3"/>
        <v>2.5000000000000015E-2</v>
      </c>
      <c r="W27" s="19">
        <f t="shared" ca="1" si="0"/>
        <v>6.125</v>
      </c>
      <c r="X27" s="20">
        <f t="shared" ca="1" si="1"/>
        <v>0.2</v>
      </c>
      <c r="Y27" s="18" t="str">
        <f t="shared" ca="1" si="2"/>
        <v xml:space="preserve"> </v>
      </c>
      <c r="Z27" s="18"/>
    </row>
    <row r="28" spans="1:26" ht="15.7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V28" s="19">
        <f t="shared" si="3"/>
        <v>2.6000000000000016E-2</v>
      </c>
      <c r="W28" s="19">
        <f t="shared" ca="1" si="0"/>
        <v>6.13</v>
      </c>
      <c r="X28" s="20">
        <f t="shared" ca="1" si="1"/>
        <v>0.2</v>
      </c>
      <c r="Y28" s="18" t="str">
        <f t="shared" ca="1" si="2"/>
        <v xml:space="preserve"> </v>
      </c>
      <c r="Z28" s="18"/>
    </row>
    <row r="29" spans="1:26" ht="15.75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V29" s="19">
        <f t="shared" si="3"/>
        <v>2.7000000000000017E-2</v>
      </c>
      <c r="W29" s="19">
        <f t="shared" ca="1" si="0"/>
        <v>6.1349999999999998</v>
      </c>
      <c r="X29" s="20">
        <f t="shared" ca="1" si="1"/>
        <v>0.2</v>
      </c>
      <c r="Y29" s="18" t="str">
        <f t="shared" ca="1" si="2"/>
        <v xml:space="preserve"> </v>
      </c>
      <c r="Z29" s="18"/>
    </row>
    <row r="30" spans="1:26" ht="15.75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V30" s="19">
        <f t="shared" si="3"/>
        <v>2.8000000000000018E-2</v>
      </c>
      <c r="W30" s="19">
        <f t="shared" ca="1" si="0"/>
        <v>6.14</v>
      </c>
      <c r="X30" s="20">
        <f t="shared" ca="1" si="1"/>
        <v>0.2</v>
      </c>
      <c r="Y30" s="18" t="str">
        <f t="shared" ca="1" si="2"/>
        <v xml:space="preserve"> </v>
      </c>
      <c r="Z30" s="18"/>
    </row>
    <row r="31" spans="1:26" ht="15.75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V31" s="19">
        <f t="shared" si="3"/>
        <v>2.9000000000000019E-2</v>
      </c>
      <c r="W31" s="19">
        <f t="shared" ca="1" si="0"/>
        <v>6.1450000000000005</v>
      </c>
      <c r="X31" s="20">
        <f t="shared" ca="1" si="1"/>
        <v>0.2</v>
      </c>
      <c r="Y31" s="18" t="str">
        <f t="shared" ca="1" si="2"/>
        <v xml:space="preserve"> </v>
      </c>
      <c r="Z31" s="18"/>
    </row>
    <row r="32" spans="1:26" ht="15.75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V32" s="19">
        <f t="shared" si="3"/>
        <v>3.000000000000002E-2</v>
      </c>
      <c r="W32" s="19">
        <f t="shared" ca="1" si="0"/>
        <v>6.15</v>
      </c>
      <c r="X32" s="20">
        <f t="shared" ca="1" si="1"/>
        <v>0.2</v>
      </c>
      <c r="Y32" s="18" t="str">
        <f t="shared" ca="1" si="2"/>
        <v xml:space="preserve"> </v>
      </c>
      <c r="Z32" s="18"/>
    </row>
    <row r="33" spans="1:33" ht="15.7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V33" s="19">
        <f t="shared" si="3"/>
        <v>3.1000000000000021E-2</v>
      </c>
      <c r="W33" s="19">
        <f t="shared" ca="1" si="0"/>
        <v>6.1550000000000002</v>
      </c>
      <c r="X33" s="20">
        <f t="shared" ca="1" si="1"/>
        <v>0.2</v>
      </c>
      <c r="Y33" s="18" t="str">
        <f t="shared" ca="1" si="2"/>
        <v xml:space="preserve"> </v>
      </c>
      <c r="Z33" s="18"/>
    </row>
    <row r="34" spans="1:33" ht="15.75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V34" s="19">
        <f t="shared" si="3"/>
        <v>3.2000000000000021E-2</v>
      </c>
      <c r="W34" s="19">
        <f t="shared" ca="1" si="0"/>
        <v>6.16</v>
      </c>
      <c r="X34" s="20">
        <f t="shared" ca="1" si="1"/>
        <v>0.2</v>
      </c>
      <c r="Y34" s="18" t="str">
        <f t="shared" ca="1" si="2"/>
        <v xml:space="preserve"> </v>
      </c>
      <c r="Z34" s="18"/>
    </row>
    <row r="35" spans="1:33" ht="15.75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V35" s="19">
        <f t="shared" si="3"/>
        <v>3.3000000000000022E-2</v>
      </c>
      <c r="W35" s="19">
        <f t="shared" ca="1" si="0"/>
        <v>6.165</v>
      </c>
      <c r="X35" s="20">
        <f t="shared" ca="1" si="1"/>
        <v>0.2</v>
      </c>
      <c r="Y35" s="18" t="str">
        <f t="shared" ca="1" si="2"/>
        <v xml:space="preserve"> </v>
      </c>
      <c r="Z35" s="18"/>
    </row>
    <row r="36" spans="1:33" ht="15.75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V36" s="19">
        <f t="shared" si="3"/>
        <v>3.4000000000000023E-2</v>
      </c>
      <c r="W36" s="19">
        <f t="shared" ca="1" si="0"/>
        <v>6.17</v>
      </c>
      <c r="X36" s="20">
        <f t="shared" ca="1" si="1"/>
        <v>0.2</v>
      </c>
      <c r="Y36" s="18" t="str">
        <f t="shared" ca="1" si="2"/>
        <v xml:space="preserve"> </v>
      </c>
      <c r="Z36" s="18"/>
      <c r="AG36" t="s">
        <v>57</v>
      </c>
    </row>
    <row r="37" spans="1:33" ht="15.75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V37" s="19">
        <f t="shared" si="3"/>
        <v>3.5000000000000024E-2</v>
      </c>
      <c r="W37" s="19">
        <f t="shared" ca="1" si="0"/>
        <v>6.1749999999999998</v>
      </c>
      <c r="X37" s="20">
        <f t="shared" ca="1" si="1"/>
        <v>0.2</v>
      </c>
      <c r="Y37" s="18" t="str">
        <f t="shared" ca="1" si="2"/>
        <v xml:space="preserve"> </v>
      </c>
      <c r="Z37" s="18"/>
    </row>
    <row r="38" spans="1:33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V38" s="19">
        <f t="shared" si="3"/>
        <v>3.6000000000000025E-2</v>
      </c>
      <c r="W38" s="19">
        <f t="shared" ca="1" si="0"/>
        <v>6.18</v>
      </c>
      <c r="X38" s="20">
        <f t="shared" ca="1" si="1"/>
        <v>0.2</v>
      </c>
      <c r="Y38" s="18" t="str">
        <f t="shared" ca="1" si="2"/>
        <v xml:space="preserve"> </v>
      </c>
      <c r="Z38" s="18"/>
    </row>
    <row r="39" spans="1:33" ht="15.75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V39" s="19">
        <f t="shared" si="3"/>
        <v>3.7000000000000026E-2</v>
      </c>
      <c r="W39" s="19">
        <f t="shared" ca="1" si="0"/>
        <v>6.1850000000000005</v>
      </c>
      <c r="X39" s="20">
        <f t="shared" ca="1" si="1"/>
        <v>0.2</v>
      </c>
      <c r="Y39" s="18" t="str">
        <f t="shared" ca="1" si="2"/>
        <v xml:space="preserve"> </v>
      </c>
      <c r="Z39" s="18"/>
    </row>
    <row r="40" spans="1:33" ht="15.7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V40" s="19">
        <f t="shared" si="3"/>
        <v>3.8000000000000027E-2</v>
      </c>
      <c r="W40" s="19">
        <f t="shared" ca="1" si="0"/>
        <v>6.19</v>
      </c>
      <c r="X40" s="20">
        <f t="shared" ca="1" si="1"/>
        <v>0.2</v>
      </c>
      <c r="Y40" s="18" t="str">
        <f t="shared" ca="1" si="2"/>
        <v xml:space="preserve"> </v>
      </c>
      <c r="Z40" s="18"/>
    </row>
    <row r="41" spans="1:33" ht="15.75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V41" s="19">
        <f t="shared" si="3"/>
        <v>3.9000000000000028E-2</v>
      </c>
      <c r="W41" s="19">
        <f t="shared" ca="1" si="0"/>
        <v>6.1950000000000003</v>
      </c>
      <c r="X41" s="20">
        <f t="shared" ca="1" si="1"/>
        <v>0.2</v>
      </c>
      <c r="Y41" s="18" t="str">
        <f t="shared" ca="1" si="2"/>
        <v xml:space="preserve"> </v>
      </c>
      <c r="Z41" s="18"/>
    </row>
    <row r="42" spans="1:33" ht="15.7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V42" s="19">
        <f t="shared" si="3"/>
        <v>4.0000000000000029E-2</v>
      </c>
      <c r="W42" s="19">
        <f t="shared" ca="1" si="0"/>
        <v>6.2</v>
      </c>
      <c r="X42" s="20">
        <f t="shared" ca="1" si="1"/>
        <v>0.2</v>
      </c>
      <c r="Y42" s="18" t="str">
        <f t="shared" ca="1" si="2"/>
        <v xml:space="preserve"> </v>
      </c>
      <c r="Z42" s="18"/>
    </row>
    <row r="43" spans="1:33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V43" s="19">
        <f t="shared" si="3"/>
        <v>4.1000000000000029E-2</v>
      </c>
      <c r="W43" s="19">
        <f t="shared" ca="1" si="0"/>
        <v>6.2050000000000001</v>
      </c>
      <c r="X43" s="20">
        <f t="shared" ca="1" si="1"/>
        <v>0.2</v>
      </c>
      <c r="Y43" s="18" t="str">
        <f t="shared" ca="1" si="2"/>
        <v xml:space="preserve"> </v>
      </c>
      <c r="Z43" s="18"/>
    </row>
    <row r="44" spans="1:33" ht="15.7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V44" s="19">
        <f t="shared" si="3"/>
        <v>4.200000000000003E-2</v>
      </c>
      <c r="W44" s="19">
        <f t="shared" ca="1" si="0"/>
        <v>6.21</v>
      </c>
      <c r="X44" s="20">
        <f t="shared" ca="1" si="1"/>
        <v>0.2</v>
      </c>
      <c r="Y44" s="18" t="str">
        <f t="shared" ca="1" si="2"/>
        <v xml:space="preserve"> </v>
      </c>
      <c r="Z44" s="18"/>
    </row>
    <row r="45" spans="1:33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V45" s="19">
        <f t="shared" si="3"/>
        <v>4.3000000000000031E-2</v>
      </c>
      <c r="W45" s="19">
        <f t="shared" ca="1" si="0"/>
        <v>6.2149999999999999</v>
      </c>
      <c r="X45" s="20">
        <f t="shared" ca="1" si="1"/>
        <v>0.2</v>
      </c>
      <c r="Y45" s="18" t="str">
        <f t="shared" ca="1" si="2"/>
        <v xml:space="preserve"> </v>
      </c>
      <c r="Z45" s="18"/>
    </row>
    <row r="46" spans="1:33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V46" s="19">
        <f t="shared" si="3"/>
        <v>4.4000000000000032E-2</v>
      </c>
      <c r="W46" s="19">
        <f t="shared" ca="1" si="0"/>
        <v>6.22</v>
      </c>
      <c r="X46" s="20">
        <f t="shared" ca="1" si="1"/>
        <v>0.2</v>
      </c>
      <c r="Y46" s="18" t="str">
        <f t="shared" ca="1" si="2"/>
        <v xml:space="preserve"> </v>
      </c>
      <c r="Z46" s="18"/>
    </row>
    <row r="47" spans="1:33" ht="15.7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V47" s="19">
        <f t="shared" si="3"/>
        <v>4.5000000000000033E-2</v>
      </c>
      <c r="W47" s="19">
        <f t="shared" ca="1" si="0"/>
        <v>6.2250000000000005</v>
      </c>
      <c r="X47" s="20">
        <f t="shared" ca="1" si="1"/>
        <v>0.2</v>
      </c>
      <c r="Y47" s="18" t="str">
        <f t="shared" ca="1" si="2"/>
        <v xml:space="preserve"> </v>
      </c>
      <c r="Z47" s="18"/>
    </row>
    <row r="48" spans="1:33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V48" s="19">
        <f t="shared" si="3"/>
        <v>4.6000000000000034E-2</v>
      </c>
      <c r="W48" s="19">
        <f t="shared" ca="1" si="0"/>
        <v>6.23</v>
      </c>
      <c r="X48" s="20">
        <f t="shared" ca="1" si="1"/>
        <v>0.2</v>
      </c>
      <c r="Y48" s="18" t="str">
        <f t="shared" ca="1" si="2"/>
        <v xml:space="preserve"> </v>
      </c>
      <c r="Z48" s="18"/>
    </row>
    <row r="49" spans="1:26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V49" s="19">
        <f t="shared" si="3"/>
        <v>4.7000000000000035E-2</v>
      </c>
      <c r="W49" s="19">
        <f t="shared" ca="1" si="0"/>
        <v>6.2350000000000003</v>
      </c>
      <c r="X49" s="20">
        <f t="shared" ca="1" si="1"/>
        <v>0.2</v>
      </c>
      <c r="Y49" s="18" t="str">
        <f t="shared" ca="1" si="2"/>
        <v xml:space="preserve"> </v>
      </c>
      <c r="Z49" s="18"/>
    </row>
    <row r="50" spans="1:26" ht="15.75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V50" s="19">
        <f t="shared" si="3"/>
        <v>4.8000000000000036E-2</v>
      </c>
      <c r="W50" s="19">
        <f t="shared" ca="1" si="0"/>
        <v>6.24</v>
      </c>
      <c r="X50" s="20">
        <f t="shared" ca="1" si="1"/>
        <v>0.2</v>
      </c>
      <c r="Y50" s="18" t="str">
        <f t="shared" ca="1" si="2"/>
        <v xml:space="preserve"> </v>
      </c>
      <c r="Z50" s="18"/>
    </row>
    <row r="51" spans="1:26" ht="15.75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V51" s="19">
        <f t="shared" si="3"/>
        <v>4.9000000000000037E-2</v>
      </c>
      <c r="W51" s="19">
        <f t="shared" ca="1" si="0"/>
        <v>6.2450000000000001</v>
      </c>
      <c r="X51" s="20">
        <f t="shared" ca="1" si="1"/>
        <v>0.2</v>
      </c>
      <c r="Y51" s="18" t="str">
        <f t="shared" ca="1" si="2"/>
        <v xml:space="preserve"> </v>
      </c>
      <c r="Z51" s="18"/>
    </row>
    <row r="52" spans="1:26" ht="15.75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V52" s="19">
        <f t="shared" si="3"/>
        <v>5.0000000000000037E-2</v>
      </c>
      <c r="W52" s="19">
        <f t="shared" ca="1" si="0"/>
        <v>6.25</v>
      </c>
      <c r="X52" s="20">
        <f t="shared" ca="1" si="1"/>
        <v>0.2</v>
      </c>
      <c r="Y52" s="18" t="str">
        <f t="shared" ca="1" si="2"/>
        <v xml:space="preserve"> </v>
      </c>
      <c r="Z52" s="18"/>
    </row>
    <row r="53" spans="1:26" ht="15.7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V53" s="19">
        <f t="shared" si="3"/>
        <v>5.1000000000000038E-2</v>
      </c>
      <c r="W53" s="19">
        <f t="shared" ca="1" si="0"/>
        <v>6.2549999999999999</v>
      </c>
      <c r="X53" s="20">
        <f t="shared" ca="1" si="1"/>
        <v>0.2</v>
      </c>
      <c r="Y53" s="18" t="str">
        <f t="shared" ca="1" si="2"/>
        <v xml:space="preserve"> </v>
      </c>
      <c r="Z53" s="18"/>
    </row>
    <row r="54" spans="1:26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V54" s="19">
        <f t="shared" si="3"/>
        <v>5.2000000000000039E-2</v>
      </c>
      <c r="W54" s="19">
        <f t="shared" ca="1" si="0"/>
        <v>6.26</v>
      </c>
      <c r="X54" s="20">
        <f t="shared" ca="1" si="1"/>
        <v>0.2</v>
      </c>
      <c r="Y54" s="18" t="str">
        <f t="shared" ca="1" si="2"/>
        <v xml:space="preserve"> </v>
      </c>
      <c r="Z54" s="18"/>
    </row>
    <row r="55" spans="1:26" ht="15.75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V55" s="19">
        <f t="shared" si="3"/>
        <v>5.300000000000004E-2</v>
      </c>
      <c r="W55" s="19">
        <f t="shared" ca="1" si="0"/>
        <v>6.2650000000000006</v>
      </c>
      <c r="X55" s="20">
        <f t="shared" ca="1" si="1"/>
        <v>0.2</v>
      </c>
      <c r="Y55" s="18" t="str">
        <f t="shared" ca="1" si="2"/>
        <v xml:space="preserve"> </v>
      </c>
      <c r="Z55" s="18"/>
    </row>
    <row r="56" spans="1:26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V56" s="19">
        <f t="shared" si="3"/>
        <v>5.4000000000000041E-2</v>
      </c>
      <c r="W56" s="19">
        <f t="shared" ca="1" si="0"/>
        <v>6.2700000000000005</v>
      </c>
      <c r="X56" s="20">
        <f t="shared" ca="1" si="1"/>
        <v>0.2</v>
      </c>
      <c r="Y56" s="18" t="str">
        <f t="shared" ca="1" si="2"/>
        <v xml:space="preserve"> </v>
      </c>
      <c r="Z56" s="18"/>
    </row>
    <row r="57" spans="1:26" ht="15.75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V57" s="19">
        <f t="shared" si="3"/>
        <v>5.5000000000000042E-2</v>
      </c>
      <c r="W57" s="19">
        <f t="shared" ca="1" si="0"/>
        <v>6.2750000000000004</v>
      </c>
      <c r="X57" s="20">
        <f t="shared" ca="1" si="1"/>
        <v>0.2</v>
      </c>
      <c r="Y57" s="18" t="str">
        <f t="shared" ca="1" si="2"/>
        <v xml:space="preserve"> </v>
      </c>
      <c r="Z57" s="18"/>
    </row>
    <row r="58" spans="1:26" ht="15.75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V58" s="19">
        <f t="shared" si="3"/>
        <v>5.6000000000000043E-2</v>
      </c>
      <c r="W58" s="19">
        <f t="shared" ca="1" si="0"/>
        <v>6.28</v>
      </c>
      <c r="X58" s="20">
        <f t="shared" ca="1" si="1"/>
        <v>0.2</v>
      </c>
      <c r="Y58" s="18" t="str">
        <f t="shared" ca="1" si="2"/>
        <v xml:space="preserve"> </v>
      </c>
      <c r="Z58" s="18"/>
    </row>
    <row r="59" spans="1:26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V59" s="19">
        <f t="shared" si="3"/>
        <v>5.7000000000000044E-2</v>
      </c>
      <c r="W59" s="19">
        <f t="shared" ca="1" si="0"/>
        <v>6.2850000000000001</v>
      </c>
      <c r="X59" s="20">
        <f t="shared" ca="1" si="1"/>
        <v>0.2</v>
      </c>
      <c r="Y59" s="18" t="str">
        <f t="shared" ca="1" si="2"/>
        <v xml:space="preserve"> </v>
      </c>
      <c r="Z59" s="18"/>
    </row>
    <row r="60" spans="1:26" ht="15.75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V60" s="19">
        <f t="shared" si="3"/>
        <v>5.8000000000000045E-2</v>
      </c>
      <c r="W60" s="19">
        <f t="shared" ca="1" si="0"/>
        <v>6.29</v>
      </c>
      <c r="X60" s="20">
        <f t="shared" ca="1" si="1"/>
        <v>0.2</v>
      </c>
      <c r="Y60" s="18" t="str">
        <f t="shared" ca="1" si="2"/>
        <v xml:space="preserve"> </v>
      </c>
      <c r="Z60" s="18"/>
    </row>
    <row r="61" spans="1:26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V61" s="19">
        <f t="shared" si="3"/>
        <v>5.9000000000000045E-2</v>
      </c>
      <c r="W61" s="19">
        <f t="shared" ca="1" si="0"/>
        <v>6.2949999999999999</v>
      </c>
      <c r="X61" s="20">
        <f t="shared" ca="1" si="1"/>
        <v>0.2</v>
      </c>
      <c r="Y61" s="18" t="str">
        <f t="shared" ca="1" si="2"/>
        <v xml:space="preserve"> </v>
      </c>
      <c r="Z61" s="18"/>
    </row>
    <row r="62" spans="1:26" ht="15.7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V62" s="19">
        <f t="shared" si="3"/>
        <v>6.0000000000000046E-2</v>
      </c>
      <c r="W62" s="19">
        <f t="shared" ca="1" si="0"/>
        <v>6.3</v>
      </c>
      <c r="X62" s="20">
        <f t="shared" ca="1" si="1"/>
        <v>0.2</v>
      </c>
      <c r="Y62" s="18" t="str">
        <f t="shared" ca="1" si="2"/>
        <v xml:space="preserve"> </v>
      </c>
      <c r="Z62" s="18"/>
    </row>
    <row r="63" spans="1:26" ht="15.75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V63" s="19">
        <f t="shared" si="3"/>
        <v>6.1000000000000047E-2</v>
      </c>
      <c r="W63" s="19">
        <f t="shared" ca="1" si="0"/>
        <v>6.3050000000000006</v>
      </c>
      <c r="X63" s="20">
        <f t="shared" ca="1" si="1"/>
        <v>0.2</v>
      </c>
      <c r="Y63" s="18" t="str">
        <f t="shared" ca="1" si="2"/>
        <v xml:space="preserve"> </v>
      </c>
      <c r="Z63" s="18"/>
    </row>
    <row r="64" spans="1:26" ht="15.7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V64" s="19">
        <f t="shared" si="3"/>
        <v>6.2000000000000048E-2</v>
      </c>
      <c r="W64" s="19">
        <f t="shared" ca="1" si="0"/>
        <v>6.3100000000000005</v>
      </c>
      <c r="X64" s="20">
        <f t="shared" ca="1" si="1"/>
        <v>0.2</v>
      </c>
      <c r="Y64" s="18" t="str">
        <f t="shared" ca="1" si="2"/>
        <v xml:space="preserve"> </v>
      </c>
      <c r="Z64" s="18"/>
    </row>
    <row r="65" spans="1:26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V65" s="19">
        <f t="shared" si="3"/>
        <v>6.3000000000000042E-2</v>
      </c>
      <c r="W65" s="19">
        <f t="shared" ca="1" si="0"/>
        <v>6.3150000000000004</v>
      </c>
      <c r="X65" s="20">
        <f t="shared" ca="1" si="1"/>
        <v>0.2</v>
      </c>
      <c r="Y65" s="18" t="str">
        <f t="shared" ca="1" si="2"/>
        <v xml:space="preserve"> </v>
      </c>
      <c r="Z65" s="18"/>
    </row>
    <row r="66" spans="1:26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V66" s="19">
        <f t="shared" si="3"/>
        <v>6.4000000000000043E-2</v>
      </c>
      <c r="W66" s="19">
        <f t="shared" ca="1" si="0"/>
        <v>6.32</v>
      </c>
      <c r="X66" s="20">
        <f t="shared" ca="1" si="1"/>
        <v>0.2</v>
      </c>
      <c r="Y66" s="18" t="str">
        <f t="shared" ca="1" si="2"/>
        <v xml:space="preserve"> </v>
      </c>
      <c r="Z66" s="18"/>
    </row>
    <row r="67" spans="1:26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V67" s="19">
        <f t="shared" si="3"/>
        <v>6.5000000000000044E-2</v>
      </c>
      <c r="W67" s="19">
        <f t="shared" ref="W67:W130" ca="1" si="5">$Q$2+V67*($R$2-$Q$2)</f>
        <v>6.3250000000000002</v>
      </c>
      <c r="X67" s="20">
        <f t="shared" ref="X67:X130" ca="1" si="6">1/($R$2-$Q$2)</f>
        <v>0.2</v>
      </c>
      <c r="Y67" s="18" t="str">
        <f t="shared" ref="Y67:Y130" ca="1" si="7">IF(AND($N$2&lt;=W67,$O$2&gt;=W67),X67," ")</f>
        <v xml:space="preserve"> </v>
      </c>
      <c r="Z67" s="18"/>
    </row>
    <row r="68" spans="1:26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V68" s="19">
        <f t="shared" ref="V68:V131" si="8">V67+0.001</f>
        <v>6.6000000000000045E-2</v>
      </c>
      <c r="W68" s="19">
        <f t="shared" ca="1" si="5"/>
        <v>6.33</v>
      </c>
      <c r="X68" s="20">
        <f t="shared" ca="1" si="6"/>
        <v>0.2</v>
      </c>
      <c r="Y68" s="18" t="str">
        <f t="shared" ca="1" si="7"/>
        <v xml:space="preserve"> </v>
      </c>
      <c r="Z68" s="18"/>
    </row>
    <row r="69" spans="1:26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V69" s="19">
        <f t="shared" si="8"/>
        <v>6.7000000000000046E-2</v>
      </c>
      <c r="W69" s="19">
        <f t="shared" ca="1" si="5"/>
        <v>6.335</v>
      </c>
      <c r="X69" s="20">
        <f t="shared" ca="1" si="6"/>
        <v>0.2</v>
      </c>
      <c r="Y69" s="18" t="str">
        <f t="shared" ca="1" si="7"/>
        <v xml:space="preserve"> </v>
      </c>
      <c r="Z69" s="18"/>
    </row>
    <row r="70" spans="1:26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V70" s="19">
        <f t="shared" si="8"/>
        <v>6.8000000000000047E-2</v>
      </c>
      <c r="W70" s="19">
        <f t="shared" ca="1" si="5"/>
        <v>6.34</v>
      </c>
      <c r="X70" s="20">
        <f t="shared" ca="1" si="6"/>
        <v>0.2</v>
      </c>
      <c r="Y70" s="18" t="str">
        <f t="shared" ca="1" si="7"/>
        <v xml:space="preserve"> </v>
      </c>
      <c r="Z70" s="18"/>
    </row>
    <row r="71" spans="1:26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V71" s="19">
        <f t="shared" si="8"/>
        <v>6.9000000000000047E-2</v>
      </c>
      <c r="W71" s="19">
        <f t="shared" ca="1" si="5"/>
        <v>6.3450000000000006</v>
      </c>
      <c r="X71" s="20">
        <f t="shared" ca="1" si="6"/>
        <v>0.2</v>
      </c>
      <c r="Y71" s="18" t="str">
        <f t="shared" ca="1" si="7"/>
        <v xml:space="preserve"> </v>
      </c>
      <c r="Z71" s="18"/>
    </row>
    <row r="72" spans="1:26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V72" s="19">
        <f t="shared" si="8"/>
        <v>7.0000000000000048E-2</v>
      </c>
      <c r="W72" s="19">
        <f t="shared" ca="1" si="5"/>
        <v>6.3500000000000005</v>
      </c>
      <c r="X72" s="20">
        <f t="shared" ca="1" si="6"/>
        <v>0.2</v>
      </c>
      <c r="Y72" s="18" t="str">
        <f t="shared" ca="1" si="7"/>
        <v xml:space="preserve"> </v>
      </c>
      <c r="Z72" s="18"/>
    </row>
    <row r="73" spans="1:26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V73" s="19">
        <f t="shared" si="8"/>
        <v>7.1000000000000049E-2</v>
      </c>
      <c r="W73" s="19">
        <f t="shared" ca="1" si="5"/>
        <v>6.3550000000000004</v>
      </c>
      <c r="X73" s="20">
        <f t="shared" ca="1" si="6"/>
        <v>0.2</v>
      </c>
      <c r="Y73" s="18" t="str">
        <f t="shared" ca="1" si="7"/>
        <v xml:space="preserve"> </v>
      </c>
      <c r="Z73" s="18"/>
    </row>
    <row r="74" spans="1:26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V74" s="19">
        <f t="shared" si="8"/>
        <v>7.200000000000005E-2</v>
      </c>
      <c r="W74" s="19">
        <f t="shared" ca="1" si="5"/>
        <v>6.36</v>
      </c>
      <c r="X74" s="20">
        <f t="shared" ca="1" si="6"/>
        <v>0.2</v>
      </c>
      <c r="Y74" s="18" t="str">
        <f t="shared" ca="1" si="7"/>
        <v xml:space="preserve"> </v>
      </c>
    </row>
    <row r="75" spans="1:26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V75" s="19">
        <f t="shared" si="8"/>
        <v>7.3000000000000051E-2</v>
      </c>
      <c r="W75" s="19">
        <f t="shared" ca="1" si="5"/>
        <v>6.3650000000000002</v>
      </c>
      <c r="X75" s="20">
        <f t="shared" ca="1" si="6"/>
        <v>0.2</v>
      </c>
      <c r="Y75" s="18" t="str">
        <f t="shared" ca="1" si="7"/>
        <v xml:space="preserve"> </v>
      </c>
    </row>
    <row r="76" spans="1:26" ht="15.7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V76" s="19">
        <f t="shared" si="8"/>
        <v>7.4000000000000052E-2</v>
      </c>
      <c r="W76" s="19">
        <f t="shared" ca="1" si="5"/>
        <v>6.37</v>
      </c>
      <c r="X76" s="20">
        <f t="shared" ca="1" si="6"/>
        <v>0.2</v>
      </c>
      <c r="Y76" s="18" t="str">
        <f t="shared" ca="1" si="7"/>
        <v xml:space="preserve"> </v>
      </c>
    </row>
    <row r="77" spans="1:26" ht="15.7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V77" s="19">
        <f t="shared" si="8"/>
        <v>7.5000000000000053E-2</v>
      </c>
      <c r="W77" s="19">
        <f t="shared" ca="1" si="5"/>
        <v>6.375</v>
      </c>
      <c r="X77" s="20">
        <f t="shared" ca="1" si="6"/>
        <v>0.2</v>
      </c>
      <c r="Y77" s="18" t="str">
        <f t="shared" ca="1" si="7"/>
        <v xml:space="preserve"> </v>
      </c>
    </row>
    <row r="78" spans="1:26" ht="15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V78" s="19">
        <f t="shared" si="8"/>
        <v>7.6000000000000054E-2</v>
      </c>
      <c r="W78" s="19">
        <f t="shared" ca="1" si="5"/>
        <v>6.38</v>
      </c>
      <c r="X78" s="20">
        <f t="shared" ca="1" si="6"/>
        <v>0.2</v>
      </c>
      <c r="Y78" s="18" t="str">
        <f t="shared" ca="1" si="7"/>
        <v xml:space="preserve"> </v>
      </c>
    </row>
    <row r="79" spans="1:26" ht="15.7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V79" s="19">
        <f t="shared" si="8"/>
        <v>7.7000000000000055E-2</v>
      </c>
      <c r="W79" s="19">
        <f t="shared" ca="1" si="5"/>
        <v>6.3850000000000007</v>
      </c>
      <c r="X79" s="20">
        <f t="shared" ca="1" si="6"/>
        <v>0.2</v>
      </c>
      <c r="Y79" s="18" t="str">
        <f t="shared" ca="1" si="7"/>
        <v xml:space="preserve"> </v>
      </c>
    </row>
    <row r="80" spans="1:26" ht="15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V80" s="19">
        <f t="shared" si="8"/>
        <v>7.8000000000000055E-2</v>
      </c>
      <c r="W80" s="19">
        <f t="shared" ca="1" si="5"/>
        <v>6.3900000000000006</v>
      </c>
      <c r="X80" s="20">
        <f t="shared" ca="1" si="6"/>
        <v>0.2</v>
      </c>
      <c r="Y80" s="18" t="str">
        <f t="shared" ca="1" si="7"/>
        <v xml:space="preserve"> </v>
      </c>
    </row>
    <row r="81" spans="1:25" ht="15.7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V81" s="19">
        <f t="shared" si="8"/>
        <v>7.9000000000000056E-2</v>
      </c>
      <c r="W81" s="19">
        <f t="shared" ca="1" si="5"/>
        <v>6.3950000000000005</v>
      </c>
      <c r="X81" s="20">
        <f t="shared" ca="1" si="6"/>
        <v>0.2</v>
      </c>
      <c r="Y81" s="18" t="str">
        <f t="shared" ca="1" si="7"/>
        <v xml:space="preserve"> </v>
      </c>
    </row>
    <row r="82" spans="1:25" ht="15.7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V82" s="19">
        <f t="shared" si="8"/>
        <v>8.0000000000000057E-2</v>
      </c>
      <c r="W82" s="19">
        <f t="shared" ca="1" si="5"/>
        <v>6.4</v>
      </c>
      <c r="X82" s="20">
        <f t="shared" ca="1" si="6"/>
        <v>0.2</v>
      </c>
      <c r="Y82" s="18" t="str">
        <f t="shared" ca="1" si="7"/>
        <v xml:space="preserve"> </v>
      </c>
    </row>
    <row r="83" spans="1:25" ht="15.7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V83" s="19">
        <f t="shared" si="8"/>
        <v>8.1000000000000058E-2</v>
      </c>
      <c r="W83" s="19">
        <f t="shared" ca="1" si="5"/>
        <v>6.4050000000000002</v>
      </c>
      <c r="X83" s="20">
        <f t="shared" ca="1" si="6"/>
        <v>0.2</v>
      </c>
      <c r="Y83" s="18" t="str">
        <f t="shared" ca="1" si="7"/>
        <v xml:space="preserve"> </v>
      </c>
    </row>
    <row r="84" spans="1:25" ht="15.7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V84" s="19">
        <f t="shared" si="8"/>
        <v>8.2000000000000059E-2</v>
      </c>
      <c r="W84" s="19">
        <f t="shared" ca="1" si="5"/>
        <v>6.41</v>
      </c>
      <c r="X84" s="20">
        <f t="shared" ca="1" si="6"/>
        <v>0.2</v>
      </c>
      <c r="Y84" s="18" t="str">
        <f t="shared" ca="1" si="7"/>
        <v xml:space="preserve"> </v>
      </c>
    </row>
    <row r="85" spans="1:25" ht="15.7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V85" s="19">
        <f t="shared" si="8"/>
        <v>8.300000000000006E-2</v>
      </c>
      <c r="W85" s="19">
        <f t="shared" ca="1" si="5"/>
        <v>6.415</v>
      </c>
      <c r="X85" s="20">
        <f t="shared" ca="1" si="6"/>
        <v>0.2</v>
      </c>
      <c r="Y85" s="18" t="str">
        <f t="shared" ca="1" si="7"/>
        <v xml:space="preserve"> </v>
      </c>
    </row>
    <row r="86" spans="1:25" ht="15.7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V86" s="19">
        <f t="shared" si="8"/>
        <v>8.4000000000000061E-2</v>
      </c>
      <c r="W86" s="19">
        <f t="shared" ca="1" si="5"/>
        <v>6.42</v>
      </c>
      <c r="X86" s="20">
        <f t="shared" ca="1" si="6"/>
        <v>0.2</v>
      </c>
      <c r="Y86" s="18" t="str">
        <f t="shared" ca="1" si="7"/>
        <v xml:space="preserve"> </v>
      </c>
    </row>
    <row r="87" spans="1:25" ht="15.7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V87" s="19">
        <f t="shared" si="8"/>
        <v>8.5000000000000062E-2</v>
      </c>
      <c r="W87" s="19">
        <f t="shared" ca="1" si="5"/>
        <v>6.4250000000000007</v>
      </c>
      <c r="X87" s="20">
        <f t="shared" ca="1" si="6"/>
        <v>0.2</v>
      </c>
      <c r="Y87" s="18" t="str">
        <f t="shared" ca="1" si="7"/>
        <v xml:space="preserve"> </v>
      </c>
    </row>
    <row r="88" spans="1:25" ht="15.7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V88" s="19">
        <f t="shared" si="8"/>
        <v>8.6000000000000063E-2</v>
      </c>
      <c r="W88" s="19">
        <f t="shared" ca="1" si="5"/>
        <v>6.4300000000000006</v>
      </c>
      <c r="X88" s="20">
        <f t="shared" ca="1" si="6"/>
        <v>0.2</v>
      </c>
      <c r="Y88" s="18" t="str">
        <f t="shared" ca="1" si="7"/>
        <v xml:space="preserve"> </v>
      </c>
    </row>
    <row r="89" spans="1:25" ht="15.7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V89" s="19">
        <f t="shared" si="8"/>
        <v>8.7000000000000063E-2</v>
      </c>
      <c r="W89" s="19">
        <f t="shared" ca="1" si="5"/>
        <v>6.4350000000000005</v>
      </c>
      <c r="X89" s="20">
        <f t="shared" ca="1" si="6"/>
        <v>0.2</v>
      </c>
      <c r="Y89" s="18" t="str">
        <f t="shared" ca="1" si="7"/>
        <v xml:space="preserve"> </v>
      </c>
    </row>
    <row r="90" spans="1:25" ht="15.7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V90" s="19">
        <f t="shared" si="8"/>
        <v>8.8000000000000064E-2</v>
      </c>
      <c r="W90" s="19">
        <f t="shared" ca="1" si="5"/>
        <v>6.44</v>
      </c>
      <c r="X90" s="20">
        <f t="shared" ca="1" si="6"/>
        <v>0.2</v>
      </c>
      <c r="Y90" s="18" t="str">
        <f t="shared" ca="1" si="7"/>
        <v xml:space="preserve"> </v>
      </c>
    </row>
    <row r="91" spans="1:25" ht="15.7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V91" s="19">
        <f t="shared" si="8"/>
        <v>8.9000000000000065E-2</v>
      </c>
      <c r="W91" s="19">
        <f t="shared" ca="1" si="5"/>
        <v>6.4450000000000003</v>
      </c>
      <c r="X91" s="20">
        <f t="shared" ca="1" si="6"/>
        <v>0.2</v>
      </c>
      <c r="Y91" s="18" t="str">
        <f t="shared" ca="1" si="7"/>
        <v xml:space="preserve"> </v>
      </c>
    </row>
    <row r="92" spans="1:25" ht="15.7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V92" s="19">
        <f t="shared" si="8"/>
        <v>9.0000000000000066E-2</v>
      </c>
      <c r="W92" s="19">
        <f t="shared" ca="1" si="5"/>
        <v>6.45</v>
      </c>
      <c r="X92" s="20">
        <f t="shared" ca="1" si="6"/>
        <v>0.2</v>
      </c>
      <c r="Y92" s="18" t="str">
        <f t="shared" ca="1" si="7"/>
        <v xml:space="preserve"> </v>
      </c>
    </row>
    <row r="93" spans="1:25" ht="15.7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V93" s="19">
        <f t="shared" si="8"/>
        <v>9.1000000000000067E-2</v>
      </c>
      <c r="W93" s="19">
        <f t="shared" ca="1" si="5"/>
        <v>6.4550000000000001</v>
      </c>
      <c r="X93" s="20">
        <f t="shared" ca="1" si="6"/>
        <v>0.2</v>
      </c>
      <c r="Y93" s="18" t="str">
        <f t="shared" ca="1" si="7"/>
        <v xml:space="preserve"> </v>
      </c>
    </row>
    <row r="94" spans="1:25" ht="15.7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V94" s="19">
        <f t="shared" si="8"/>
        <v>9.2000000000000068E-2</v>
      </c>
      <c r="W94" s="19">
        <f t="shared" ca="1" si="5"/>
        <v>6.46</v>
      </c>
      <c r="X94" s="20">
        <f t="shared" ca="1" si="6"/>
        <v>0.2</v>
      </c>
      <c r="Y94" s="18" t="str">
        <f t="shared" ca="1" si="7"/>
        <v xml:space="preserve"> </v>
      </c>
    </row>
    <row r="95" spans="1:25" ht="15.7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V95" s="19">
        <f t="shared" si="8"/>
        <v>9.3000000000000069E-2</v>
      </c>
      <c r="W95" s="19">
        <f t="shared" ca="1" si="5"/>
        <v>6.4650000000000007</v>
      </c>
      <c r="X95" s="20">
        <f t="shared" ca="1" si="6"/>
        <v>0.2</v>
      </c>
      <c r="Y95" s="18" t="str">
        <f t="shared" ca="1" si="7"/>
        <v xml:space="preserve"> </v>
      </c>
    </row>
    <row r="96" spans="1:25" ht="15.7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V96" s="19">
        <f t="shared" si="8"/>
        <v>9.400000000000007E-2</v>
      </c>
      <c r="W96" s="19">
        <f t="shared" ca="1" si="5"/>
        <v>6.4700000000000006</v>
      </c>
      <c r="X96" s="20">
        <f t="shared" ca="1" si="6"/>
        <v>0.2</v>
      </c>
      <c r="Y96" s="18" t="str">
        <f t="shared" ca="1" si="7"/>
        <v xml:space="preserve"> </v>
      </c>
    </row>
    <row r="97" spans="1:25" ht="15.7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V97" s="19">
        <f t="shared" si="8"/>
        <v>9.500000000000007E-2</v>
      </c>
      <c r="W97" s="19">
        <f t="shared" ca="1" si="5"/>
        <v>6.4750000000000005</v>
      </c>
      <c r="X97" s="20">
        <f t="shared" ca="1" si="6"/>
        <v>0.2</v>
      </c>
      <c r="Y97" s="18" t="str">
        <f t="shared" ca="1" si="7"/>
        <v xml:space="preserve"> </v>
      </c>
    </row>
    <row r="98" spans="1:25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V98" s="19">
        <f t="shared" si="8"/>
        <v>9.6000000000000071E-2</v>
      </c>
      <c r="W98" s="19">
        <f t="shared" ca="1" si="5"/>
        <v>6.48</v>
      </c>
      <c r="X98" s="20">
        <f t="shared" ca="1" si="6"/>
        <v>0.2</v>
      </c>
      <c r="Y98" s="18" t="str">
        <f t="shared" ca="1" si="7"/>
        <v xml:space="preserve"> </v>
      </c>
    </row>
    <row r="99" spans="1:25" ht="15.7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V99" s="19">
        <f t="shared" si="8"/>
        <v>9.7000000000000072E-2</v>
      </c>
      <c r="W99" s="19">
        <f t="shared" ca="1" si="5"/>
        <v>6.4850000000000003</v>
      </c>
      <c r="X99" s="20">
        <f t="shared" ca="1" si="6"/>
        <v>0.2</v>
      </c>
      <c r="Y99" s="18" t="str">
        <f t="shared" ca="1" si="7"/>
        <v xml:space="preserve"> </v>
      </c>
    </row>
    <row r="100" spans="1:25" ht="15.7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V100" s="19">
        <f t="shared" si="8"/>
        <v>9.8000000000000073E-2</v>
      </c>
      <c r="W100" s="19">
        <f t="shared" ca="1" si="5"/>
        <v>6.49</v>
      </c>
      <c r="X100" s="20">
        <f t="shared" ca="1" si="6"/>
        <v>0.2</v>
      </c>
      <c r="Y100" s="18" t="str">
        <f t="shared" ca="1" si="7"/>
        <v xml:space="preserve"> </v>
      </c>
    </row>
    <row r="101" spans="1:25" ht="15.7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V101" s="19">
        <f t="shared" si="8"/>
        <v>9.9000000000000074E-2</v>
      </c>
      <c r="W101" s="19">
        <f t="shared" ca="1" si="5"/>
        <v>6.4950000000000001</v>
      </c>
      <c r="X101" s="20">
        <f t="shared" ca="1" si="6"/>
        <v>0.2</v>
      </c>
      <c r="Y101" s="18" t="str">
        <f t="shared" ca="1" si="7"/>
        <v xml:space="preserve"> </v>
      </c>
    </row>
    <row r="102" spans="1:25" ht="15.7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V102" s="19">
        <f t="shared" si="8"/>
        <v>0.10000000000000007</v>
      </c>
      <c r="W102" s="19">
        <f t="shared" ca="1" si="5"/>
        <v>6.5</v>
      </c>
      <c r="X102" s="20">
        <f t="shared" ca="1" si="6"/>
        <v>0.2</v>
      </c>
      <c r="Y102" s="18" t="str">
        <f t="shared" ca="1" si="7"/>
        <v xml:space="preserve"> </v>
      </c>
    </row>
    <row r="103" spans="1:25" ht="15.7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V103" s="19">
        <f t="shared" si="8"/>
        <v>0.10100000000000008</v>
      </c>
      <c r="W103" s="19">
        <f t="shared" ca="1" si="5"/>
        <v>6.5050000000000008</v>
      </c>
      <c r="X103" s="20">
        <f t="shared" ca="1" si="6"/>
        <v>0.2</v>
      </c>
      <c r="Y103" s="18" t="str">
        <f t="shared" ca="1" si="7"/>
        <v xml:space="preserve"> </v>
      </c>
    </row>
    <row r="104" spans="1:25" ht="15.7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V104" s="19">
        <f t="shared" si="8"/>
        <v>0.10200000000000008</v>
      </c>
      <c r="W104" s="19">
        <f t="shared" ca="1" si="5"/>
        <v>6.5100000000000007</v>
      </c>
      <c r="X104" s="20">
        <f t="shared" ca="1" si="6"/>
        <v>0.2</v>
      </c>
      <c r="Y104" s="18" t="str">
        <f t="shared" ca="1" si="7"/>
        <v xml:space="preserve"> </v>
      </c>
    </row>
    <row r="105" spans="1:25" ht="15.7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V105" s="19">
        <f t="shared" si="8"/>
        <v>0.10300000000000008</v>
      </c>
      <c r="W105" s="19">
        <f t="shared" ca="1" si="5"/>
        <v>6.5150000000000006</v>
      </c>
      <c r="X105" s="20">
        <f t="shared" ca="1" si="6"/>
        <v>0.2</v>
      </c>
      <c r="Y105" s="18" t="str">
        <f t="shared" ca="1" si="7"/>
        <v xml:space="preserve"> </v>
      </c>
    </row>
    <row r="106" spans="1:25" ht="15.7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V106" s="19">
        <f t="shared" si="8"/>
        <v>0.10400000000000008</v>
      </c>
      <c r="W106" s="19">
        <f t="shared" ca="1" si="5"/>
        <v>6.5200000000000005</v>
      </c>
      <c r="X106" s="20">
        <f t="shared" ca="1" si="6"/>
        <v>0.2</v>
      </c>
      <c r="Y106" s="18" t="str">
        <f t="shared" ca="1" si="7"/>
        <v xml:space="preserve"> </v>
      </c>
    </row>
    <row r="107" spans="1:25" ht="15.7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V107" s="19">
        <f t="shared" si="8"/>
        <v>0.10500000000000008</v>
      </c>
      <c r="W107" s="19">
        <f t="shared" ca="1" si="5"/>
        <v>6.5250000000000004</v>
      </c>
      <c r="X107" s="20">
        <f t="shared" ca="1" si="6"/>
        <v>0.2</v>
      </c>
      <c r="Y107" s="18" t="str">
        <f t="shared" ca="1" si="7"/>
        <v xml:space="preserve"> </v>
      </c>
    </row>
    <row r="108" spans="1:25" ht="15.7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V108" s="19">
        <f t="shared" si="8"/>
        <v>0.10600000000000008</v>
      </c>
      <c r="W108" s="19">
        <f t="shared" ca="1" si="5"/>
        <v>6.53</v>
      </c>
      <c r="X108" s="20">
        <f t="shared" ca="1" si="6"/>
        <v>0.2</v>
      </c>
      <c r="Y108" s="18" t="str">
        <f t="shared" ca="1" si="7"/>
        <v xml:space="preserve"> </v>
      </c>
    </row>
    <row r="109" spans="1:25" ht="15.7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V109" s="19">
        <f t="shared" si="8"/>
        <v>0.10700000000000008</v>
      </c>
      <c r="W109" s="19">
        <f t="shared" ca="1" si="5"/>
        <v>6.5350000000000001</v>
      </c>
      <c r="X109" s="20">
        <f t="shared" ca="1" si="6"/>
        <v>0.2</v>
      </c>
      <c r="Y109" s="18" t="str">
        <f t="shared" ca="1" si="7"/>
        <v xml:space="preserve"> </v>
      </c>
    </row>
    <row r="110" spans="1:25" ht="15.7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V110" s="19">
        <f t="shared" si="8"/>
        <v>0.10800000000000008</v>
      </c>
      <c r="W110" s="19">
        <f t="shared" ca="1" si="5"/>
        <v>6.54</v>
      </c>
      <c r="X110" s="20">
        <f t="shared" ca="1" si="6"/>
        <v>0.2</v>
      </c>
      <c r="Y110" s="18" t="str">
        <f t="shared" ca="1" si="7"/>
        <v xml:space="preserve"> </v>
      </c>
    </row>
    <row r="111" spans="1:25" ht="15.7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V111" s="19">
        <f t="shared" si="8"/>
        <v>0.10900000000000008</v>
      </c>
      <c r="W111" s="19">
        <f t="shared" ca="1" si="5"/>
        <v>6.5449999999999999</v>
      </c>
      <c r="X111" s="20">
        <f t="shared" ca="1" si="6"/>
        <v>0.2</v>
      </c>
      <c r="Y111" s="18" t="str">
        <f t="shared" ca="1" si="7"/>
        <v xml:space="preserve"> </v>
      </c>
    </row>
    <row r="112" spans="1:25" ht="15.7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V112" s="19">
        <f t="shared" si="8"/>
        <v>0.11000000000000008</v>
      </c>
      <c r="W112" s="19">
        <f t="shared" ca="1" si="5"/>
        <v>6.5500000000000007</v>
      </c>
      <c r="X112" s="20">
        <f t="shared" ca="1" si="6"/>
        <v>0.2</v>
      </c>
      <c r="Y112" s="18" t="str">
        <f t="shared" ca="1" si="7"/>
        <v xml:space="preserve"> </v>
      </c>
    </row>
    <row r="113" spans="1:25" ht="15.7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V113" s="19">
        <f t="shared" si="8"/>
        <v>0.11100000000000008</v>
      </c>
      <c r="W113" s="19">
        <f t="shared" ca="1" si="5"/>
        <v>6.5550000000000006</v>
      </c>
      <c r="X113" s="20">
        <f t="shared" ca="1" si="6"/>
        <v>0.2</v>
      </c>
      <c r="Y113" s="18" t="str">
        <f t="shared" ca="1" si="7"/>
        <v xml:space="preserve"> </v>
      </c>
    </row>
    <row r="114" spans="1:25" ht="15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V114" s="19">
        <f t="shared" si="8"/>
        <v>0.11200000000000009</v>
      </c>
      <c r="W114" s="19">
        <f t="shared" ca="1" si="5"/>
        <v>6.5600000000000005</v>
      </c>
      <c r="X114" s="20">
        <f t="shared" ca="1" si="6"/>
        <v>0.2</v>
      </c>
      <c r="Y114" s="18" t="str">
        <f t="shared" ca="1" si="7"/>
        <v xml:space="preserve"> </v>
      </c>
    </row>
    <row r="115" spans="1:25" ht="15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V115" s="19">
        <f t="shared" si="8"/>
        <v>0.11300000000000009</v>
      </c>
      <c r="W115" s="19">
        <f t="shared" ca="1" si="5"/>
        <v>6.5650000000000004</v>
      </c>
      <c r="X115" s="20">
        <f t="shared" ca="1" si="6"/>
        <v>0.2</v>
      </c>
      <c r="Y115" s="18" t="str">
        <f t="shared" ca="1" si="7"/>
        <v xml:space="preserve"> </v>
      </c>
    </row>
    <row r="116" spans="1:25" ht="15.7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V116" s="19">
        <f t="shared" si="8"/>
        <v>0.11400000000000009</v>
      </c>
      <c r="W116" s="19">
        <f t="shared" ca="1" si="5"/>
        <v>6.57</v>
      </c>
      <c r="X116" s="20">
        <f t="shared" ca="1" si="6"/>
        <v>0.2</v>
      </c>
      <c r="Y116" s="18" t="str">
        <f t="shared" ca="1" si="7"/>
        <v xml:space="preserve"> </v>
      </c>
    </row>
    <row r="117" spans="1:25" ht="15.7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V117" s="19">
        <f t="shared" si="8"/>
        <v>0.11500000000000009</v>
      </c>
      <c r="W117" s="19">
        <f t="shared" ca="1" si="5"/>
        <v>6.5750000000000002</v>
      </c>
      <c r="X117" s="20">
        <f t="shared" ca="1" si="6"/>
        <v>0.2</v>
      </c>
      <c r="Y117" s="18" t="str">
        <f t="shared" ca="1" si="7"/>
        <v xml:space="preserve"> </v>
      </c>
    </row>
    <row r="118" spans="1:25" ht="15.7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V118" s="19">
        <f t="shared" si="8"/>
        <v>0.11600000000000009</v>
      </c>
      <c r="W118" s="19">
        <f t="shared" ca="1" si="5"/>
        <v>6.58</v>
      </c>
      <c r="X118" s="20">
        <f t="shared" ca="1" si="6"/>
        <v>0.2</v>
      </c>
      <c r="Y118" s="18" t="str">
        <f t="shared" ca="1" si="7"/>
        <v xml:space="preserve"> </v>
      </c>
    </row>
    <row r="119" spans="1:25" ht="15.7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V119" s="19">
        <f t="shared" si="8"/>
        <v>0.11700000000000009</v>
      </c>
      <c r="W119" s="19">
        <f t="shared" ca="1" si="5"/>
        <v>6.5850000000000009</v>
      </c>
      <c r="X119" s="20">
        <f t="shared" ca="1" si="6"/>
        <v>0.2</v>
      </c>
      <c r="Y119" s="18" t="str">
        <f t="shared" ca="1" si="7"/>
        <v xml:space="preserve"> </v>
      </c>
    </row>
    <row r="120" spans="1:25" ht="15.7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V120" s="19">
        <f t="shared" si="8"/>
        <v>0.11800000000000009</v>
      </c>
      <c r="W120" s="19">
        <f t="shared" ca="1" si="5"/>
        <v>6.5900000000000007</v>
      </c>
      <c r="X120" s="20">
        <f t="shared" ca="1" si="6"/>
        <v>0.2</v>
      </c>
      <c r="Y120" s="18" t="str">
        <f t="shared" ca="1" si="7"/>
        <v xml:space="preserve"> </v>
      </c>
    </row>
    <row r="121" spans="1:25" ht="15.7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V121" s="19">
        <f t="shared" si="8"/>
        <v>0.11900000000000009</v>
      </c>
      <c r="W121" s="19">
        <f t="shared" ca="1" si="5"/>
        <v>6.5950000000000006</v>
      </c>
      <c r="X121" s="20">
        <f t="shared" ca="1" si="6"/>
        <v>0.2</v>
      </c>
      <c r="Y121" s="18" t="str">
        <f t="shared" ca="1" si="7"/>
        <v xml:space="preserve"> </v>
      </c>
    </row>
    <row r="122" spans="1:25" ht="15.7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V122" s="19">
        <f t="shared" si="8"/>
        <v>0.12000000000000009</v>
      </c>
      <c r="W122" s="19">
        <f t="shared" ca="1" si="5"/>
        <v>6.6000000000000005</v>
      </c>
      <c r="X122" s="20">
        <f t="shared" ca="1" si="6"/>
        <v>0.2</v>
      </c>
      <c r="Y122" s="18" t="str">
        <f t="shared" ca="1" si="7"/>
        <v xml:space="preserve"> </v>
      </c>
    </row>
    <row r="123" spans="1:25" ht="15.7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V123" s="19">
        <f t="shared" si="8"/>
        <v>0.12100000000000009</v>
      </c>
      <c r="W123" s="19">
        <f t="shared" ca="1" si="5"/>
        <v>6.6050000000000004</v>
      </c>
      <c r="X123" s="20">
        <f t="shared" ca="1" si="6"/>
        <v>0.2</v>
      </c>
      <c r="Y123" s="18" t="str">
        <f t="shared" ca="1" si="7"/>
        <v xml:space="preserve"> </v>
      </c>
    </row>
    <row r="124" spans="1:25" ht="15.7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V124" s="19">
        <f t="shared" si="8"/>
        <v>0.12200000000000009</v>
      </c>
      <c r="W124" s="19">
        <f t="shared" ca="1" si="5"/>
        <v>6.61</v>
      </c>
      <c r="X124" s="20">
        <f t="shared" ca="1" si="6"/>
        <v>0.2</v>
      </c>
      <c r="Y124" s="18" t="str">
        <f t="shared" ca="1" si="7"/>
        <v xml:space="preserve"> </v>
      </c>
    </row>
    <row r="125" spans="1:25" ht="15.7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V125" s="19">
        <f t="shared" si="8"/>
        <v>0.1230000000000001</v>
      </c>
      <c r="W125" s="19">
        <f t="shared" ca="1" si="5"/>
        <v>6.6150000000000002</v>
      </c>
      <c r="X125" s="20">
        <f t="shared" ca="1" si="6"/>
        <v>0.2</v>
      </c>
      <c r="Y125" s="18" t="str">
        <f t="shared" ca="1" si="7"/>
        <v xml:space="preserve"> </v>
      </c>
    </row>
    <row r="126" spans="1:25" ht="15.7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V126" s="19">
        <f t="shared" si="8"/>
        <v>0.1240000000000001</v>
      </c>
      <c r="W126" s="19">
        <f t="shared" ca="1" si="5"/>
        <v>6.62</v>
      </c>
      <c r="X126" s="20">
        <f t="shared" ca="1" si="6"/>
        <v>0.2</v>
      </c>
      <c r="Y126" s="18" t="str">
        <f t="shared" ca="1" si="7"/>
        <v xml:space="preserve"> </v>
      </c>
    </row>
    <row r="127" spans="1:25" ht="15.7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V127" s="19">
        <f t="shared" si="8"/>
        <v>0.12500000000000008</v>
      </c>
      <c r="W127" s="19">
        <f t="shared" ca="1" si="5"/>
        <v>6.625</v>
      </c>
      <c r="X127" s="20">
        <f t="shared" ca="1" si="6"/>
        <v>0.2</v>
      </c>
      <c r="Y127" s="18" t="str">
        <f t="shared" ca="1" si="7"/>
        <v xml:space="preserve"> </v>
      </c>
    </row>
    <row r="128" spans="1:25" ht="15.7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V128" s="19">
        <f t="shared" si="8"/>
        <v>0.12600000000000008</v>
      </c>
      <c r="W128" s="19">
        <f t="shared" ca="1" si="5"/>
        <v>6.6300000000000008</v>
      </c>
      <c r="X128" s="20">
        <f t="shared" ca="1" si="6"/>
        <v>0.2</v>
      </c>
      <c r="Y128" s="18" t="str">
        <f t="shared" ca="1" si="7"/>
        <v xml:space="preserve"> </v>
      </c>
    </row>
    <row r="129" spans="1:25" ht="15.7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V129" s="19">
        <f t="shared" si="8"/>
        <v>0.12700000000000009</v>
      </c>
      <c r="W129" s="19">
        <f t="shared" ca="1" si="5"/>
        <v>6.6350000000000007</v>
      </c>
      <c r="X129" s="20">
        <f t="shared" ca="1" si="6"/>
        <v>0.2</v>
      </c>
      <c r="Y129" s="18" t="str">
        <f t="shared" ca="1" si="7"/>
        <v xml:space="preserve"> </v>
      </c>
    </row>
    <row r="130" spans="1:25" ht="15.7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V130" s="19">
        <f t="shared" si="8"/>
        <v>0.12800000000000009</v>
      </c>
      <c r="W130" s="19">
        <f t="shared" ca="1" si="5"/>
        <v>6.6400000000000006</v>
      </c>
      <c r="X130" s="20">
        <f t="shared" ca="1" si="6"/>
        <v>0.2</v>
      </c>
      <c r="Y130" s="18" t="str">
        <f t="shared" ca="1" si="7"/>
        <v xml:space="preserve"> </v>
      </c>
    </row>
    <row r="131" spans="1:25" ht="15.7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V131" s="19">
        <f t="shared" si="8"/>
        <v>0.12900000000000009</v>
      </c>
      <c r="W131" s="19">
        <f t="shared" ref="W131:W194" ca="1" si="9">$Q$2+V131*($R$2-$Q$2)</f>
        <v>6.6450000000000005</v>
      </c>
      <c r="X131" s="20">
        <f t="shared" ref="X131:X194" ca="1" si="10">1/($R$2-$Q$2)</f>
        <v>0.2</v>
      </c>
      <c r="Y131" s="18" t="str">
        <f t="shared" ref="Y131:Y194" ca="1" si="11">IF(AND($N$2&lt;=W131,$O$2&gt;=W131),X131," ")</f>
        <v xml:space="preserve"> </v>
      </c>
    </row>
    <row r="132" spans="1:25" ht="15.7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V132" s="19">
        <f t="shared" ref="V132:V195" si="12">V131+0.001</f>
        <v>0.13000000000000009</v>
      </c>
      <c r="W132" s="19">
        <f t="shared" ca="1" si="9"/>
        <v>6.65</v>
      </c>
      <c r="X132" s="20">
        <f t="shared" ca="1" si="10"/>
        <v>0.2</v>
      </c>
      <c r="Y132" s="18" t="str">
        <f t="shared" ca="1" si="11"/>
        <v xml:space="preserve"> </v>
      </c>
    </row>
    <row r="133" spans="1:25" ht="15.7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V133" s="19">
        <f t="shared" si="12"/>
        <v>0.13100000000000009</v>
      </c>
      <c r="W133" s="19">
        <f t="shared" ca="1" si="9"/>
        <v>6.6550000000000002</v>
      </c>
      <c r="X133" s="20">
        <f t="shared" ca="1" si="10"/>
        <v>0.2</v>
      </c>
      <c r="Y133" s="18" t="str">
        <f t="shared" ca="1" si="11"/>
        <v xml:space="preserve"> </v>
      </c>
    </row>
    <row r="134" spans="1:25" ht="15.7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V134" s="19">
        <f t="shared" si="12"/>
        <v>0.13200000000000009</v>
      </c>
      <c r="W134" s="19">
        <f t="shared" ca="1" si="9"/>
        <v>6.66</v>
      </c>
      <c r="X134" s="20">
        <f t="shared" ca="1" si="10"/>
        <v>0.2</v>
      </c>
      <c r="Y134" s="18" t="str">
        <f t="shared" ca="1" si="11"/>
        <v xml:space="preserve"> </v>
      </c>
    </row>
    <row r="135" spans="1:25" ht="15.7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V135" s="19">
        <f t="shared" si="12"/>
        <v>0.13300000000000009</v>
      </c>
      <c r="W135" s="19">
        <f t="shared" ca="1" si="9"/>
        <v>6.6650000000000009</v>
      </c>
      <c r="X135" s="20">
        <f t="shared" ca="1" si="10"/>
        <v>0.2</v>
      </c>
      <c r="Y135" s="18" t="str">
        <f t="shared" ca="1" si="11"/>
        <v xml:space="preserve"> </v>
      </c>
    </row>
    <row r="136" spans="1:25" ht="15.7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V136" s="19">
        <f t="shared" si="12"/>
        <v>0.13400000000000009</v>
      </c>
      <c r="W136" s="19">
        <f t="shared" ca="1" si="9"/>
        <v>6.6700000000000008</v>
      </c>
      <c r="X136" s="20">
        <f t="shared" ca="1" si="10"/>
        <v>0.2</v>
      </c>
      <c r="Y136" s="18" t="str">
        <f t="shared" ca="1" si="11"/>
        <v xml:space="preserve"> </v>
      </c>
    </row>
    <row r="137" spans="1:25" ht="15.7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V137" s="19">
        <f t="shared" si="12"/>
        <v>0.13500000000000009</v>
      </c>
      <c r="W137" s="19">
        <f t="shared" ca="1" si="9"/>
        <v>6.6750000000000007</v>
      </c>
      <c r="X137" s="20">
        <f t="shared" ca="1" si="10"/>
        <v>0.2</v>
      </c>
      <c r="Y137" s="18" t="str">
        <f t="shared" ca="1" si="11"/>
        <v xml:space="preserve"> </v>
      </c>
    </row>
    <row r="138" spans="1:25" ht="15.7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V138" s="19">
        <f t="shared" si="12"/>
        <v>0.13600000000000009</v>
      </c>
      <c r="W138" s="19">
        <f t="shared" ca="1" si="9"/>
        <v>6.6800000000000006</v>
      </c>
      <c r="X138" s="20">
        <f t="shared" ca="1" si="10"/>
        <v>0.2</v>
      </c>
      <c r="Y138" s="18" t="str">
        <f t="shared" ca="1" si="11"/>
        <v xml:space="preserve"> </v>
      </c>
    </row>
    <row r="139" spans="1:25" ht="15.7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V139" s="19">
        <f t="shared" si="12"/>
        <v>0.13700000000000009</v>
      </c>
      <c r="W139" s="19">
        <f t="shared" ca="1" si="9"/>
        <v>6.6850000000000005</v>
      </c>
      <c r="X139" s="20">
        <f t="shared" ca="1" si="10"/>
        <v>0.2</v>
      </c>
      <c r="Y139" s="18" t="str">
        <f t="shared" ca="1" si="11"/>
        <v xml:space="preserve"> </v>
      </c>
    </row>
    <row r="140" spans="1:25" ht="15.7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V140" s="19">
        <f t="shared" si="12"/>
        <v>0.13800000000000009</v>
      </c>
      <c r="W140" s="19">
        <f t="shared" ca="1" si="9"/>
        <v>6.69</v>
      </c>
      <c r="X140" s="20">
        <f t="shared" ca="1" si="10"/>
        <v>0.2</v>
      </c>
      <c r="Y140" s="18" t="str">
        <f t="shared" ca="1" si="11"/>
        <v xml:space="preserve"> </v>
      </c>
    </row>
    <row r="141" spans="1:25" ht="15.7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V141" s="19">
        <f t="shared" si="12"/>
        <v>0.1390000000000001</v>
      </c>
      <c r="W141" s="19">
        <f t="shared" ca="1" si="9"/>
        <v>6.6950000000000003</v>
      </c>
      <c r="X141" s="20">
        <f t="shared" ca="1" si="10"/>
        <v>0.2</v>
      </c>
      <c r="Y141" s="18" t="str">
        <f t="shared" ca="1" si="11"/>
        <v xml:space="preserve"> </v>
      </c>
    </row>
    <row r="142" spans="1:25" ht="15.7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V142" s="19">
        <f t="shared" si="12"/>
        <v>0.1400000000000001</v>
      </c>
      <c r="W142" s="19">
        <f t="shared" ca="1" si="9"/>
        <v>6.7</v>
      </c>
      <c r="X142" s="20">
        <f t="shared" ca="1" si="10"/>
        <v>0.2</v>
      </c>
      <c r="Y142" s="18" t="str">
        <f t="shared" ca="1" si="11"/>
        <v xml:space="preserve"> </v>
      </c>
    </row>
    <row r="143" spans="1:25" ht="15.7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V143" s="19">
        <f t="shared" si="12"/>
        <v>0.1410000000000001</v>
      </c>
      <c r="W143" s="19">
        <f t="shared" ca="1" si="9"/>
        <v>6.7050000000000001</v>
      </c>
      <c r="X143" s="20">
        <f t="shared" ca="1" si="10"/>
        <v>0.2</v>
      </c>
      <c r="Y143" s="18" t="str">
        <f t="shared" ca="1" si="11"/>
        <v xml:space="preserve"> </v>
      </c>
    </row>
    <row r="144" spans="1:25" ht="15.7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V144" s="19">
        <f t="shared" si="12"/>
        <v>0.1420000000000001</v>
      </c>
      <c r="W144" s="19">
        <f t="shared" ca="1" si="9"/>
        <v>6.7100000000000009</v>
      </c>
      <c r="X144" s="20">
        <f t="shared" ca="1" si="10"/>
        <v>0.2</v>
      </c>
      <c r="Y144" s="18" t="str">
        <f t="shared" ca="1" si="11"/>
        <v xml:space="preserve"> </v>
      </c>
    </row>
    <row r="145" spans="1:25" ht="15.7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V145" s="19">
        <f t="shared" si="12"/>
        <v>0.1430000000000001</v>
      </c>
      <c r="W145" s="19">
        <f t="shared" ca="1" si="9"/>
        <v>6.7150000000000007</v>
      </c>
      <c r="X145" s="20">
        <f t="shared" ca="1" si="10"/>
        <v>0.2</v>
      </c>
      <c r="Y145" s="18" t="str">
        <f t="shared" ca="1" si="11"/>
        <v xml:space="preserve"> </v>
      </c>
    </row>
    <row r="146" spans="1:25" ht="15.7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V146" s="19">
        <f t="shared" si="12"/>
        <v>0.1440000000000001</v>
      </c>
      <c r="W146" s="19">
        <f t="shared" ca="1" si="9"/>
        <v>6.7200000000000006</v>
      </c>
      <c r="X146" s="20">
        <f t="shared" ca="1" si="10"/>
        <v>0.2</v>
      </c>
      <c r="Y146" s="18" t="str">
        <f t="shared" ca="1" si="11"/>
        <v xml:space="preserve"> </v>
      </c>
    </row>
    <row r="147" spans="1:25" ht="15.7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V147" s="19">
        <f t="shared" si="12"/>
        <v>0.1450000000000001</v>
      </c>
      <c r="W147" s="19">
        <f t="shared" ca="1" si="9"/>
        <v>6.7250000000000005</v>
      </c>
      <c r="X147" s="20">
        <f t="shared" ca="1" si="10"/>
        <v>0.2</v>
      </c>
      <c r="Y147" s="18" t="str">
        <f t="shared" ca="1" si="11"/>
        <v xml:space="preserve"> </v>
      </c>
    </row>
    <row r="148" spans="1:25" ht="15.7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V148" s="19">
        <f t="shared" si="12"/>
        <v>0.1460000000000001</v>
      </c>
      <c r="W148" s="19">
        <f t="shared" ca="1" si="9"/>
        <v>6.73</v>
      </c>
      <c r="X148" s="20">
        <f t="shared" ca="1" si="10"/>
        <v>0.2</v>
      </c>
      <c r="Y148" s="18" t="str">
        <f t="shared" ca="1" si="11"/>
        <v xml:space="preserve"> </v>
      </c>
    </row>
    <row r="149" spans="1:25" ht="15.7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V149" s="19">
        <f t="shared" si="12"/>
        <v>0.1470000000000001</v>
      </c>
      <c r="W149" s="19">
        <f t="shared" ca="1" si="9"/>
        <v>6.7350000000000003</v>
      </c>
      <c r="X149" s="20">
        <f t="shared" ca="1" si="10"/>
        <v>0.2</v>
      </c>
      <c r="Y149" s="18" t="str">
        <f t="shared" ca="1" si="11"/>
        <v xml:space="preserve"> </v>
      </c>
    </row>
    <row r="150" spans="1:25" ht="15.7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V150" s="19">
        <f t="shared" si="12"/>
        <v>0.1480000000000001</v>
      </c>
      <c r="W150" s="19">
        <f t="shared" ca="1" si="9"/>
        <v>6.74</v>
      </c>
      <c r="X150" s="20">
        <f t="shared" ca="1" si="10"/>
        <v>0.2</v>
      </c>
      <c r="Y150" s="18" t="str">
        <f t="shared" ca="1" si="11"/>
        <v xml:space="preserve"> </v>
      </c>
    </row>
    <row r="151" spans="1:25" ht="15.7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V151" s="19">
        <f t="shared" si="12"/>
        <v>0.1490000000000001</v>
      </c>
      <c r="W151" s="19">
        <f t="shared" ca="1" si="9"/>
        <v>6.745000000000001</v>
      </c>
      <c r="X151" s="20">
        <f t="shared" ca="1" si="10"/>
        <v>0.2</v>
      </c>
      <c r="Y151" s="18" t="str">
        <f t="shared" ca="1" si="11"/>
        <v xml:space="preserve"> </v>
      </c>
    </row>
    <row r="152" spans="1:25" ht="15.7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V152" s="19">
        <f t="shared" si="12"/>
        <v>0.15000000000000011</v>
      </c>
      <c r="W152" s="19">
        <f t="shared" ca="1" si="9"/>
        <v>6.7500000000000009</v>
      </c>
      <c r="X152" s="20">
        <f t="shared" ca="1" si="10"/>
        <v>0.2</v>
      </c>
      <c r="Y152" s="18" t="str">
        <f t="shared" ca="1" si="11"/>
        <v xml:space="preserve"> </v>
      </c>
    </row>
    <row r="153" spans="1:25" ht="15.7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V153" s="19">
        <f t="shared" si="12"/>
        <v>0.15100000000000011</v>
      </c>
      <c r="W153" s="19">
        <f t="shared" ca="1" si="9"/>
        <v>6.7550000000000008</v>
      </c>
      <c r="X153" s="20">
        <f t="shared" ca="1" si="10"/>
        <v>0.2</v>
      </c>
      <c r="Y153" s="18" t="str">
        <f t="shared" ca="1" si="11"/>
        <v xml:space="preserve"> </v>
      </c>
    </row>
    <row r="154" spans="1:25" ht="15.7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V154" s="19">
        <f t="shared" si="12"/>
        <v>0.15200000000000011</v>
      </c>
      <c r="W154" s="19">
        <f t="shared" ca="1" si="9"/>
        <v>6.7600000000000007</v>
      </c>
      <c r="X154" s="20">
        <f t="shared" ca="1" si="10"/>
        <v>0.2</v>
      </c>
      <c r="Y154" s="18" t="str">
        <f t="shared" ca="1" si="11"/>
        <v xml:space="preserve"> </v>
      </c>
    </row>
    <row r="155" spans="1:25" ht="15.7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V155" s="19">
        <f t="shared" si="12"/>
        <v>0.15300000000000011</v>
      </c>
      <c r="W155" s="19">
        <f t="shared" ca="1" si="9"/>
        <v>6.7650000000000006</v>
      </c>
      <c r="X155" s="20">
        <f t="shared" ca="1" si="10"/>
        <v>0.2</v>
      </c>
      <c r="Y155" s="18" t="str">
        <f t="shared" ca="1" si="11"/>
        <v xml:space="preserve"> </v>
      </c>
    </row>
    <row r="156" spans="1:25" ht="15.7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V156" s="19">
        <f t="shared" si="12"/>
        <v>0.15400000000000011</v>
      </c>
      <c r="W156" s="19">
        <f t="shared" ca="1" si="9"/>
        <v>6.7700000000000005</v>
      </c>
      <c r="X156" s="20">
        <f t="shared" ca="1" si="10"/>
        <v>0.2</v>
      </c>
      <c r="Y156" s="18" t="str">
        <f t="shared" ca="1" si="11"/>
        <v xml:space="preserve"> </v>
      </c>
    </row>
    <row r="157" spans="1:25" ht="15.7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V157" s="19">
        <f t="shared" si="12"/>
        <v>0.15500000000000011</v>
      </c>
      <c r="W157" s="19">
        <f t="shared" ca="1" si="9"/>
        <v>6.7750000000000004</v>
      </c>
      <c r="X157" s="20">
        <f t="shared" ca="1" si="10"/>
        <v>0.2</v>
      </c>
      <c r="Y157" s="18" t="str">
        <f t="shared" ca="1" si="11"/>
        <v xml:space="preserve"> </v>
      </c>
    </row>
    <row r="158" spans="1:25" ht="15.7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V158" s="19">
        <f t="shared" si="12"/>
        <v>0.15600000000000011</v>
      </c>
      <c r="W158" s="19">
        <f t="shared" ca="1" si="9"/>
        <v>6.78</v>
      </c>
      <c r="X158" s="20">
        <f t="shared" ca="1" si="10"/>
        <v>0.2</v>
      </c>
      <c r="Y158" s="18" t="str">
        <f t="shared" ca="1" si="11"/>
        <v xml:space="preserve"> </v>
      </c>
    </row>
    <row r="159" spans="1:25" ht="15.7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V159" s="19">
        <f t="shared" si="12"/>
        <v>0.15700000000000011</v>
      </c>
      <c r="W159" s="19">
        <f t="shared" ca="1" si="9"/>
        <v>6.7850000000000001</v>
      </c>
      <c r="X159" s="20">
        <f t="shared" ca="1" si="10"/>
        <v>0.2</v>
      </c>
      <c r="Y159" s="18" t="str">
        <f t="shared" ca="1" si="11"/>
        <v xml:space="preserve"> </v>
      </c>
    </row>
    <row r="160" spans="1:25" ht="15.7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V160" s="19">
        <f t="shared" si="12"/>
        <v>0.15800000000000011</v>
      </c>
      <c r="W160" s="19">
        <f t="shared" ca="1" si="9"/>
        <v>6.7900000000000009</v>
      </c>
      <c r="X160" s="20">
        <f t="shared" ca="1" si="10"/>
        <v>0.2</v>
      </c>
      <c r="Y160" s="18" t="str">
        <f t="shared" ca="1" si="11"/>
        <v xml:space="preserve"> </v>
      </c>
    </row>
    <row r="161" spans="1:25" ht="15.7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V161" s="19">
        <f t="shared" si="12"/>
        <v>0.15900000000000011</v>
      </c>
      <c r="W161" s="19">
        <f t="shared" ca="1" si="9"/>
        <v>6.7950000000000008</v>
      </c>
      <c r="X161" s="20">
        <f t="shared" ca="1" si="10"/>
        <v>0.2</v>
      </c>
      <c r="Y161" s="18" t="str">
        <f t="shared" ca="1" si="11"/>
        <v xml:space="preserve"> </v>
      </c>
    </row>
    <row r="162" spans="1:25" ht="15.7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V162" s="19">
        <f t="shared" si="12"/>
        <v>0.16000000000000011</v>
      </c>
      <c r="W162" s="19">
        <f t="shared" ca="1" si="9"/>
        <v>6.8000000000000007</v>
      </c>
      <c r="X162" s="20">
        <f t="shared" ca="1" si="10"/>
        <v>0.2</v>
      </c>
      <c r="Y162" s="18" t="str">
        <f t="shared" ca="1" si="11"/>
        <v xml:space="preserve"> </v>
      </c>
    </row>
    <row r="163" spans="1:25" ht="15.7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V163" s="19">
        <f t="shared" si="12"/>
        <v>0.16100000000000012</v>
      </c>
      <c r="W163" s="19">
        <f t="shared" ca="1" si="9"/>
        <v>6.8050000000000006</v>
      </c>
      <c r="X163" s="20">
        <f t="shared" ca="1" si="10"/>
        <v>0.2</v>
      </c>
      <c r="Y163" s="18" t="str">
        <f t="shared" ca="1" si="11"/>
        <v xml:space="preserve"> </v>
      </c>
    </row>
    <row r="164" spans="1:25" ht="15.75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V164" s="19">
        <f t="shared" si="12"/>
        <v>0.16200000000000012</v>
      </c>
      <c r="W164" s="19">
        <f t="shared" ca="1" si="9"/>
        <v>6.8100000000000005</v>
      </c>
      <c r="X164" s="20">
        <f t="shared" ca="1" si="10"/>
        <v>0.2</v>
      </c>
      <c r="Y164" s="18" t="str">
        <f t="shared" ca="1" si="11"/>
        <v xml:space="preserve"> </v>
      </c>
    </row>
    <row r="165" spans="1:25" ht="15.75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V165" s="19">
        <f t="shared" si="12"/>
        <v>0.16300000000000012</v>
      </c>
      <c r="W165" s="19">
        <f t="shared" ca="1" si="9"/>
        <v>6.8150000000000004</v>
      </c>
      <c r="X165" s="20">
        <f t="shared" ca="1" si="10"/>
        <v>0.2</v>
      </c>
      <c r="Y165" s="18" t="str">
        <f t="shared" ca="1" si="11"/>
        <v xml:space="preserve"> </v>
      </c>
    </row>
    <row r="166" spans="1:25" ht="15.75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V166" s="19">
        <f t="shared" si="12"/>
        <v>0.16400000000000012</v>
      </c>
      <c r="W166" s="19">
        <f t="shared" ca="1" si="9"/>
        <v>6.82</v>
      </c>
      <c r="X166" s="20">
        <f t="shared" ca="1" si="10"/>
        <v>0.2</v>
      </c>
      <c r="Y166" s="18" t="str">
        <f t="shared" ca="1" si="11"/>
        <v xml:space="preserve"> </v>
      </c>
    </row>
    <row r="167" spans="1:25" ht="15.75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V167" s="19">
        <f t="shared" si="12"/>
        <v>0.16500000000000012</v>
      </c>
      <c r="W167" s="19">
        <f t="shared" ca="1" si="9"/>
        <v>6.8250000000000011</v>
      </c>
      <c r="X167" s="20">
        <f t="shared" ca="1" si="10"/>
        <v>0.2</v>
      </c>
      <c r="Y167" s="18" t="str">
        <f t="shared" ca="1" si="11"/>
        <v xml:space="preserve"> </v>
      </c>
    </row>
    <row r="168" spans="1:25" ht="15.75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V168" s="19">
        <f t="shared" si="12"/>
        <v>0.16600000000000012</v>
      </c>
      <c r="W168" s="19">
        <f t="shared" ca="1" si="9"/>
        <v>6.830000000000001</v>
      </c>
      <c r="X168" s="20">
        <f t="shared" ca="1" si="10"/>
        <v>0.2</v>
      </c>
      <c r="Y168" s="18" t="str">
        <f t="shared" ca="1" si="11"/>
        <v xml:space="preserve"> </v>
      </c>
    </row>
    <row r="169" spans="1:25" ht="15.75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V169" s="19">
        <f t="shared" si="12"/>
        <v>0.16700000000000012</v>
      </c>
      <c r="W169" s="19">
        <f t="shared" ca="1" si="9"/>
        <v>6.8350000000000009</v>
      </c>
      <c r="X169" s="20">
        <f t="shared" ca="1" si="10"/>
        <v>0.2</v>
      </c>
      <c r="Y169" s="18" t="str">
        <f t="shared" ca="1" si="11"/>
        <v xml:space="preserve"> </v>
      </c>
    </row>
    <row r="170" spans="1:25" ht="15.75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V170" s="19">
        <f t="shared" si="12"/>
        <v>0.16800000000000012</v>
      </c>
      <c r="W170" s="19">
        <f t="shared" ca="1" si="9"/>
        <v>6.8400000000000007</v>
      </c>
      <c r="X170" s="20">
        <f t="shared" ca="1" si="10"/>
        <v>0.2</v>
      </c>
      <c r="Y170" s="18" t="str">
        <f t="shared" ca="1" si="11"/>
        <v xml:space="preserve"> </v>
      </c>
    </row>
    <row r="171" spans="1:25" ht="15.75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V171" s="19">
        <f t="shared" si="12"/>
        <v>0.16900000000000012</v>
      </c>
      <c r="W171" s="19">
        <f t="shared" ca="1" si="9"/>
        <v>6.8450000000000006</v>
      </c>
      <c r="X171" s="20">
        <f t="shared" ca="1" si="10"/>
        <v>0.2</v>
      </c>
      <c r="Y171" s="18" t="str">
        <f t="shared" ca="1" si="11"/>
        <v xml:space="preserve"> </v>
      </c>
    </row>
    <row r="172" spans="1:25" ht="15.75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V172" s="19">
        <f t="shared" si="12"/>
        <v>0.17000000000000012</v>
      </c>
      <c r="W172" s="19">
        <f t="shared" ca="1" si="9"/>
        <v>6.8500000000000005</v>
      </c>
      <c r="X172" s="20">
        <f t="shared" ca="1" si="10"/>
        <v>0.2</v>
      </c>
      <c r="Y172" s="18" t="str">
        <f t="shared" ca="1" si="11"/>
        <v xml:space="preserve"> </v>
      </c>
    </row>
    <row r="173" spans="1:25" ht="15.75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V173" s="19">
        <f t="shared" si="12"/>
        <v>0.17100000000000012</v>
      </c>
      <c r="W173" s="19">
        <f t="shared" ca="1" si="9"/>
        <v>6.8550000000000004</v>
      </c>
      <c r="X173" s="20">
        <f t="shared" ca="1" si="10"/>
        <v>0.2</v>
      </c>
      <c r="Y173" s="18" t="str">
        <f t="shared" ca="1" si="11"/>
        <v xml:space="preserve"> </v>
      </c>
    </row>
    <row r="174" spans="1:25" ht="15.75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V174" s="19">
        <f t="shared" si="12"/>
        <v>0.17200000000000013</v>
      </c>
      <c r="W174" s="19">
        <f t="shared" ca="1" si="9"/>
        <v>6.86</v>
      </c>
      <c r="X174" s="20">
        <f t="shared" ca="1" si="10"/>
        <v>0.2</v>
      </c>
      <c r="Y174" s="18" t="str">
        <f t="shared" ca="1" si="11"/>
        <v xml:space="preserve"> </v>
      </c>
    </row>
    <row r="175" spans="1:25" ht="15.75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V175" s="19">
        <f t="shared" si="12"/>
        <v>0.17300000000000013</v>
      </c>
      <c r="W175" s="19">
        <f t="shared" ca="1" si="9"/>
        <v>6.8650000000000002</v>
      </c>
      <c r="X175" s="20">
        <f t="shared" ca="1" si="10"/>
        <v>0.2</v>
      </c>
      <c r="Y175" s="18" t="str">
        <f t="shared" ca="1" si="11"/>
        <v xml:space="preserve"> </v>
      </c>
    </row>
    <row r="176" spans="1:25" ht="15.75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V176" s="19">
        <f t="shared" si="12"/>
        <v>0.17400000000000013</v>
      </c>
      <c r="W176" s="19">
        <f t="shared" ca="1" si="9"/>
        <v>6.870000000000001</v>
      </c>
      <c r="X176" s="20">
        <f t="shared" ca="1" si="10"/>
        <v>0.2</v>
      </c>
      <c r="Y176" s="18" t="str">
        <f t="shared" ca="1" si="11"/>
        <v xml:space="preserve"> </v>
      </c>
    </row>
    <row r="177" spans="1:25" ht="15.75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V177" s="19">
        <f t="shared" si="12"/>
        <v>0.17500000000000013</v>
      </c>
      <c r="W177" s="19">
        <f t="shared" ca="1" si="9"/>
        <v>6.8750000000000009</v>
      </c>
      <c r="X177" s="20">
        <f t="shared" ca="1" si="10"/>
        <v>0.2</v>
      </c>
      <c r="Y177" s="18" t="str">
        <f t="shared" ca="1" si="11"/>
        <v xml:space="preserve"> </v>
      </c>
    </row>
    <row r="178" spans="1:25" ht="15.75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V178" s="19">
        <f t="shared" si="12"/>
        <v>0.17600000000000013</v>
      </c>
      <c r="W178" s="19">
        <f t="shared" ca="1" si="9"/>
        <v>6.8800000000000008</v>
      </c>
      <c r="X178" s="20">
        <f t="shared" ca="1" si="10"/>
        <v>0.2</v>
      </c>
      <c r="Y178" s="18" t="str">
        <f t="shared" ca="1" si="11"/>
        <v xml:space="preserve"> </v>
      </c>
    </row>
    <row r="179" spans="1:25" ht="15.75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V179" s="19">
        <f t="shared" si="12"/>
        <v>0.17700000000000013</v>
      </c>
      <c r="W179" s="19">
        <f t="shared" ca="1" si="9"/>
        <v>6.8850000000000007</v>
      </c>
      <c r="X179" s="20">
        <f t="shared" ca="1" si="10"/>
        <v>0.2</v>
      </c>
      <c r="Y179" s="18" t="str">
        <f t="shared" ca="1" si="11"/>
        <v xml:space="preserve"> </v>
      </c>
    </row>
    <row r="180" spans="1:25" ht="15.75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V180" s="19">
        <f t="shared" si="12"/>
        <v>0.17800000000000013</v>
      </c>
      <c r="W180" s="19">
        <f t="shared" ca="1" si="9"/>
        <v>6.8900000000000006</v>
      </c>
      <c r="X180" s="20">
        <f t="shared" ca="1" si="10"/>
        <v>0.2</v>
      </c>
      <c r="Y180" s="18" t="str">
        <f t="shared" ca="1" si="11"/>
        <v xml:space="preserve"> </v>
      </c>
    </row>
    <row r="181" spans="1:25" ht="15.75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V181" s="19">
        <f t="shared" si="12"/>
        <v>0.17900000000000013</v>
      </c>
      <c r="W181" s="19">
        <f t="shared" ca="1" si="9"/>
        <v>6.8950000000000005</v>
      </c>
      <c r="X181" s="20">
        <f t="shared" ca="1" si="10"/>
        <v>0.2</v>
      </c>
      <c r="Y181" s="18" t="str">
        <f t="shared" ca="1" si="11"/>
        <v xml:space="preserve"> </v>
      </c>
    </row>
    <row r="182" spans="1:25" ht="15.75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V182" s="19">
        <f t="shared" si="12"/>
        <v>0.18000000000000013</v>
      </c>
      <c r="W182" s="19">
        <f t="shared" ca="1" si="9"/>
        <v>6.9</v>
      </c>
      <c r="X182" s="20">
        <f t="shared" ca="1" si="10"/>
        <v>0.2</v>
      </c>
      <c r="Y182" s="18" t="str">
        <f t="shared" ca="1" si="11"/>
        <v xml:space="preserve"> </v>
      </c>
    </row>
    <row r="183" spans="1:25" ht="15.75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V183" s="19">
        <f t="shared" si="12"/>
        <v>0.18100000000000013</v>
      </c>
      <c r="W183" s="19">
        <f t="shared" ca="1" si="9"/>
        <v>6.9050000000000011</v>
      </c>
      <c r="X183" s="20">
        <f t="shared" ca="1" si="10"/>
        <v>0.2</v>
      </c>
      <c r="Y183" s="18" t="str">
        <f t="shared" ca="1" si="11"/>
        <v xml:space="preserve"> </v>
      </c>
    </row>
    <row r="184" spans="1:25" ht="15.75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V184" s="19">
        <f t="shared" si="12"/>
        <v>0.18200000000000013</v>
      </c>
      <c r="W184" s="19">
        <f t="shared" ca="1" si="9"/>
        <v>6.910000000000001</v>
      </c>
      <c r="X184" s="20">
        <f t="shared" ca="1" si="10"/>
        <v>0.2</v>
      </c>
      <c r="Y184" s="18" t="str">
        <f t="shared" ca="1" si="11"/>
        <v xml:space="preserve"> </v>
      </c>
    </row>
    <row r="185" spans="1:25" ht="15.75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V185" s="19">
        <f t="shared" si="12"/>
        <v>0.18300000000000013</v>
      </c>
      <c r="W185" s="19">
        <f t="shared" ca="1" si="9"/>
        <v>6.9150000000000009</v>
      </c>
      <c r="X185" s="20">
        <f t="shared" ca="1" si="10"/>
        <v>0.2</v>
      </c>
      <c r="Y185" s="18" t="str">
        <f t="shared" ca="1" si="11"/>
        <v xml:space="preserve"> </v>
      </c>
    </row>
    <row r="186" spans="1:25" ht="15.75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V186" s="19">
        <f t="shared" si="12"/>
        <v>0.18400000000000014</v>
      </c>
      <c r="W186" s="19">
        <f t="shared" ca="1" si="9"/>
        <v>6.9200000000000008</v>
      </c>
      <c r="X186" s="20">
        <f t="shared" ca="1" si="10"/>
        <v>0.2</v>
      </c>
      <c r="Y186" s="18" t="str">
        <f t="shared" ca="1" si="11"/>
        <v xml:space="preserve"> </v>
      </c>
    </row>
    <row r="187" spans="1:25" ht="15.75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V187" s="19">
        <f t="shared" si="12"/>
        <v>0.18500000000000014</v>
      </c>
      <c r="W187" s="19">
        <f t="shared" ca="1" si="9"/>
        <v>6.9250000000000007</v>
      </c>
      <c r="X187" s="20">
        <f t="shared" ca="1" si="10"/>
        <v>0.2</v>
      </c>
      <c r="Y187" s="18" t="str">
        <f t="shared" ca="1" si="11"/>
        <v xml:space="preserve"> </v>
      </c>
    </row>
    <row r="188" spans="1:25" ht="15.75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V188" s="19">
        <f t="shared" si="12"/>
        <v>0.18600000000000014</v>
      </c>
      <c r="W188" s="19">
        <f t="shared" ca="1" si="9"/>
        <v>6.9300000000000006</v>
      </c>
      <c r="X188" s="20">
        <f t="shared" ca="1" si="10"/>
        <v>0.2</v>
      </c>
      <c r="Y188" s="18" t="str">
        <f t="shared" ca="1" si="11"/>
        <v xml:space="preserve"> </v>
      </c>
    </row>
    <row r="189" spans="1:25" ht="15.75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V189" s="19">
        <f t="shared" si="12"/>
        <v>0.18700000000000014</v>
      </c>
      <c r="W189" s="19">
        <f t="shared" ca="1" si="9"/>
        <v>6.9350000000000005</v>
      </c>
      <c r="X189" s="20">
        <f t="shared" ca="1" si="10"/>
        <v>0.2</v>
      </c>
      <c r="Y189" s="18" t="str">
        <f t="shared" ca="1" si="11"/>
        <v xml:space="preserve"> </v>
      </c>
    </row>
    <row r="190" spans="1:25" ht="15.75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V190" s="19">
        <f t="shared" si="12"/>
        <v>0.18800000000000014</v>
      </c>
      <c r="W190" s="19">
        <f t="shared" ca="1" si="9"/>
        <v>6.94</v>
      </c>
      <c r="X190" s="20">
        <f t="shared" ca="1" si="10"/>
        <v>0.2</v>
      </c>
      <c r="Y190" s="18" t="str">
        <f t="shared" ca="1" si="11"/>
        <v xml:space="preserve"> </v>
      </c>
    </row>
    <row r="191" spans="1:25" ht="15.75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V191" s="19">
        <f t="shared" si="12"/>
        <v>0.18900000000000014</v>
      </c>
      <c r="W191" s="19">
        <f t="shared" ca="1" si="9"/>
        <v>6.9450000000000003</v>
      </c>
      <c r="X191" s="20">
        <f t="shared" ca="1" si="10"/>
        <v>0.2</v>
      </c>
      <c r="Y191" s="18" t="str">
        <f t="shared" ca="1" si="11"/>
        <v xml:space="preserve"> </v>
      </c>
    </row>
    <row r="192" spans="1:25" ht="15.75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V192" s="19">
        <f t="shared" si="12"/>
        <v>0.19000000000000014</v>
      </c>
      <c r="W192" s="19">
        <f t="shared" ca="1" si="9"/>
        <v>6.9500000000000011</v>
      </c>
      <c r="X192" s="20">
        <f t="shared" ca="1" si="10"/>
        <v>0.2</v>
      </c>
      <c r="Y192" s="18" t="str">
        <f t="shared" ca="1" si="11"/>
        <v xml:space="preserve"> </v>
      </c>
    </row>
    <row r="193" spans="1:25" ht="15.75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V193" s="19">
        <f t="shared" si="12"/>
        <v>0.19100000000000014</v>
      </c>
      <c r="W193" s="19">
        <f t="shared" ca="1" si="9"/>
        <v>6.955000000000001</v>
      </c>
      <c r="X193" s="20">
        <f t="shared" ca="1" si="10"/>
        <v>0.2</v>
      </c>
      <c r="Y193" s="18" t="str">
        <f t="shared" ca="1" si="11"/>
        <v xml:space="preserve"> </v>
      </c>
    </row>
    <row r="194" spans="1:25" ht="15.75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V194" s="19">
        <f t="shared" si="12"/>
        <v>0.19200000000000014</v>
      </c>
      <c r="W194" s="19">
        <f t="shared" ca="1" si="9"/>
        <v>6.9600000000000009</v>
      </c>
      <c r="X194" s="20">
        <f t="shared" ca="1" si="10"/>
        <v>0.2</v>
      </c>
      <c r="Y194" s="18" t="str">
        <f t="shared" ca="1" si="11"/>
        <v xml:space="preserve"> </v>
      </c>
    </row>
    <row r="195" spans="1:25" ht="15.75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V195" s="19">
        <f t="shared" si="12"/>
        <v>0.19300000000000014</v>
      </c>
      <c r="W195" s="19">
        <f t="shared" ref="W195:W258" ca="1" si="13">$Q$2+V195*($R$2-$Q$2)</f>
        <v>6.9650000000000007</v>
      </c>
      <c r="X195" s="20">
        <f t="shared" ref="X195:X258" ca="1" si="14">1/($R$2-$Q$2)</f>
        <v>0.2</v>
      </c>
      <c r="Y195" s="18" t="str">
        <f t="shared" ref="Y195:Y258" ca="1" si="15">IF(AND($N$2&lt;=W195,$O$2&gt;=W195),X195," ")</f>
        <v xml:space="preserve"> </v>
      </c>
    </row>
    <row r="196" spans="1:25" ht="15.75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V196" s="19">
        <f t="shared" ref="V196:V259" si="16">V195+0.001</f>
        <v>0.19400000000000014</v>
      </c>
      <c r="W196" s="19">
        <f t="shared" ca="1" si="13"/>
        <v>6.9700000000000006</v>
      </c>
      <c r="X196" s="20">
        <f t="shared" ca="1" si="14"/>
        <v>0.2</v>
      </c>
      <c r="Y196" s="18" t="str">
        <f t="shared" ca="1" si="15"/>
        <v xml:space="preserve"> </v>
      </c>
    </row>
    <row r="197" spans="1:25" ht="15.75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V197" s="19">
        <f t="shared" si="16"/>
        <v>0.19500000000000015</v>
      </c>
      <c r="W197" s="19">
        <f t="shared" ca="1" si="13"/>
        <v>6.9750000000000005</v>
      </c>
      <c r="X197" s="20">
        <f t="shared" ca="1" si="14"/>
        <v>0.2</v>
      </c>
      <c r="Y197" s="18" t="str">
        <f t="shared" ca="1" si="15"/>
        <v xml:space="preserve"> </v>
      </c>
    </row>
    <row r="198" spans="1:25" ht="15.75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V198" s="19">
        <f t="shared" si="16"/>
        <v>0.19600000000000015</v>
      </c>
      <c r="W198" s="19">
        <f t="shared" ca="1" si="13"/>
        <v>6.98</v>
      </c>
      <c r="X198" s="20">
        <f t="shared" ca="1" si="14"/>
        <v>0.2</v>
      </c>
      <c r="Y198" s="18" t="str">
        <f t="shared" ca="1" si="15"/>
        <v xml:space="preserve"> </v>
      </c>
    </row>
    <row r="199" spans="1:25" ht="15.75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V199" s="19">
        <f t="shared" si="16"/>
        <v>0.19700000000000015</v>
      </c>
      <c r="W199" s="19">
        <f t="shared" ca="1" si="13"/>
        <v>6.9850000000000012</v>
      </c>
      <c r="X199" s="20">
        <f t="shared" ca="1" si="14"/>
        <v>0.2</v>
      </c>
      <c r="Y199" s="18" t="str">
        <f t="shared" ca="1" si="15"/>
        <v xml:space="preserve"> </v>
      </c>
    </row>
    <row r="200" spans="1:25" ht="15.75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V200" s="19">
        <f t="shared" si="16"/>
        <v>0.19800000000000015</v>
      </c>
      <c r="W200" s="19">
        <f t="shared" ca="1" si="13"/>
        <v>6.9900000000000011</v>
      </c>
      <c r="X200" s="20">
        <f t="shared" ca="1" si="14"/>
        <v>0.2</v>
      </c>
      <c r="Y200" s="18" t="str">
        <f t="shared" ca="1" si="15"/>
        <v xml:space="preserve"> </v>
      </c>
    </row>
    <row r="201" spans="1:25" ht="15.75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V201" s="19">
        <f t="shared" si="16"/>
        <v>0.19900000000000015</v>
      </c>
      <c r="W201" s="19">
        <f t="shared" ca="1" si="13"/>
        <v>6.995000000000001</v>
      </c>
      <c r="X201" s="20">
        <f t="shared" ca="1" si="14"/>
        <v>0.2</v>
      </c>
      <c r="Y201" s="18" t="str">
        <f t="shared" ca="1" si="15"/>
        <v xml:space="preserve"> </v>
      </c>
    </row>
    <row r="202" spans="1:25" ht="15.75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V202" s="19">
        <f t="shared" si="16"/>
        <v>0.20000000000000015</v>
      </c>
      <c r="W202" s="19">
        <f t="shared" ca="1" si="13"/>
        <v>7.0000000000000009</v>
      </c>
      <c r="X202" s="20">
        <f t="shared" ca="1" si="14"/>
        <v>0.2</v>
      </c>
      <c r="Y202" s="18" t="str">
        <f t="shared" ca="1" si="15"/>
        <v xml:space="preserve"> </v>
      </c>
    </row>
    <row r="203" spans="1:25" ht="15.75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V203" s="19">
        <f t="shared" si="16"/>
        <v>0.20100000000000015</v>
      </c>
      <c r="W203" s="19">
        <f t="shared" ca="1" si="13"/>
        <v>7.0050000000000008</v>
      </c>
      <c r="X203" s="20">
        <f t="shared" ca="1" si="14"/>
        <v>0.2</v>
      </c>
      <c r="Y203" s="18" t="str">
        <f t="shared" ca="1" si="15"/>
        <v xml:space="preserve"> </v>
      </c>
    </row>
    <row r="204" spans="1:25" ht="15.75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V204" s="19">
        <f t="shared" si="16"/>
        <v>0.20200000000000015</v>
      </c>
      <c r="W204" s="19">
        <f t="shared" ca="1" si="13"/>
        <v>7.0100000000000007</v>
      </c>
      <c r="X204" s="20">
        <f t="shared" ca="1" si="14"/>
        <v>0.2</v>
      </c>
      <c r="Y204" s="18" t="str">
        <f t="shared" ca="1" si="15"/>
        <v xml:space="preserve"> </v>
      </c>
    </row>
    <row r="205" spans="1:25" ht="15.75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V205" s="19">
        <f t="shared" si="16"/>
        <v>0.20300000000000015</v>
      </c>
      <c r="W205" s="19">
        <f t="shared" ca="1" si="13"/>
        <v>7.0150000000000006</v>
      </c>
      <c r="X205" s="20">
        <f t="shared" ca="1" si="14"/>
        <v>0.2</v>
      </c>
      <c r="Y205" s="18" t="str">
        <f t="shared" ca="1" si="15"/>
        <v xml:space="preserve"> </v>
      </c>
    </row>
    <row r="206" spans="1:25" ht="15.75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V206" s="19">
        <f t="shared" si="16"/>
        <v>0.20400000000000015</v>
      </c>
      <c r="W206" s="19">
        <f t="shared" ca="1" si="13"/>
        <v>7.0200000000000005</v>
      </c>
      <c r="X206" s="20">
        <f t="shared" ca="1" si="14"/>
        <v>0.2</v>
      </c>
      <c r="Y206" s="18" t="str">
        <f t="shared" ca="1" si="15"/>
        <v xml:space="preserve"> </v>
      </c>
    </row>
    <row r="207" spans="1:25" ht="15.75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V207" s="19">
        <f t="shared" si="16"/>
        <v>0.20500000000000015</v>
      </c>
      <c r="W207" s="19">
        <f t="shared" ca="1" si="13"/>
        <v>7.0250000000000004</v>
      </c>
      <c r="X207" s="20">
        <f t="shared" ca="1" si="14"/>
        <v>0.2</v>
      </c>
      <c r="Y207" s="18" t="str">
        <f t="shared" ca="1" si="15"/>
        <v xml:space="preserve"> </v>
      </c>
    </row>
    <row r="208" spans="1:25" ht="15.75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V208" s="19">
        <f t="shared" si="16"/>
        <v>0.20600000000000016</v>
      </c>
      <c r="W208" s="19">
        <f t="shared" ca="1" si="13"/>
        <v>7.0300000000000011</v>
      </c>
      <c r="X208" s="20">
        <f t="shared" ca="1" si="14"/>
        <v>0.2</v>
      </c>
      <c r="Y208" s="18" t="str">
        <f t="shared" ca="1" si="15"/>
        <v xml:space="preserve"> </v>
      </c>
    </row>
    <row r="209" spans="1:25" ht="15.75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V209" s="19">
        <f t="shared" si="16"/>
        <v>0.20700000000000016</v>
      </c>
      <c r="W209" s="19">
        <f t="shared" ca="1" si="13"/>
        <v>7.035000000000001</v>
      </c>
      <c r="X209" s="20">
        <f t="shared" ca="1" si="14"/>
        <v>0.2</v>
      </c>
      <c r="Y209" s="18" t="str">
        <f t="shared" ca="1" si="15"/>
        <v xml:space="preserve"> </v>
      </c>
    </row>
    <row r="210" spans="1:25" ht="15.75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V210" s="19">
        <f t="shared" si="16"/>
        <v>0.20800000000000016</v>
      </c>
      <c r="W210" s="19">
        <f t="shared" ca="1" si="13"/>
        <v>7.0400000000000009</v>
      </c>
      <c r="X210" s="20">
        <f t="shared" ca="1" si="14"/>
        <v>0.2</v>
      </c>
      <c r="Y210" s="18" t="str">
        <f t="shared" ca="1" si="15"/>
        <v xml:space="preserve"> </v>
      </c>
    </row>
    <row r="211" spans="1:25" ht="15.75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V211" s="19">
        <f t="shared" si="16"/>
        <v>0.20900000000000016</v>
      </c>
      <c r="W211" s="19">
        <f t="shared" ca="1" si="13"/>
        <v>7.0450000000000008</v>
      </c>
      <c r="X211" s="20">
        <f t="shared" ca="1" si="14"/>
        <v>0.2</v>
      </c>
      <c r="Y211" s="18" t="str">
        <f t="shared" ca="1" si="15"/>
        <v xml:space="preserve"> </v>
      </c>
    </row>
    <row r="212" spans="1:25" ht="15.75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V212" s="19">
        <f t="shared" si="16"/>
        <v>0.21000000000000016</v>
      </c>
      <c r="W212" s="19">
        <f t="shared" ca="1" si="13"/>
        <v>7.0500000000000007</v>
      </c>
      <c r="X212" s="20">
        <f t="shared" ca="1" si="14"/>
        <v>0.2</v>
      </c>
      <c r="Y212" s="18" t="str">
        <f t="shared" ca="1" si="15"/>
        <v xml:space="preserve"> </v>
      </c>
    </row>
    <row r="213" spans="1:25" ht="15.75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V213" s="19">
        <f t="shared" si="16"/>
        <v>0.21100000000000016</v>
      </c>
      <c r="W213" s="19">
        <f t="shared" ca="1" si="13"/>
        <v>7.0550000000000006</v>
      </c>
      <c r="X213" s="20">
        <f t="shared" ca="1" si="14"/>
        <v>0.2</v>
      </c>
      <c r="Y213" s="18" t="str">
        <f t="shared" ca="1" si="15"/>
        <v xml:space="preserve"> </v>
      </c>
    </row>
    <row r="214" spans="1:25" ht="15.75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V214" s="19">
        <f t="shared" si="16"/>
        <v>0.21200000000000016</v>
      </c>
      <c r="W214" s="19">
        <f t="shared" ca="1" si="13"/>
        <v>7.0600000000000005</v>
      </c>
      <c r="X214" s="20">
        <f t="shared" ca="1" si="14"/>
        <v>0.2</v>
      </c>
      <c r="Y214" s="18" t="str">
        <f t="shared" ca="1" si="15"/>
        <v xml:space="preserve"> </v>
      </c>
    </row>
    <row r="215" spans="1:25" ht="15.75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V215" s="19">
        <f t="shared" si="16"/>
        <v>0.21300000000000016</v>
      </c>
      <c r="W215" s="19">
        <f t="shared" ca="1" si="13"/>
        <v>7.0650000000000013</v>
      </c>
      <c r="X215" s="20">
        <f t="shared" ca="1" si="14"/>
        <v>0.2</v>
      </c>
      <c r="Y215" s="18" t="str">
        <f t="shared" ca="1" si="15"/>
        <v xml:space="preserve"> </v>
      </c>
    </row>
    <row r="216" spans="1:25" ht="15.75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V216" s="19">
        <f t="shared" si="16"/>
        <v>0.21400000000000016</v>
      </c>
      <c r="W216" s="19">
        <f t="shared" ca="1" si="13"/>
        <v>7.07</v>
      </c>
      <c r="X216" s="20">
        <f t="shared" ca="1" si="14"/>
        <v>0.2</v>
      </c>
      <c r="Y216" s="18" t="str">
        <f t="shared" ca="1" si="15"/>
        <v xml:space="preserve"> </v>
      </c>
    </row>
    <row r="217" spans="1:25" ht="15.75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V217" s="19">
        <f t="shared" si="16"/>
        <v>0.21500000000000016</v>
      </c>
      <c r="W217" s="19">
        <f t="shared" ca="1" si="13"/>
        <v>7.0750000000000011</v>
      </c>
      <c r="X217" s="20">
        <f t="shared" ca="1" si="14"/>
        <v>0.2</v>
      </c>
      <c r="Y217" s="18" t="str">
        <f t="shared" ca="1" si="15"/>
        <v xml:space="preserve"> </v>
      </c>
    </row>
    <row r="218" spans="1:25" ht="15.75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V218" s="19">
        <f t="shared" si="16"/>
        <v>0.21600000000000016</v>
      </c>
      <c r="W218" s="19">
        <f t="shared" ca="1" si="13"/>
        <v>7.080000000000001</v>
      </c>
      <c r="X218" s="20">
        <f t="shared" ca="1" si="14"/>
        <v>0.2</v>
      </c>
      <c r="Y218" s="18" t="str">
        <f t="shared" ca="1" si="15"/>
        <v xml:space="preserve"> </v>
      </c>
    </row>
    <row r="219" spans="1:25" ht="15.75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V219" s="19">
        <f t="shared" si="16"/>
        <v>0.21700000000000016</v>
      </c>
      <c r="W219" s="19">
        <f t="shared" ca="1" si="13"/>
        <v>7.0850000000000009</v>
      </c>
      <c r="X219" s="20">
        <f t="shared" ca="1" si="14"/>
        <v>0.2</v>
      </c>
      <c r="Y219" s="18" t="str">
        <f t="shared" ca="1" si="15"/>
        <v xml:space="preserve"> </v>
      </c>
    </row>
    <row r="220" spans="1:25" ht="15.75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V220" s="19">
        <f t="shared" si="16"/>
        <v>0.21800000000000017</v>
      </c>
      <c r="W220" s="19">
        <f t="shared" ca="1" si="13"/>
        <v>7.0900000000000007</v>
      </c>
      <c r="X220" s="20">
        <f t="shared" ca="1" si="14"/>
        <v>0.2</v>
      </c>
      <c r="Y220" s="18" t="str">
        <f t="shared" ca="1" si="15"/>
        <v xml:space="preserve"> </v>
      </c>
    </row>
    <row r="221" spans="1:25" ht="15.75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V221" s="19">
        <f t="shared" si="16"/>
        <v>0.21900000000000017</v>
      </c>
      <c r="W221" s="19">
        <f t="shared" ca="1" si="13"/>
        <v>7.0950000000000006</v>
      </c>
      <c r="X221" s="20">
        <f t="shared" ca="1" si="14"/>
        <v>0.2</v>
      </c>
      <c r="Y221" s="18" t="str">
        <f t="shared" ca="1" si="15"/>
        <v xml:space="preserve"> </v>
      </c>
    </row>
    <row r="222" spans="1:25" ht="15.75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V222" s="19">
        <f t="shared" si="16"/>
        <v>0.22000000000000017</v>
      </c>
      <c r="W222" s="19">
        <f t="shared" ca="1" si="13"/>
        <v>7.1000000000000005</v>
      </c>
      <c r="X222" s="20">
        <f t="shared" ca="1" si="14"/>
        <v>0.2</v>
      </c>
      <c r="Y222" s="18" t="str">
        <f t="shared" ca="1" si="15"/>
        <v xml:space="preserve"> </v>
      </c>
    </row>
    <row r="223" spans="1:25" ht="15.75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V223" s="19">
        <f t="shared" si="16"/>
        <v>0.22100000000000017</v>
      </c>
      <c r="W223" s="19">
        <f t="shared" ca="1" si="13"/>
        <v>7.1050000000000004</v>
      </c>
      <c r="X223" s="20">
        <f t="shared" ca="1" si="14"/>
        <v>0.2</v>
      </c>
      <c r="Y223" s="18" t="str">
        <f t="shared" ca="1" si="15"/>
        <v xml:space="preserve"> </v>
      </c>
    </row>
    <row r="224" spans="1:25" ht="15.75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V224" s="19">
        <f t="shared" si="16"/>
        <v>0.22200000000000017</v>
      </c>
      <c r="W224" s="19">
        <f t="shared" ca="1" si="13"/>
        <v>7.1100000000000012</v>
      </c>
      <c r="X224" s="20">
        <f t="shared" ca="1" si="14"/>
        <v>0.2</v>
      </c>
      <c r="Y224" s="18" t="str">
        <f t="shared" ca="1" si="15"/>
        <v xml:space="preserve"> </v>
      </c>
    </row>
    <row r="225" spans="1:25" ht="15.75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V225" s="19">
        <f t="shared" si="16"/>
        <v>0.22300000000000017</v>
      </c>
      <c r="W225" s="19">
        <f t="shared" ca="1" si="13"/>
        <v>7.1150000000000011</v>
      </c>
      <c r="X225" s="20">
        <f t="shared" ca="1" si="14"/>
        <v>0.2</v>
      </c>
      <c r="Y225" s="18" t="str">
        <f t="shared" ca="1" si="15"/>
        <v xml:space="preserve"> </v>
      </c>
    </row>
    <row r="226" spans="1:25" ht="15.75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V226" s="19">
        <f t="shared" si="16"/>
        <v>0.22400000000000017</v>
      </c>
      <c r="W226" s="19">
        <f t="shared" ca="1" si="13"/>
        <v>7.120000000000001</v>
      </c>
      <c r="X226" s="20">
        <f t="shared" ca="1" si="14"/>
        <v>0.2</v>
      </c>
      <c r="Y226" s="18" t="str">
        <f t="shared" ca="1" si="15"/>
        <v xml:space="preserve"> </v>
      </c>
    </row>
    <row r="227" spans="1:25" ht="15.75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V227" s="19">
        <f t="shared" si="16"/>
        <v>0.22500000000000017</v>
      </c>
      <c r="W227" s="19">
        <f t="shared" ca="1" si="13"/>
        <v>7.1250000000000009</v>
      </c>
      <c r="X227" s="20">
        <f t="shared" ca="1" si="14"/>
        <v>0.2</v>
      </c>
      <c r="Y227" s="18" t="str">
        <f t="shared" ca="1" si="15"/>
        <v xml:space="preserve"> </v>
      </c>
    </row>
    <row r="228" spans="1:25" ht="15.75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V228" s="19">
        <f t="shared" si="16"/>
        <v>0.22600000000000017</v>
      </c>
      <c r="W228" s="19">
        <f t="shared" ca="1" si="13"/>
        <v>7.1300000000000008</v>
      </c>
      <c r="X228" s="20">
        <f t="shared" ca="1" si="14"/>
        <v>0.2</v>
      </c>
      <c r="Y228" s="18" t="str">
        <f t="shared" ca="1" si="15"/>
        <v xml:space="preserve"> </v>
      </c>
    </row>
    <row r="229" spans="1:25" ht="15.75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V229" s="19">
        <f t="shared" si="16"/>
        <v>0.22700000000000017</v>
      </c>
      <c r="W229" s="19">
        <f t="shared" ca="1" si="13"/>
        <v>7.1350000000000007</v>
      </c>
      <c r="X229" s="20">
        <f t="shared" ca="1" si="14"/>
        <v>0.2</v>
      </c>
      <c r="Y229" s="18" t="str">
        <f t="shared" ca="1" si="15"/>
        <v xml:space="preserve"> </v>
      </c>
    </row>
    <row r="230" spans="1:25" ht="15.75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V230" s="19">
        <f t="shared" si="16"/>
        <v>0.22800000000000017</v>
      </c>
      <c r="W230" s="19">
        <f t="shared" ca="1" si="13"/>
        <v>7.1400000000000006</v>
      </c>
      <c r="X230" s="20">
        <f t="shared" ca="1" si="14"/>
        <v>0.2</v>
      </c>
      <c r="Y230" s="18" t="str">
        <f t="shared" ca="1" si="15"/>
        <v xml:space="preserve"> </v>
      </c>
    </row>
    <row r="231" spans="1:25" ht="15.75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V231" s="19">
        <f t="shared" si="16"/>
        <v>0.22900000000000018</v>
      </c>
      <c r="W231" s="19">
        <f t="shared" ca="1" si="13"/>
        <v>7.1450000000000014</v>
      </c>
      <c r="X231" s="20">
        <f t="shared" ca="1" si="14"/>
        <v>0.2</v>
      </c>
      <c r="Y231" s="18" t="str">
        <f t="shared" ca="1" si="15"/>
        <v xml:space="preserve"> </v>
      </c>
    </row>
    <row r="232" spans="1:25" ht="15.75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V232" s="19">
        <f t="shared" si="16"/>
        <v>0.23000000000000018</v>
      </c>
      <c r="W232" s="19">
        <f t="shared" ca="1" si="13"/>
        <v>7.15</v>
      </c>
      <c r="X232" s="20">
        <f t="shared" ca="1" si="14"/>
        <v>0.2</v>
      </c>
      <c r="Y232" s="18" t="str">
        <f t="shared" ca="1" si="15"/>
        <v xml:space="preserve"> </v>
      </c>
    </row>
    <row r="233" spans="1:25" ht="15.75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V233" s="19">
        <f t="shared" si="16"/>
        <v>0.23100000000000018</v>
      </c>
      <c r="W233" s="19">
        <f t="shared" ca="1" si="13"/>
        <v>7.1550000000000011</v>
      </c>
      <c r="X233" s="20">
        <f t="shared" ca="1" si="14"/>
        <v>0.2</v>
      </c>
      <c r="Y233" s="18" t="str">
        <f t="shared" ca="1" si="15"/>
        <v xml:space="preserve"> </v>
      </c>
    </row>
    <row r="234" spans="1:25" ht="15.75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V234" s="19">
        <f t="shared" si="16"/>
        <v>0.23200000000000018</v>
      </c>
      <c r="W234" s="19">
        <f t="shared" ca="1" si="13"/>
        <v>7.160000000000001</v>
      </c>
      <c r="X234" s="20">
        <f t="shared" ca="1" si="14"/>
        <v>0.2</v>
      </c>
      <c r="Y234" s="18" t="str">
        <f t="shared" ca="1" si="15"/>
        <v xml:space="preserve"> </v>
      </c>
    </row>
    <row r="235" spans="1:25" ht="15.75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V235" s="19">
        <f t="shared" si="16"/>
        <v>0.23300000000000018</v>
      </c>
      <c r="W235" s="19">
        <f t="shared" ca="1" si="13"/>
        <v>7.1650000000000009</v>
      </c>
      <c r="X235" s="20">
        <f t="shared" ca="1" si="14"/>
        <v>0.2</v>
      </c>
      <c r="Y235" s="18" t="str">
        <f t="shared" ca="1" si="15"/>
        <v xml:space="preserve"> </v>
      </c>
    </row>
    <row r="236" spans="1:25" ht="15.75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V236" s="19">
        <f t="shared" si="16"/>
        <v>0.23400000000000018</v>
      </c>
      <c r="W236" s="19">
        <f t="shared" ca="1" si="13"/>
        <v>7.1700000000000008</v>
      </c>
      <c r="X236" s="20">
        <f t="shared" ca="1" si="14"/>
        <v>0.2</v>
      </c>
      <c r="Y236" s="18" t="str">
        <f t="shared" ca="1" si="15"/>
        <v xml:space="preserve"> </v>
      </c>
    </row>
    <row r="237" spans="1:25" ht="15.75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V237" s="19">
        <f t="shared" si="16"/>
        <v>0.23500000000000018</v>
      </c>
      <c r="W237" s="19">
        <f t="shared" ca="1" si="13"/>
        <v>7.1750000000000007</v>
      </c>
      <c r="X237" s="20">
        <f t="shared" ca="1" si="14"/>
        <v>0.2</v>
      </c>
      <c r="Y237" s="18" t="str">
        <f t="shared" ca="1" si="15"/>
        <v xml:space="preserve"> </v>
      </c>
    </row>
    <row r="238" spans="1:25" ht="15.75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V238" s="19">
        <f t="shared" si="16"/>
        <v>0.23600000000000018</v>
      </c>
      <c r="W238" s="19">
        <f t="shared" ca="1" si="13"/>
        <v>7.1800000000000006</v>
      </c>
      <c r="X238" s="20">
        <f t="shared" ca="1" si="14"/>
        <v>0.2</v>
      </c>
      <c r="Y238" s="18" t="str">
        <f t="shared" ca="1" si="15"/>
        <v xml:space="preserve"> </v>
      </c>
    </row>
    <row r="239" spans="1:25" ht="15.75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V239" s="19">
        <f t="shared" si="16"/>
        <v>0.23700000000000018</v>
      </c>
      <c r="W239" s="19">
        <f t="shared" ca="1" si="13"/>
        <v>7.1850000000000005</v>
      </c>
      <c r="X239" s="20">
        <f t="shared" ca="1" si="14"/>
        <v>0.2</v>
      </c>
      <c r="Y239" s="18" t="str">
        <f t="shared" ca="1" si="15"/>
        <v xml:space="preserve"> </v>
      </c>
    </row>
    <row r="240" spans="1:25" ht="15.75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V240" s="19">
        <f t="shared" si="16"/>
        <v>0.23800000000000018</v>
      </c>
      <c r="W240" s="19">
        <f t="shared" ca="1" si="13"/>
        <v>7.1900000000000013</v>
      </c>
      <c r="X240" s="20">
        <f t="shared" ca="1" si="14"/>
        <v>0.2</v>
      </c>
      <c r="Y240" s="18" t="str">
        <f t="shared" ca="1" si="15"/>
        <v xml:space="preserve"> </v>
      </c>
    </row>
    <row r="241" spans="1:25" ht="15.75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V241" s="19">
        <f t="shared" si="16"/>
        <v>0.23900000000000018</v>
      </c>
      <c r="W241" s="19">
        <f t="shared" ca="1" si="13"/>
        <v>7.1950000000000012</v>
      </c>
      <c r="X241" s="20">
        <f t="shared" ca="1" si="14"/>
        <v>0.2</v>
      </c>
      <c r="Y241" s="18" t="str">
        <f t="shared" ca="1" si="15"/>
        <v xml:space="preserve"> </v>
      </c>
    </row>
    <row r="242" spans="1:25" ht="15.75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V242" s="19">
        <f t="shared" si="16"/>
        <v>0.24000000000000019</v>
      </c>
      <c r="W242" s="19">
        <f t="shared" ca="1" si="13"/>
        <v>7.2000000000000011</v>
      </c>
      <c r="X242" s="20">
        <f t="shared" ca="1" si="14"/>
        <v>0.2</v>
      </c>
      <c r="Y242" s="18" t="str">
        <f t="shared" ca="1" si="15"/>
        <v xml:space="preserve"> </v>
      </c>
    </row>
    <row r="243" spans="1:25" ht="15.75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V243" s="19">
        <f t="shared" si="16"/>
        <v>0.24100000000000019</v>
      </c>
      <c r="W243" s="19">
        <f t="shared" ca="1" si="13"/>
        <v>7.205000000000001</v>
      </c>
      <c r="X243" s="20">
        <f t="shared" ca="1" si="14"/>
        <v>0.2</v>
      </c>
      <c r="Y243" s="18" t="str">
        <f t="shared" ca="1" si="15"/>
        <v xml:space="preserve"> </v>
      </c>
    </row>
    <row r="244" spans="1:25" ht="15.75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V244" s="19">
        <f t="shared" si="16"/>
        <v>0.24200000000000019</v>
      </c>
      <c r="W244" s="19">
        <f t="shared" ca="1" si="13"/>
        <v>7.2100000000000009</v>
      </c>
      <c r="X244" s="20">
        <f t="shared" ca="1" si="14"/>
        <v>0.2</v>
      </c>
      <c r="Y244" s="18" t="str">
        <f t="shared" ca="1" si="15"/>
        <v xml:space="preserve"> </v>
      </c>
    </row>
    <row r="245" spans="1:25" ht="15.75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V245" s="19">
        <f t="shared" si="16"/>
        <v>0.24300000000000019</v>
      </c>
      <c r="W245" s="19">
        <f t="shared" ca="1" si="13"/>
        <v>7.2150000000000007</v>
      </c>
      <c r="X245" s="20">
        <f t="shared" ca="1" si="14"/>
        <v>0.2</v>
      </c>
      <c r="Y245" s="18" t="str">
        <f t="shared" ca="1" si="15"/>
        <v xml:space="preserve"> </v>
      </c>
    </row>
    <row r="246" spans="1:25" ht="15.75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V246" s="19">
        <f t="shared" si="16"/>
        <v>0.24400000000000019</v>
      </c>
      <c r="W246" s="19">
        <f t="shared" ca="1" si="13"/>
        <v>7.2200000000000006</v>
      </c>
      <c r="X246" s="20">
        <f t="shared" ca="1" si="14"/>
        <v>0.2</v>
      </c>
      <c r="Y246" s="18" t="str">
        <f t="shared" ca="1" si="15"/>
        <v xml:space="preserve"> </v>
      </c>
    </row>
    <row r="247" spans="1:25" ht="15.75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V247" s="19">
        <f t="shared" si="16"/>
        <v>0.24500000000000019</v>
      </c>
      <c r="W247" s="19">
        <f t="shared" ca="1" si="13"/>
        <v>7.2250000000000014</v>
      </c>
      <c r="X247" s="20">
        <f t="shared" ca="1" si="14"/>
        <v>0.2</v>
      </c>
      <c r="Y247" s="18" t="str">
        <f t="shared" ca="1" si="15"/>
        <v xml:space="preserve"> </v>
      </c>
    </row>
    <row r="248" spans="1:25" ht="15.75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V248" s="19">
        <f t="shared" si="16"/>
        <v>0.24600000000000019</v>
      </c>
      <c r="W248" s="19">
        <f t="shared" ca="1" si="13"/>
        <v>7.23</v>
      </c>
      <c r="X248" s="20">
        <f t="shared" ca="1" si="14"/>
        <v>0.2</v>
      </c>
      <c r="Y248" s="18" t="str">
        <f t="shared" ca="1" si="15"/>
        <v xml:space="preserve"> </v>
      </c>
    </row>
    <row r="249" spans="1:25" ht="15.75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V249" s="19">
        <f t="shared" si="16"/>
        <v>0.24700000000000019</v>
      </c>
      <c r="W249" s="19">
        <f t="shared" ca="1" si="13"/>
        <v>7.2350000000000012</v>
      </c>
      <c r="X249" s="20">
        <f t="shared" ca="1" si="14"/>
        <v>0.2</v>
      </c>
      <c r="Y249" s="18" t="str">
        <f t="shared" ca="1" si="15"/>
        <v xml:space="preserve"> </v>
      </c>
    </row>
    <row r="250" spans="1:25" ht="15.75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V250" s="19">
        <f t="shared" si="16"/>
        <v>0.24800000000000019</v>
      </c>
      <c r="W250" s="19">
        <f t="shared" ca="1" si="13"/>
        <v>7.2400000000000011</v>
      </c>
      <c r="X250" s="20">
        <f t="shared" ca="1" si="14"/>
        <v>0.2</v>
      </c>
      <c r="Y250" s="18" t="str">
        <f t="shared" ca="1" si="15"/>
        <v xml:space="preserve"> </v>
      </c>
    </row>
    <row r="251" spans="1:25" ht="15.75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V251" s="19">
        <f t="shared" si="16"/>
        <v>0.24900000000000019</v>
      </c>
      <c r="W251" s="19">
        <f t="shared" ca="1" si="13"/>
        <v>7.245000000000001</v>
      </c>
      <c r="X251" s="20">
        <f t="shared" ca="1" si="14"/>
        <v>0.2</v>
      </c>
      <c r="Y251" s="18" t="str">
        <f t="shared" ca="1" si="15"/>
        <v xml:space="preserve"> </v>
      </c>
    </row>
    <row r="252" spans="1:25" ht="15.75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V252" s="19">
        <f t="shared" si="16"/>
        <v>0.25000000000000017</v>
      </c>
      <c r="W252" s="19">
        <f t="shared" ca="1" si="13"/>
        <v>7.2500000000000009</v>
      </c>
      <c r="X252" s="20">
        <f t="shared" ca="1" si="14"/>
        <v>0.2</v>
      </c>
      <c r="Y252" s="18" t="str">
        <f t="shared" ca="1" si="15"/>
        <v xml:space="preserve"> </v>
      </c>
    </row>
    <row r="253" spans="1:25" ht="15.75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V253" s="19">
        <f t="shared" si="16"/>
        <v>0.25100000000000017</v>
      </c>
      <c r="W253" s="19">
        <f t="shared" ca="1" si="13"/>
        <v>7.2550000000000008</v>
      </c>
      <c r="X253" s="20">
        <f t="shared" ca="1" si="14"/>
        <v>0.2</v>
      </c>
      <c r="Y253" s="18" t="str">
        <f t="shared" ca="1" si="15"/>
        <v xml:space="preserve"> </v>
      </c>
    </row>
    <row r="254" spans="1:25" ht="15.75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V254" s="19">
        <f t="shared" si="16"/>
        <v>0.25200000000000017</v>
      </c>
      <c r="W254" s="19">
        <f t="shared" ca="1" si="13"/>
        <v>7.2600000000000007</v>
      </c>
      <c r="X254" s="20">
        <f t="shared" ca="1" si="14"/>
        <v>0.2</v>
      </c>
      <c r="Y254" s="18" t="str">
        <f t="shared" ca="1" si="15"/>
        <v xml:space="preserve"> </v>
      </c>
    </row>
    <row r="255" spans="1:25" ht="15.75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V255" s="19">
        <f t="shared" si="16"/>
        <v>0.25300000000000017</v>
      </c>
      <c r="W255" s="19">
        <f t="shared" ca="1" si="13"/>
        <v>7.2650000000000006</v>
      </c>
      <c r="X255" s="20">
        <f t="shared" ca="1" si="14"/>
        <v>0.2</v>
      </c>
      <c r="Y255" s="18" t="str">
        <f t="shared" ca="1" si="15"/>
        <v xml:space="preserve"> </v>
      </c>
    </row>
    <row r="256" spans="1:25" ht="15.75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V256" s="19">
        <f t="shared" si="16"/>
        <v>0.25400000000000017</v>
      </c>
      <c r="W256" s="19">
        <f t="shared" ca="1" si="13"/>
        <v>7.2700000000000014</v>
      </c>
      <c r="X256" s="20">
        <f t="shared" ca="1" si="14"/>
        <v>0.2</v>
      </c>
      <c r="Y256" s="18" t="str">
        <f t="shared" ca="1" si="15"/>
        <v xml:space="preserve"> </v>
      </c>
    </row>
    <row r="257" spans="1:25" ht="15.75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V257" s="19">
        <f t="shared" si="16"/>
        <v>0.25500000000000017</v>
      </c>
      <c r="W257" s="19">
        <f t="shared" ca="1" si="13"/>
        <v>7.2750000000000004</v>
      </c>
      <c r="X257" s="20">
        <f t="shared" ca="1" si="14"/>
        <v>0.2</v>
      </c>
      <c r="Y257" s="18" t="str">
        <f t="shared" ca="1" si="15"/>
        <v xml:space="preserve"> </v>
      </c>
    </row>
    <row r="258" spans="1:25" ht="15.75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V258" s="19">
        <f t="shared" si="16"/>
        <v>0.25600000000000017</v>
      </c>
      <c r="W258" s="19">
        <f t="shared" ca="1" si="13"/>
        <v>7.2800000000000011</v>
      </c>
      <c r="X258" s="20">
        <f t="shared" ca="1" si="14"/>
        <v>0.2</v>
      </c>
      <c r="Y258" s="18" t="str">
        <f t="shared" ca="1" si="15"/>
        <v xml:space="preserve"> </v>
      </c>
    </row>
    <row r="259" spans="1:25" ht="15.75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V259" s="19">
        <f t="shared" si="16"/>
        <v>0.25700000000000017</v>
      </c>
      <c r="W259" s="19">
        <f t="shared" ref="W259:W322" ca="1" si="17">$Q$2+V259*($R$2-$Q$2)</f>
        <v>7.285000000000001</v>
      </c>
      <c r="X259" s="20">
        <f t="shared" ref="X259:X322" ca="1" si="18">1/($R$2-$Q$2)</f>
        <v>0.2</v>
      </c>
      <c r="Y259" s="18" t="str">
        <f t="shared" ref="Y259:Y322" ca="1" si="19">IF(AND($N$2&lt;=W259,$O$2&gt;=W259),X259," ")</f>
        <v xml:space="preserve"> </v>
      </c>
    </row>
    <row r="260" spans="1:25" ht="15.75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V260" s="19">
        <f t="shared" ref="V260:V323" si="20">V259+0.001</f>
        <v>0.25800000000000017</v>
      </c>
      <c r="W260" s="19">
        <f t="shared" ca="1" si="17"/>
        <v>7.2900000000000009</v>
      </c>
      <c r="X260" s="20">
        <f t="shared" ca="1" si="18"/>
        <v>0.2</v>
      </c>
      <c r="Y260" s="18" t="str">
        <f t="shared" ca="1" si="19"/>
        <v xml:space="preserve"> </v>
      </c>
    </row>
    <row r="261" spans="1:25" ht="15.75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V261" s="19">
        <f t="shared" si="20"/>
        <v>0.25900000000000017</v>
      </c>
      <c r="W261" s="19">
        <f t="shared" ca="1" si="17"/>
        <v>7.2950000000000008</v>
      </c>
      <c r="X261" s="20">
        <f t="shared" ca="1" si="18"/>
        <v>0.2</v>
      </c>
      <c r="Y261" s="18" t="str">
        <f t="shared" ca="1" si="19"/>
        <v xml:space="preserve"> </v>
      </c>
    </row>
    <row r="262" spans="1:25" ht="15.75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V262" s="19">
        <f t="shared" si="20"/>
        <v>0.26000000000000018</v>
      </c>
      <c r="W262" s="19">
        <f t="shared" ca="1" si="17"/>
        <v>7.3000000000000007</v>
      </c>
      <c r="X262" s="20">
        <f t="shared" ca="1" si="18"/>
        <v>0.2</v>
      </c>
      <c r="Y262" s="18" t="str">
        <f t="shared" ca="1" si="19"/>
        <v xml:space="preserve"> </v>
      </c>
    </row>
    <row r="263" spans="1:25" ht="15.75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V263" s="19">
        <f t="shared" si="20"/>
        <v>0.26100000000000018</v>
      </c>
      <c r="W263" s="19">
        <f t="shared" ca="1" si="17"/>
        <v>7.3050000000000006</v>
      </c>
      <c r="X263" s="20">
        <f t="shared" ca="1" si="18"/>
        <v>0.2</v>
      </c>
      <c r="Y263" s="18" t="str">
        <f t="shared" ca="1" si="19"/>
        <v xml:space="preserve"> </v>
      </c>
    </row>
    <row r="264" spans="1:25" ht="15.75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V264" s="19">
        <f t="shared" si="20"/>
        <v>0.26200000000000018</v>
      </c>
      <c r="W264" s="19">
        <f t="shared" ca="1" si="17"/>
        <v>7.3100000000000005</v>
      </c>
      <c r="X264" s="20">
        <f t="shared" ca="1" si="18"/>
        <v>0.2</v>
      </c>
      <c r="Y264" s="18" t="str">
        <f t="shared" ca="1" si="19"/>
        <v xml:space="preserve"> </v>
      </c>
    </row>
    <row r="265" spans="1:25" ht="15.75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V265" s="19">
        <f t="shared" si="20"/>
        <v>0.26300000000000018</v>
      </c>
      <c r="W265" s="19">
        <f t="shared" ca="1" si="17"/>
        <v>7.3150000000000013</v>
      </c>
      <c r="X265" s="20">
        <f t="shared" ca="1" si="18"/>
        <v>0.2</v>
      </c>
      <c r="Y265" s="18" t="str">
        <f t="shared" ca="1" si="19"/>
        <v xml:space="preserve"> </v>
      </c>
    </row>
    <row r="266" spans="1:25" ht="15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V266" s="19">
        <f t="shared" si="20"/>
        <v>0.26400000000000018</v>
      </c>
      <c r="W266" s="19">
        <f t="shared" ca="1" si="17"/>
        <v>7.3200000000000012</v>
      </c>
      <c r="X266" s="20">
        <f t="shared" ca="1" si="18"/>
        <v>0.2</v>
      </c>
      <c r="Y266" s="18" t="str">
        <f t="shared" ca="1" si="19"/>
        <v xml:space="preserve"> </v>
      </c>
    </row>
    <row r="267" spans="1:25" ht="15.75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V267" s="19">
        <f t="shared" si="20"/>
        <v>0.26500000000000018</v>
      </c>
      <c r="W267" s="19">
        <f t="shared" ca="1" si="17"/>
        <v>7.3250000000000011</v>
      </c>
      <c r="X267" s="20">
        <f t="shared" ca="1" si="18"/>
        <v>0.2</v>
      </c>
      <c r="Y267" s="18" t="str">
        <f t="shared" ca="1" si="19"/>
        <v xml:space="preserve"> </v>
      </c>
    </row>
    <row r="268" spans="1:25" ht="15.75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V268" s="19">
        <f t="shared" si="20"/>
        <v>0.26600000000000018</v>
      </c>
      <c r="W268" s="19">
        <f t="shared" ca="1" si="17"/>
        <v>7.330000000000001</v>
      </c>
      <c r="X268" s="20">
        <f t="shared" ca="1" si="18"/>
        <v>0.2</v>
      </c>
      <c r="Y268" s="18" t="str">
        <f t="shared" ca="1" si="19"/>
        <v xml:space="preserve"> </v>
      </c>
    </row>
    <row r="269" spans="1:25" ht="15.75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V269" s="19">
        <f t="shared" si="20"/>
        <v>0.26700000000000018</v>
      </c>
      <c r="W269" s="19">
        <f t="shared" ca="1" si="17"/>
        <v>7.3350000000000009</v>
      </c>
      <c r="X269" s="20">
        <f t="shared" ca="1" si="18"/>
        <v>0.2</v>
      </c>
      <c r="Y269" s="18" t="str">
        <f t="shared" ca="1" si="19"/>
        <v xml:space="preserve"> </v>
      </c>
    </row>
    <row r="270" spans="1:25" ht="15.75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V270" s="19">
        <f t="shared" si="20"/>
        <v>0.26800000000000018</v>
      </c>
      <c r="W270" s="19">
        <f t="shared" ca="1" si="17"/>
        <v>7.3400000000000007</v>
      </c>
      <c r="X270" s="20">
        <f t="shared" ca="1" si="18"/>
        <v>0.2</v>
      </c>
      <c r="Y270" s="18" t="str">
        <f t="shared" ca="1" si="19"/>
        <v xml:space="preserve"> </v>
      </c>
    </row>
    <row r="271" spans="1:25" ht="15.75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V271" s="19">
        <f t="shared" si="20"/>
        <v>0.26900000000000018</v>
      </c>
      <c r="W271" s="19">
        <f t="shared" ca="1" si="17"/>
        <v>7.3450000000000006</v>
      </c>
      <c r="X271" s="20">
        <f t="shared" ca="1" si="18"/>
        <v>0.2</v>
      </c>
      <c r="Y271" s="18" t="str">
        <f t="shared" ca="1" si="19"/>
        <v xml:space="preserve"> </v>
      </c>
    </row>
    <row r="272" spans="1:25" ht="15.75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V272" s="19">
        <f t="shared" si="20"/>
        <v>0.27000000000000018</v>
      </c>
      <c r="W272" s="19">
        <f t="shared" ca="1" si="17"/>
        <v>7.3500000000000014</v>
      </c>
      <c r="X272" s="20">
        <f t="shared" ca="1" si="18"/>
        <v>0.2</v>
      </c>
      <c r="Y272" s="18" t="str">
        <f t="shared" ca="1" si="19"/>
        <v xml:space="preserve"> </v>
      </c>
    </row>
    <row r="273" spans="1:25" ht="15.75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V273" s="19">
        <f t="shared" si="20"/>
        <v>0.27100000000000019</v>
      </c>
      <c r="W273" s="19">
        <f t="shared" ca="1" si="17"/>
        <v>7.3550000000000004</v>
      </c>
      <c r="X273" s="20">
        <f t="shared" ca="1" si="18"/>
        <v>0.2</v>
      </c>
      <c r="Y273" s="18" t="str">
        <f t="shared" ca="1" si="19"/>
        <v xml:space="preserve"> </v>
      </c>
    </row>
    <row r="274" spans="1:25" ht="15.75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V274" s="19">
        <f t="shared" si="20"/>
        <v>0.27200000000000019</v>
      </c>
      <c r="W274" s="19">
        <f t="shared" ca="1" si="17"/>
        <v>7.3600000000000012</v>
      </c>
      <c r="X274" s="20">
        <f t="shared" ca="1" si="18"/>
        <v>0.2</v>
      </c>
      <c r="Y274" s="18" t="str">
        <f t="shared" ca="1" si="19"/>
        <v xml:space="preserve"> </v>
      </c>
    </row>
    <row r="275" spans="1:25" ht="15.75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V275" s="19">
        <f t="shared" si="20"/>
        <v>0.27300000000000019</v>
      </c>
      <c r="W275" s="19">
        <f t="shared" ca="1" si="17"/>
        <v>7.3650000000000011</v>
      </c>
      <c r="X275" s="20">
        <f t="shared" ca="1" si="18"/>
        <v>0.2</v>
      </c>
      <c r="Y275" s="18" t="str">
        <f t="shared" ca="1" si="19"/>
        <v xml:space="preserve"> </v>
      </c>
    </row>
    <row r="276" spans="1:25" ht="15.75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V276" s="19">
        <f t="shared" si="20"/>
        <v>0.27400000000000019</v>
      </c>
      <c r="W276" s="19">
        <f t="shared" ca="1" si="17"/>
        <v>7.370000000000001</v>
      </c>
      <c r="X276" s="20">
        <f t="shared" ca="1" si="18"/>
        <v>0.2</v>
      </c>
      <c r="Y276" s="18" t="str">
        <f t="shared" ca="1" si="19"/>
        <v xml:space="preserve"> </v>
      </c>
    </row>
    <row r="277" spans="1:25" ht="15.75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V277" s="19">
        <f t="shared" si="20"/>
        <v>0.27500000000000019</v>
      </c>
      <c r="W277" s="19">
        <f t="shared" ca="1" si="17"/>
        <v>7.3750000000000009</v>
      </c>
      <c r="X277" s="20">
        <f t="shared" ca="1" si="18"/>
        <v>0.2</v>
      </c>
      <c r="Y277" s="18" t="str">
        <f t="shared" ca="1" si="19"/>
        <v xml:space="preserve"> </v>
      </c>
    </row>
    <row r="278" spans="1:25" ht="15.75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V278" s="19">
        <f t="shared" si="20"/>
        <v>0.27600000000000019</v>
      </c>
      <c r="W278" s="19">
        <f t="shared" ca="1" si="17"/>
        <v>7.3800000000000008</v>
      </c>
      <c r="X278" s="20">
        <f t="shared" ca="1" si="18"/>
        <v>0.2</v>
      </c>
      <c r="Y278" s="18" t="str">
        <f t="shared" ca="1" si="19"/>
        <v xml:space="preserve"> </v>
      </c>
    </row>
    <row r="279" spans="1:25" ht="15.75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V279" s="19">
        <f t="shared" si="20"/>
        <v>0.27700000000000019</v>
      </c>
      <c r="W279" s="19">
        <f t="shared" ca="1" si="17"/>
        <v>7.3850000000000007</v>
      </c>
      <c r="X279" s="20">
        <f t="shared" ca="1" si="18"/>
        <v>0.2</v>
      </c>
      <c r="Y279" s="18" t="str">
        <f t="shared" ca="1" si="19"/>
        <v xml:space="preserve"> </v>
      </c>
    </row>
    <row r="280" spans="1:25" ht="15.75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V280" s="19">
        <f t="shared" si="20"/>
        <v>0.27800000000000019</v>
      </c>
      <c r="W280" s="19">
        <f t="shared" ca="1" si="17"/>
        <v>7.3900000000000006</v>
      </c>
      <c r="X280" s="20">
        <f t="shared" ca="1" si="18"/>
        <v>0.2</v>
      </c>
      <c r="Y280" s="18" t="str">
        <f t="shared" ca="1" si="19"/>
        <v xml:space="preserve"> </v>
      </c>
    </row>
    <row r="281" spans="1:25" ht="15.75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V281" s="19">
        <f t="shared" si="20"/>
        <v>0.27900000000000019</v>
      </c>
      <c r="W281" s="19">
        <f t="shared" ca="1" si="17"/>
        <v>7.3950000000000014</v>
      </c>
      <c r="X281" s="20">
        <f t="shared" ca="1" si="18"/>
        <v>0.2</v>
      </c>
      <c r="Y281" s="18" t="str">
        <f t="shared" ca="1" si="19"/>
        <v xml:space="preserve"> </v>
      </c>
    </row>
    <row r="282" spans="1:25" ht="15.75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V282" s="19">
        <f t="shared" si="20"/>
        <v>0.28000000000000019</v>
      </c>
      <c r="W282" s="19">
        <f t="shared" ca="1" si="17"/>
        <v>7.4000000000000012</v>
      </c>
      <c r="X282" s="20">
        <f t="shared" ca="1" si="18"/>
        <v>0.2</v>
      </c>
      <c r="Y282" s="18" t="str">
        <f t="shared" ca="1" si="19"/>
        <v xml:space="preserve"> </v>
      </c>
    </row>
    <row r="283" spans="1:25" ht="15.75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V283" s="19">
        <f t="shared" si="20"/>
        <v>0.28100000000000019</v>
      </c>
      <c r="W283" s="19">
        <f t="shared" ca="1" si="17"/>
        <v>7.4050000000000011</v>
      </c>
      <c r="X283" s="20">
        <f t="shared" ca="1" si="18"/>
        <v>0.2</v>
      </c>
      <c r="Y283" s="18" t="str">
        <f t="shared" ca="1" si="19"/>
        <v xml:space="preserve"> </v>
      </c>
    </row>
    <row r="284" spans="1:25" ht="15.75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V284" s="19">
        <f t="shared" si="20"/>
        <v>0.28200000000000019</v>
      </c>
      <c r="W284" s="19">
        <f t="shared" ca="1" si="17"/>
        <v>7.410000000000001</v>
      </c>
      <c r="X284" s="20">
        <f t="shared" ca="1" si="18"/>
        <v>0.2</v>
      </c>
      <c r="Y284" s="18" t="str">
        <f t="shared" ca="1" si="19"/>
        <v xml:space="preserve"> </v>
      </c>
    </row>
    <row r="285" spans="1:25" ht="15.75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V285" s="19">
        <f t="shared" si="20"/>
        <v>0.2830000000000002</v>
      </c>
      <c r="W285" s="19">
        <f t="shared" ca="1" si="17"/>
        <v>7.4150000000000009</v>
      </c>
      <c r="X285" s="20">
        <f t="shared" ca="1" si="18"/>
        <v>0.2</v>
      </c>
      <c r="Y285" s="18" t="str">
        <f t="shared" ca="1" si="19"/>
        <v xml:space="preserve"> </v>
      </c>
    </row>
    <row r="286" spans="1:25" ht="15.75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V286" s="19">
        <f t="shared" si="20"/>
        <v>0.2840000000000002</v>
      </c>
      <c r="W286" s="19">
        <f t="shared" ca="1" si="17"/>
        <v>7.4200000000000008</v>
      </c>
      <c r="X286" s="20">
        <f t="shared" ca="1" si="18"/>
        <v>0.2</v>
      </c>
      <c r="Y286" s="18" t="str">
        <f t="shared" ca="1" si="19"/>
        <v xml:space="preserve"> </v>
      </c>
    </row>
    <row r="287" spans="1:25" ht="15.75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V287" s="19">
        <f t="shared" si="20"/>
        <v>0.2850000000000002</v>
      </c>
      <c r="W287" s="19">
        <f t="shared" ca="1" si="17"/>
        <v>7.4250000000000007</v>
      </c>
      <c r="X287" s="20">
        <f t="shared" ca="1" si="18"/>
        <v>0.2</v>
      </c>
      <c r="Y287" s="18" t="str">
        <f t="shared" ca="1" si="19"/>
        <v xml:space="preserve"> </v>
      </c>
    </row>
    <row r="288" spans="1:25" ht="15.75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V288" s="19">
        <f t="shared" si="20"/>
        <v>0.2860000000000002</v>
      </c>
      <c r="W288" s="19">
        <f t="shared" ca="1" si="17"/>
        <v>7.4300000000000015</v>
      </c>
      <c r="X288" s="20">
        <f t="shared" ca="1" si="18"/>
        <v>0.2</v>
      </c>
      <c r="Y288" s="18" t="str">
        <f t="shared" ca="1" si="19"/>
        <v xml:space="preserve"> </v>
      </c>
    </row>
    <row r="289" spans="1:25" ht="15.75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V289" s="19">
        <f t="shared" si="20"/>
        <v>0.2870000000000002</v>
      </c>
      <c r="W289" s="19">
        <f t="shared" ca="1" si="17"/>
        <v>7.4350000000000005</v>
      </c>
      <c r="X289" s="20">
        <f t="shared" ca="1" si="18"/>
        <v>0.2</v>
      </c>
      <c r="Y289" s="18" t="str">
        <f t="shared" ca="1" si="19"/>
        <v xml:space="preserve"> </v>
      </c>
    </row>
    <row r="290" spans="1:25" ht="15.75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V290" s="19">
        <f t="shared" si="20"/>
        <v>0.2880000000000002</v>
      </c>
      <c r="W290" s="19">
        <f t="shared" ca="1" si="17"/>
        <v>7.4400000000000013</v>
      </c>
      <c r="X290" s="20">
        <f t="shared" ca="1" si="18"/>
        <v>0.2</v>
      </c>
      <c r="Y290" s="18" t="str">
        <f t="shared" ca="1" si="19"/>
        <v xml:space="preserve"> </v>
      </c>
    </row>
    <row r="291" spans="1:25" ht="15.75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V291" s="19">
        <f t="shared" si="20"/>
        <v>0.2890000000000002</v>
      </c>
      <c r="W291" s="19">
        <f t="shared" ca="1" si="17"/>
        <v>7.4450000000000012</v>
      </c>
      <c r="X291" s="20">
        <f t="shared" ca="1" si="18"/>
        <v>0.2</v>
      </c>
      <c r="Y291" s="18" t="str">
        <f t="shared" ca="1" si="19"/>
        <v xml:space="preserve"> </v>
      </c>
    </row>
    <row r="292" spans="1:25" ht="15.75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V292" s="19">
        <f t="shared" si="20"/>
        <v>0.2900000000000002</v>
      </c>
      <c r="W292" s="19">
        <f t="shared" ca="1" si="17"/>
        <v>7.4500000000000011</v>
      </c>
      <c r="X292" s="20">
        <f t="shared" ca="1" si="18"/>
        <v>0.2</v>
      </c>
      <c r="Y292" s="18" t="str">
        <f t="shared" ca="1" si="19"/>
        <v xml:space="preserve"> </v>
      </c>
    </row>
    <row r="293" spans="1:25" ht="15.75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V293" s="19">
        <f t="shared" si="20"/>
        <v>0.2910000000000002</v>
      </c>
      <c r="W293" s="19">
        <f t="shared" ca="1" si="17"/>
        <v>7.455000000000001</v>
      </c>
      <c r="X293" s="20">
        <f t="shared" ca="1" si="18"/>
        <v>0.2</v>
      </c>
      <c r="Y293" s="18" t="str">
        <f t="shared" ca="1" si="19"/>
        <v xml:space="preserve"> </v>
      </c>
    </row>
    <row r="294" spans="1:25" ht="15.75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V294" s="19">
        <f t="shared" si="20"/>
        <v>0.2920000000000002</v>
      </c>
      <c r="W294" s="19">
        <f t="shared" ca="1" si="17"/>
        <v>7.4600000000000009</v>
      </c>
      <c r="X294" s="20">
        <f t="shared" ca="1" si="18"/>
        <v>0.2</v>
      </c>
      <c r="Y294" s="18" t="str">
        <f t="shared" ca="1" si="19"/>
        <v xml:space="preserve"> </v>
      </c>
    </row>
    <row r="295" spans="1:25" ht="15.75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V295" s="19">
        <f t="shared" si="20"/>
        <v>0.2930000000000002</v>
      </c>
      <c r="W295" s="19">
        <f t="shared" ca="1" si="17"/>
        <v>7.4650000000000007</v>
      </c>
      <c r="X295" s="20">
        <f t="shared" ca="1" si="18"/>
        <v>0.2</v>
      </c>
      <c r="Y295" s="18" t="str">
        <f t="shared" ca="1" si="19"/>
        <v xml:space="preserve"> </v>
      </c>
    </row>
    <row r="296" spans="1:25" ht="15.75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V296" s="19">
        <f t="shared" si="20"/>
        <v>0.29400000000000021</v>
      </c>
      <c r="W296" s="19">
        <f t="shared" ca="1" si="17"/>
        <v>7.4700000000000006</v>
      </c>
      <c r="X296" s="20">
        <f t="shared" ca="1" si="18"/>
        <v>0.2</v>
      </c>
      <c r="Y296" s="18" t="str">
        <f t="shared" ca="1" si="19"/>
        <v xml:space="preserve"> </v>
      </c>
    </row>
    <row r="297" spans="1:25" ht="15.75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V297" s="19">
        <f t="shared" si="20"/>
        <v>0.29500000000000021</v>
      </c>
      <c r="W297" s="19">
        <f t="shared" ca="1" si="17"/>
        <v>7.4750000000000014</v>
      </c>
      <c r="X297" s="20">
        <f t="shared" ca="1" si="18"/>
        <v>0.2</v>
      </c>
      <c r="Y297" s="18" t="str">
        <f t="shared" ca="1" si="19"/>
        <v xml:space="preserve"> </v>
      </c>
    </row>
    <row r="298" spans="1:25" ht="15.75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V298" s="19">
        <f t="shared" si="20"/>
        <v>0.29600000000000021</v>
      </c>
      <c r="W298" s="19">
        <f t="shared" ca="1" si="17"/>
        <v>7.4800000000000013</v>
      </c>
      <c r="X298" s="20">
        <f t="shared" ca="1" si="18"/>
        <v>0.2</v>
      </c>
      <c r="Y298" s="18" t="str">
        <f t="shared" ca="1" si="19"/>
        <v xml:space="preserve"> </v>
      </c>
    </row>
    <row r="299" spans="1:25" ht="15.75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V299" s="19">
        <f t="shared" si="20"/>
        <v>0.29700000000000021</v>
      </c>
      <c r="W299" s="19">
        <f t="shared" ca="1" si="17"/>
        <v>7.4850000000000012</v>
      </c>
      <c r="X299" s="20">
        <f t="shared" ca="1" si="18"/>
        <v>0.2</v>
      </c>
      <c r="Y299" s="18" t="str">
        <f t="shared" ca="1" si="19"/>
        <v xml:space="preserve"> </v>
      </c>
    </row>
    <row r="300" spans="1:25" ht="15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V300" s="19">
        <f t="shared" si="20"/>
        <v>0.29800000000000021</v>
      </c>
      <c r="W300" s="19">
        <f t="shared" ca="1" si="17"/>
        <v>7.4900000000000011</v>
      </c>
      <c r="X300" s="20">
        <f t="shared" ca="1" si="18"/>
        <v>0.2</v>
      </c>
      <c r="Y300" s="18" t="str">
        <f t="shared" ca="1" si="19"/>
        <v xml:space="preserve"> </v>
      </c>
    </row>
    <row r="301" spans="1:25" ht="15.75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V301" s="19">
        <f t="shared" si="20"/>
        <v>0.29900000000000021</v>
      </c>
      <c r="W301" s="19">
        <f t="shared" ca="1" si="17"/>
        <v>7.495000000000001</v>
      </c>
      <c r="X301" s="20">
        <f t="shared" ca="1" si="18"/>
        <v>0.2</v>
      </c>
      <c r="Y301" s="18" t="str">
        <f t="shared" ca="1" si="19"/>
        <v xml:space="preserve"> </v>
      </c>
    </row>
    <row r="302" spans="1:25" ht="15.75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V302" s="19">
        <f t="shared" si="20"/>
        <v>0.30000000000000021</v>
      </c>
      <c r="W302" s="19">
        <f t="shared" ca="1" si="17"/>
        <v>7.5000000000000009</v>
      </c>
      <c r="X302" s="20">
        <f t="shared" ca="1" si="18"/>
        <v>0.2</v>
      </c>
      <c r="Y302" s="18" t="str">
        <f t="shared" ca="1" si="19"/>
        <v xml:space="preserve"> </v>
      </c>
    </row>
    <row r="303" spans="1:25" ht="15.75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V303" s="19">
        <f t="shared" si="20"/>
        <v>0.30100000000000021</v>
      </c>
      <c r="W303" s="19">
        <f t="shared" ca="1" si="17"/>
        <v>7.5050000000000008</v>
      </c>
      <c r="X303" s="20">
        <f t="shared" ca="1" si="18"/>
        <v>0.2</v>
      </c>
      <c r="Y303" s="18" t="str">
        <f t="shared" ca="1" si="19"/>
        <v xml:space="preserve"> </v>
      </c>
    </row>
    <row r="304" spans="1:25" ht="15.75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V304" s="19">
        <f t="shared" si="20"/>
        <v>0.30200000000000021</v>
      </c>
      <c r="W304" s="19">
        <f t="shared" ca="1" si="17"/>
        <v>7.5100000000000016</v>
      </c>
      <c r="X304" s="20">
        <f t="shared" ca="1" si="18"/>
        <v>0.2</v>
      </c>
      <c r="Y304" s="18" t="str">
        <f t="shared" ca="1" si="19"/>
        <v xml:space="preserve"> </v>
      </c>
    </row>
    <row r="305" spans="1:25" ht="15.75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V305" s="19">
        <f t="shared" si="20"/>
        <v>0.30300000000000021</v>
      </c>
      <c r="W305" s="19">
        <f t="shared" ca="1" si="17"/>
        <v>7.5150000000000006</v>
      </c>
      <c r="X305" s="20">
        <f t="shared" ca="1" si="18"/>
        <v>0.2</v>
      </c>
      <c r="Y305" s="18" t="str">
        <f t="shared" ca="1" si="19"/>
        <v xml:space="preserve"> </v>
      </c>
    </row>
    <row r="306" spans="1:25" ht="15.75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V306" s="19">
        <f t="shared" si="20"/>
        <v>0.30400000000000021</v>
      </c>
      <c r="W306" s="19">
        <f t="shared" ca="1" si="17"/>
        <v>7.5200000000000014</v>
      </c>
      <c r="X306" s="20">
        <f t="shared" ca="1" si="18"/>
        <v>0.2</v>
      </c>
      <c r="Y306" s="18" t="str">
        <f t="shared" ca="1" si="19"/>
        <v xml:space="preserve"> </v>
      </c>
    </row>
    <row r="307" spans="1:25" ht="15.75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V307" s="19">
        <f t="shared" si="20"/>
        <v>0.30500000000000022</v>
      </c>
      <c r="W307" s="19">
        <f t="shared" ca="1" si="17"/>
        <v>7.5250000000000012</v>
      </c>
      <c r="X307" s="20">
        <f t="shared" ca="1" si="18"/>
        <v>0.2</v>
      </c>
      <c r="Y307" s="18" t="str">
        <f t="shared" ca="1" si="19"/>
        <v xml:space="preserve"> </v>
      </c>
    </row>
    <row r="308" spans="1:25" ht="15.75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V308" s="19">
        <f t="shared" si="20"/>
        <v>0.30600000000000022</v>
      </c>
      <c r="W308" s="19">
        <f t="shared" ca="1" si="17"/>
        <v>7.5300000000000011</v>
      </c>
      <c r="X308" s="20">
        <f t="shared" ca="1" si="18"/>
        <v>0.2</v>
      </c>
      <c r="Y308" s="18" t="str">
        <f t="shared" ca="1" si="19"/>
        <v xml:space="preserve"> </v>
      </c>
    </row>
    <row r="309" spans="1:25" ht="15.75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V309" s="19">
        <f t="shared" si="20"/>
        <v>0.30700000000000022</v>
      </c>
      <c r="W309" s="19">
        <f t="shared" ca="1" si="17"/>
        <v>7.535000000000001</v>
      </c>
      <c r="X309" s="20">
        <f t="shared" ca="1" si="18"/>
        <v>0.2</v>
      </c>
      <c r="Y309" s="18" t="str">
        <f t="shared" ca="1" si="19"/>
        <v xml:space="preserve"> </v>
      </c>
    </row>
    <row r="310" spans="1:25" ht="15.75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V310" s="19">
        <f t="shared" si="20"/>
        <v>0.30800000000000022</v>
      </c>
      <c r="W310" s="19">
        <f t="shared" ca="1" si="17"/>
        <v>7.5400000000000009</v>
      </c>
      <c r="X310" s="20">
        <f t="shared" ca="1" si="18"/>
        <v>0.2</v>
      </c>
      <c r="Y310" s="18" t="str">
        <f t="shared" ca="1" si="19"/>
        <v xml:space="preserve"> </v>
      </c>
    </row>
    <row r="311" spans="1:25" ht="15.75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V311" s="19">
        <f t="shared" si="20"/>
        <v>0.30900000000000022</v>
      </c>
      <c r="W311" s="19">
        <f t="shared" ca="1" si="17"/>
        <v>7.5450000000000008</v>
      </c>
      <c r="X311" s="20">
        <f t="shared" ca="1" si="18"/>
        <v>0.2</v>
      </c>
      <c r="Y311" s="18" t="str">
        <f t="shared" ca="1" si="19"/>
        <v xml:space="preserve"> </v>
      </c>
    </row>
    <row r="312" spans="1:25" ht="15.75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V312" s="19">
        <f t="shared" si="20"/>
        <v>0.31000000000000022</v>
      </c>
      <c r="W312" s="19">
        <f t="shared" ca="1" si="17"/>
        <v>7.5500000000000007</v>
      </c>
      <c r="X312" s="20">
        <f t="shared" ca="1" si="18"/>
        <v>0.2</v>
      </c>
      <c r="Y312" s="18" t="str">
        <f t="shared" ca="1" si="19"/>
        <v xml:space="preserve"> </v>
      </c>
    </row>
    <row r="313" spans="1:25" ht="15.75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V313" s="19">
        <f t="shared" si="20"/>
        <v>0.31100000000000022</v>
      </c>
      <c r="W313" s="19">
        <f t="shared" ca="1" si="17"/>
        <v>7.5550000000000015</v>
      </c>
      <c r="X313" s="20">
        <f t="shared" ca="1" si="18"/>
        <v>0.2</v>
      </c>
      <c r="Y313" s="18" t="str">
        <f t="shared" ca="1" si="19"/>
        <v xml:space="preserve"> </v>
      </c>
    </row>
    <row r="314" spans="1:25" ht="15.75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V314" s="19">
        <f t="shared" si="20"/>
        <v>0.31200000000000022</v>
      </c>
      <c r="W314" s="19">
        <f t="shared" ca="1" si="17"/>
        <v>7.5600000000000014</v>
      </c>
      <c r="X314" s="20">
        <f t="shared" ca="1" si="18"/>
        <v>0.2</v>
      </c>
      <c r="Y314" s="18" t="str">
        <f t="shared" ca="1" si="19"/>
        <v xml:space="preserve"> </v>
      </c>
    </row>
    <row r="315" spans="1:25" ht="15.75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V315" s="19">
        <f t="shared" si="20"/>
        <v>0.31300000000000022</v>
      </c>
      <c r="W315" s="19">
        <f t="shared" ca="1" si="17"/>
        <v>7.5650000000000013</v>
      </c>
      <c r="X315" s="20">
        <f t="shared" ca="1" si="18"/>
        <v>0.2</v>
      </c>
      <c r="Y315" s="18" t="str">
        <f t="shared" ca="1" si="19"/>
        <v xml:space="preserve"> </v>
      </c>
    </row>
    <row r="316" spans="1:25" ht="15.75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V316" s="19">
        <f t="shared" si="20"/>
        <v>0.31400000000000022</v>
      </c>
      <c r="W316" s="19">
        <f t="shared" ca="1" si="17"/>
        <v>7.5700000000000012</v>
      </c>
      <c r="X316" s="20">
        <f t="shared" ca="1" si="18"/>
        <v>0.2</v>
      </c>
      <c r="Y316" s="18" t="str">
        <f t="shared" ca="1" si="19"/>
        <v xml:space="preserve"> </v>
      </c>
    </row>
    <row r="317" spans="1:25" ht="15.75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V317" s="19">
        <f t="shared" si="20"/>
        <v>0.31500000000000022</v>
      </c>
      <c r="W317" s="19">
        <f t="shared" ca="1" si="17"/>
        <v>7.5750000000000011</v>
      </c>
      <c r="X317" s="20">
        <f t="shared" ca="1" si="18"/>
        <v>0.2</v>
      </c>
      <c r="Y317" s="18" t="str">
        <f t="shared" ca="1" si="19"/>
        <v xml:space="preserve"> </v>
      </c>
    </row>
    <row r="318" spans="1:25" ht="15.75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V318" s="19">
        <f t="shared" si="20"/>
        <v>0.31600000000000023</v>
      </c>
      <c r="W318" s="19">
        <f t="shared" ca="1" si="17"/>
        <v>7.580000000000001</v>
      </c>
      <c r="X318" s="20">
        <f t="shared" ca="1" si="18"/>
        <v>0.2</v>
      </c>
      <c r="Y318" s="18" t="str">
        <f t="shared" ca="1" si="19"/>
        <v xml:space="preserve"> </v>
      </c>
    </row>
    <row r="319" spans="1:25" ht="15.75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V319" s="19">
        <f t="shared" si="20"/>
        <v>0.31700000000000023</v>
      </c>
      <c r="W319" s="19">
        <f t="shared" ca="1" si="17"/>
        <v>7.5850000000000009</v>
      </c>
      <c r="X319" s="20">
        <f t="shared" ca="1" si="18"/>
        <v>0.2</v>
      </c>
      <c r="Y319" s="18" t="str">
        <f t="shared" ca="1" si="19"/>
        <v xml:space="preserve"> </v>
      </c>
    </row>
    <row r="320" spans="1:25" ht="15.75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V320" s="19">
        <f t="shared" si="20"/>
        <v>0.31800000000000023</v>
      </c>
      <c r="W320" s="19">
        <f t="shared" ca="1" si="17"/>
        <v>7.5900000000000016</v>
      </c>
      <c r="X320" s="20">
        <f t="shared" ca="1" si="18"/>
        <v>0.2</v>
      </c>
      <c r="Y320" s="18" t="str">
        <f t="shared" ca="1" si="19"/>
        <v xml:space="preserve"> </v>
      </c>
    </row>
    <row r="321" spans="1:25" ht="15.75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V321" s="19">
        <f t="shared" si="20"/>
        <v>0.31900000000000023</v>
      </c>
      <c r="W321" s="19">
        <f t="shared" ca="1" si="17"/>
        <v>7.5950000000000006</v>
      </c>
      <c r="X321" s="20">
        <f t="shared" ca="1" si="18"/>
        <v>0.2</v>
      </c>
      <c r="Y321" s="18" t="str">
        <f t="shared" ca="1" si="19"/>
        <v xml:space="preserve"> </v>
      </c>
    </row>
    <row r="322" spans="1:25" ht="15.75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V322" s="19">
        <f t="shared" si="20"/>
        <v>0.32000000000000023</v>
      </c>
      <c r="W322" s="19">
        <f t="shared" ca="1" si="17"/>
        <v>7.6000000000000014</v>
      </c>
      <c r="X322" s="20">
        <f t="shared" ca="1" si="18"/>
        <v>0.2</v>
      </c>
      <c r="Y322" s="18" t="str">
        <f t="shared" ca="1" si="19"/>
        <v xml:space="preserve"> </v>
      </c>
    </row>
    <row r="323" spans="1:25" ht="15.75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V323" s="19">
        <f t="shared" si="20"/>
        <v>0.32100000000000023</v>
      </c>
      <c r="W323" s="19">
        <f t="shared" ref="W323:W386" ca="1" si="21">$Q$2+V323*($R$2-$Q$2)</f>
        <v>7.6050000000000013</v>
      </c>
      <c r="X323" s="20">
        <f t="shared" ref="X323:X386" ca="1" si="22">1/($R$2-$Q$2)</f>
        <v>0.2</v>
      </c>
      <c r="Y323" s="18" t="str">
        <f t="shared" ref="Y323:Y386" ca="1" si="23">IF(AND($N$2&lt;=W323,$O$2&gt;=W323),X323," ")</f>
        <v xml:space="preserve"> </v>
      </c>
    </row>
    <row r="324" spans="1:25" ht="15.75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V324" s="19">
        <f t="shared" ref="V324:V387" si="24">V323+0.001</f>
        <v>0.32200000000000023</v>
      </c>
      <c r="W324" s="19">
        <f t="shared" ca="1" si="21"/>
        <v>7.6100000000000012</v>
      </c>
      <c r="X324" s="20">
        <f t="shared" ca="1" si="22"/>
        <v>0.2</v>
      </c>
      <c r="Y324" s="18" t="str">
        <f t="shared" ca="1" si="23"/>
        <v xml:space="preserve"> </v>
      </c>
    </row>
    <row r="325" spans="1:25" ht="15.75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V325" s="19">
        <f t="shared" si="24"/>
        <v>0.32300000000000023</v>
      </c>
      <c r="W325" s="19">
        <f t="shared" ca="1" si="21"/>
        <v>7.6150000000000011</v>
      </c>
      <c r="X325" s="20">
        <f t="shared" ca="1" si="22"/>
        <v>0.2</v>
      </c>
      <c r="Y325" s="18" t="str">
        <f t="shared" ca="1" si="23"/>
        <v xml:space="preserve"> </v>
      </c>
    </row>
    <row r="326" spans="1:25" ht="15.75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V326" s="19">
        <f t="shared" si="24"/>
        <v>0.32400000000000023</v>
      </c>
      <c r="W326" s="19">
        <f t="shared" ca="1" si="21"/>
        <v>7.620000000000001</v>
      </c>
      <c r="X326" s="20">
        <f t="shared" ca="1" si="22"/>
        <v>0.2</v>
      </c>
      <c r="Y326" s="18" t="str">
        <f t="shared" ca="1" si="23"/>
        <v xml:space="preserve"> </v>
      </c>
    </row>
    <row r="327" spans="1:25" ht="15.75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V327" s="19">
        <f t="shared" si="24"/>
        <v>0.32500000000000023</v>
      </c>
      <c r="W327" s="19">
        <f t="shared" ca="1" si="21"/>
        <v>7.6250000000000009</v>
      </c>
      <c r="X327" s="20">
        <f t="shared" ca="1" si="22"/>
        <v>0.2</v>
      </c>
      <c r="Y327" s="18" t="str">
        <f t="shared" ca="1" si="23"/>
        <v xml:space="preserve"> </v>
      </c>
    </row>
    <row r="328" spans="1:25" ht="15.75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V328" s="19">
        <f t="shared" si="24"/>
        <v>0.32600000000000023</v>
      </c>
      <c r="W328" s="19">
        <f t="shared" ca="1" si="21"/>
        <v>7.6300000000000008</v>
      </c>
      <c r="X328" s="20">
        <f t="shared" ca="1" si="22"/>
        <v>0.2</v>
      </c>
      <c r="Y328" s="18" t="str">
        <f t="shared" ca="1" si="23"/>
        <v xml:space="preserve"> </v>
      </c>
    </row>
    <row r="329" spans="1:25" ht="15.75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V329" s="19">
        <f t="shared" si="24"/>
        <v>0.32700000000000023</v>
      </c>
      <c r="W329" s="19">
        <f t="shared" ca="1" si="21"/>
        <v>7.6350000000000016</v>
      </c>
      <c r="X329" s="20">
        <f t="shared" ca="1" si="22"/>
        <v>0.2</v>
      </c>
      <c r="Y329" s="18" t="str">
        <f t="shared" ca="1" si="23"/>
        <v xml:space="preserve"> </v>
      </c>
    </row>
    <row r="330" spans="1:25" ht="15.75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V330" s="19">
        <f t="shared" si="24"/>
        <v>0.32800000000000024</v>
      </c>
      <c r="W330" s="19">
        <f t="shared" ca="1" si="21"/>
        <v>7.6400000000000015</v>
      </c>
      <c r="X330" s="20">
        <f t="shared" ca="1" si="22"/>
        <v>0.2</v>
      </c>
      <c r="Y330" s="18" t="str">
        <f t="shared" ca="1" si="23"/>
        <v xml:space="preserve"> </v>
      </c>
    </row>
    <row r="331" spans="1:25" ht="15.75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V331" s="19">
        <f t="shared" si="24"/>
        <v>0.32900000000000024</v>
      </c>
      <c r="W331" s="19">
        <f t="shared" ca="1" si="21"/>
        <v>7.6450000000000014</v>
      </c>
      <c r="X331" s="20">
        <f t="shared" ca="1" si="22"/>
        <v>0.2</v>
      </c>
      <c r="Y331" s="18" t="str">
        <f t="shared" ca="1" si="23"/>
        <v xml:space="preserve"> </v>
      </c>
    </row>
    <row r="332" spans="1:25" ht="15.75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V332" s="19">
        <f t="shared" si="24"/>
        <v>0.33000000000000024</v>
      </c>
      <c r="W332" s="19">
        <f t="shared" ca="1" si="21"/>
        <v>7.6500000000000012</v>
      </c>
      <c r="X332" s="20">
        <f t="shared" ca="1" si="22"/>
        <v>0.2</v>
      </c>
      <c r="Y332" s="18" t="str">
        <f t="shared" ca="1" si="23"/>
        <v xml:space="preserve"> </v>
      </c>
    </row>
    <row r="333" spans="1:25" ht="15.75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V333" s="19">
        <f t="shared" si="24"/>
        <v>0.33100000000000024</v>
      </c>
      <c r="W333" s="19">
        <f t="shared" ca="1" si="21"/>
        <v>7.6550000000000011</v>
      </c>
      <c r="X333" s="20">
        <f t="shared" ca="1" si="22"/>
        <v>0.2</v>
      </c>
      <c r="Y333" s="18" t="str">
        <f t="shared" ca="1" si="23"/>
        <v xml:space="preserve"> </v>
      </c>
    </row>
    <row r="334" spans="1:25" ht="15.75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V334" s="19">
        <f t="shared" si="24"/>
        <v>0.33200000000000024</v>
      </c>
      <c r="W334" s="19">
        <f t="shared" ca="1" si="21"/>
        <v>7.660000000000001</v>
      </c>
      <c r="X334" s="20">
        <f t="shared" ca="1" si="22"/>
        <v>0.2</v>
      </c>
      <c r="Y334" s="18" t="str">
        <f t="shared" ca="1" si="23"/>
        <v xml:space="preserve"> </v>
      </c>
    </row>
    <row r="335" spans="1:25" ht="15.75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V335" s="19">
        <f t="shared" si="24"/>
        <v>0.33300000000000024</v>
      </c>
      <c r="W335" s="19">
        <f t="shared" ca="1" si="21"/>
        <v>7.6650000000000009</v>
      </c>
      <c r="X335" s="20">
        <f t="shared" ca="1" si="22"/>
        <v>0.2</v>
      </c>
      <c r="Y335" s="18" t="str">
        <f t="shared" ca="1" si="23"/>
        <v xml:space="preserve"> </v>
      </c>
    </row>
    <row r="336" spans="1:25" ht="15.75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V336" s="19">
        <f t="shared" si="24"/>
        <v>0.33400000000000024</v>
      </c>
      <c r="W336" s="19">
        <f t="shared" ca="1" si="21"/>
        <v>7.6700000000000017</v>
      </c>
      <c r="X336" s="20">
        <f t="shared" ca="1" si="22"/>
        <v>0.2</v>
      </c>
      <c r="Y336" s="18" t="str">
        <f t="shared" ca="1" si="23"/>
        <v xml:space="preserve"> </v>
      </c>
    </row>
    <row r="337" spans="1:25" ht="15.75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V337" s="19">
        <f t="shared" si="24"/>
        <v>0.33500000000000024</v>
      </c>
      <c r="W337" s="19">
        <f t="shared" ca="1" si="21"/>
        <v>7.6750000000000007</v>
      </c>
      <c r="X337" s="20">
        <f t="shared" ca="1" si="22"/>
        <v>0.2</v>
      </c>
      <c r="Y337" s="18" t="str">
        <f t="shared" ca="1" si="23"/>
        <v xml:space="preserve"> </v>
      </c>
    </row>
    <row r="338" spans="1:25" ht="15.75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V338" s="19">
        <f t="shared" si="24"/>
        <v>0.33600000000000024</v>
      </c>
      <c r="W338" s="19">
        <f t="shared" ca="1" si="21"/>
        <v>7.6800000000000015</v>
      </c>
      <c r="X338" s="20">
        <f t="shared" ca="1" si="22"/>
        <v>0.2</v>
      </c>
      <c r="Y338" s="18" t="str">
        <f t="shared" ca="1" si="23"/>
        <v xml:space="preserve"> </v>
      </c>
    </row>
    <row r="339" spans="1:25" ht="15.75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V339" s="19">
        <f t="shared" si="24"/>
        <v>0.33700000000000024</v>
      </c>
      <c r="W339" s="19">
        <f t="shared" ca="1" si="21"/>
        <v>7.6850000000000014</v>
      </c>
      <c r="X339" s="20">
        <f t="shared" ca="1" si="22"/>
        <v>0.2</v>
      </c>
      <c r="Y339" s="18" t="str">
        <f t="shared" ca="1" si="23"/>
        <v xml:space="preserve"> </v>
      </c>
    </row>
    <row r="340" spans="1:25" ht="15.75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V340" s="19">
        <f t="shared" si="24"/>
        <v>0.33800000000000024</v>
      </c>
      <c r="W340" s="19">
        <f t="shared" ca="1" si="21"/>
        <v>7.6900000000000013</v>
      </c>
      <c r="X340" s="20">
        <f t="shared" ca="1" si="22"/>
        <v>0.2</v>
      </c>
      <c r="Y340" s="18" t="str">
        <f t="shared" ca="1" si="23"/>
        <v xml:space="preserve"> </v>
      </c>
    </row>
    <row r="341" spans="1:25" ht="15.75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V341" s="19">
        <f t="shared" si="24"/>
        <v>0.33900000000000025</v>
      </c>
      <c r="W341" s="19">
        <f t="shared" ca="1" si="21"/>
        <v>7.6950000000000012</v>
      </c>
      <c r="X341" s="20">
        <f t="shared" ca="1" si="22"/>
        <v>0.2</v>
      </c>
      <c r="Y341" s="18" t="str">
        <f t="shared" ca="1" si="23"/>
        <v xml:space="preserve"> </v>
      </c>
    </row>
    <row r="342" spans="1:25" ht="15.75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V342" s="19">
        <f t="shared" si="24"/>
        <v>0.34000000000000025</v>
      </c>
      <c r="W342" s="19">
        <f t="shared" ca="1" si="21"/>
        <v>7.7000000000000011</v>
      </c>
      <c r="X342" s="20">
        <f t="shared" ca="1" si="22"/>
        <v>0.2</v>
      </c>
      <c r="Y342" s="18" t="str">
        <f t="shared" ca="1" si="23"/>
        <v xml:space="preserve"> </v>
      </c>
    </row>
    <row r="343" spans="1:25" ht="15.75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V343" s="19">
        <f t="shared" si="24"/>
        <v>0.34100000000000025</v>
      </c>
      <c r="W343" s="19">
        <f t="shared" ca="1" si="21"/>
        <v>7.705000000000001</v>
      </c>
      <c r="X343" s="20">
        <f t="shared" ca="1" si="22"/>
        <v>0.2</v>
      </c>
      <c r="Y343" s="18" t="str">
        <f t="shared" ca="1" si="23"/>
        <v xml:space="preserve"> </v>
      </c>
    </row>
    <row r="344" spans="1:25" ht="15.75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V344" s="19">
        <f t="shared" si="24"/>
        <v>0.34200000000000025</v>
      </c>
      <c r="W344" s="19">
        <f t="shared" ca="1" si="21"/>
        <v>7.7100000000000009</v>
      </c>
      <c r="X344" s="20">
        <f t="shared" ca="1" si="22"/>
        <v>0.2</v>
      </c>
      <c r="Y344" s="18" t="str">
        <f t="shared" ca="1" si="23"/>
        <v xml:space="preserve"> </v>
      </c>
    </row>
    <row r="345" spans="1:25" ht="15.75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V345" s="19">
        <f t="shared" si="24"/>
        <v>0.34300000000000025</v>
      </c>
      <c r="W345" s="19">
        <f t="shared" ca="1" si="21"/>
        <v>7.7150000000000016</v>
      </c>
      <c r="X345" s="20">
        <f t="shared" ca="1" si="22"/>
        <v>0.2</v>
      </c>
      <c r="Y345" s="18" t="str">
        <f t="shared" ca="1" si="23"/>
        <v xml:space="preserve"> </v>
      </c>
    </row>
    <row r="346" spans="1:25" ht="15.75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V346" s="19">
        <f t="shared" si="24"/>
        <v>0.34400000000000025</v>
      </c>
      <c r="W346" s="19">
        <f t="shared" ca="1" si="21"/>
        <v>7.7200000000000015</v>
      </c>
      <c r="X346" s="20">
        <f t="shared" ca="1" si="22"/>
        <v>0.2</v>
      </c>
      <c r="Y346" s="18" t="str">
        <f t="shared" ca="1" si="23"/>
        <v xml:space="preserve"> </v>
      </c>
    </row>
    <row r="347" spans="1:25" ht="15.75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V347" s="19">
        <f t="shared" si="24"/>
        <v>0.34500000000000025</v>
      </c>
      <c r="W347" s="19">
        <f t="shared" ca="1" si="21"/>
        <v>7.7250000000000014</v>
      </c>
      <c r="X347" s="20">
        <f t="shared" ca="1" si="22"/>
        <v>0.2</v>
      </c>
      <c r="Y347" s="18" t="str">
        <f t="shared" ca="1" si="23"/>
        <v xml:space="preserve"> </v>
      </c>
    </row>
    <row r="348" spans="1:25" ht="15.75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V348" s="19">
        <f t="shared" si="24"/>
        <v>0.34600000000000025</v>
      </c>
      <c r="W348" s="19">
        <f t="shared" ca="1" si="21"/>
        <v>7.7300000000000013</v>
      </c>
      <c r="X348" s="20">
        <f t="shared" ca="1" si="22"/>
        <v>0.2</v>
      </c>
      <c r="Y348" s="18" t="str">
        <f t="shared" ca="1" si="23"/>
        <v xml:space="preserve"> </v>
      </c>
    </row>
    <row r="349" spans="1:25" ht="15.75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V349" s="19">
        <f t="shared" si="24"/>
        <v>0.34700000000000025</v>
      </c>
      <c r="W349" s="19">
        <f t="shared" ca="1" si="21"/>
        <v>7.7350000000000012</v>
      </c>
      <c r="X349" s="20">
        <f t="shared" ca="1" si="22"/>
        <v>0.2</v>
      </c>
      <c r="Y349" s="18" t="str">
        <f t="shared" ca="1" si="23"/>
        <v xml:space="preserve"> </v>
      </c>
    </row>
    <row r="350" spans="1:25" ht="15.75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V350" s="19">
        <f t="shared" si="24"/>
        <v>0.34800000000000025</v>
      </c>
      <c r="W350" s="19">
        <f t="shared" ca="1" si="21"/>
        <v>7.7400000000000011</v>
      </c>
      <c r="X350" s="20">
        <f t="shared" ca="1" si="22"/>
        <v>0.2</v>
      </c>
      <c r="Y350" s="18" t="str">
        <f t="shared" ca="1" si="23"/>
        <v xml:space="preserve"> </v>
      </c>
    </row>
    <row r="351" spans="1:25" ht="15.75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V351" s="19">
        <f t="shared" si="24"/>
        <v>0.34900000000000025</v>
      </c>
      <c r="W351" s="19">
        <f t="shared" ca="1" si="21"/>
        <v>7.745000000000001</v>
      </c>
      <c r="X351" s="20">
        <f t="shared" ca="1" si="22"/>
        <v>0.2</v>
      </c>
      <c r="Y351" s="18" t="str">
        <f t="shared" ca="1" si="23"/>
        <v xml:space="preserve"> </v>
      </c>
    </row>
    <row r="352" spans="1:25" ht="15.75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V352" s="19">
        <f t="shared" si="24"/>
        <v>0.35000000000000026</v>
      </c>
      <c r="W352" s="19">
        <f t="shared" ca="1" si="21"/>
        <v>7.7500000000000018</v>
      </c>
      <c r="X352" s="20">
        <f t="shared" ca="1" si="22"/>
        <v>0.2</v>
      </c>
      <c r="Y352" s="18" t="str">
        <f t="shared" ca="1" si="23"/>
        <v xml:space="preserve"> </v>
      </c>
    </row>
    <row r="353" spans="1:25" ht="15.75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V353" s="19">
        <f t="shared" si="24"/>
        <v>0.35100000000000026</v>
      </c>
      <c r="W353" s="19">
        <f t="shared" ca="1" si="21"/>
        <v>7.7550000000000008</v>
      </c>
      <c r="X353" s="20">
        <f t="shared" ca="1" si="22"/>
        <v>0.2</v>
      </c>
      <c r="Y353" s="18" t="str">
        <f t="shared" ca="1" si="23"/>
        <v xml:space="preserve"> </v>
      </c>
    </row>
    <row r="354" spans="1:25" ht="15.75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V354" s="19">
        <f t="shared" si="24"/>
        <v>0.35200000000000026</v>
      </c>
      <c r="W354" s="19">
        <f t="shared" ca="1" si="21"/>
        <v>7.7600000000000016</v>
      </c>
      <c r="X354" s="20">
        <f t="shared" ca="1" si="22"/>
        <v>0.2</v>
      </c>
      <c r="Y354" s="18" t="str">
        <f t="shared" ca="1" si="23"/>
        <v xml:space="preserve"> </v>
      </c>
    </row>
    <row r="355" spans="1:25" ht="15.75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V355" s="19">
        <f t="shared" si="24"/>
        <v>0.35300000000000026</v>
      </c>
      <c r="W355" s="19">
        <f t="shared" ca="1" si="21"/>
        <v>7.7650000000000015</v>
      </c>
      <c r="X355" s="20">
        <f t="shared" ca="1" si="22"/>
        <v>0.2</v>
      </c>
      <c r="Y355" s="18" t="str">
        <f t="shared" ca="1" si="23"/>
        <v xml:space="preserve"> </v>
      </c>
    </row>
    <row r="356" spans="1:25" ht="15.75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V356" s="19">
        <f t="shared" si="24"/>
        <v>0.35400000000000026</v>
      </c>
      <c r="W356" s="19">
        <f t="shared" ca="1" si="21"/>
        <v>7.7700000000000014</v>
      </c>
      <c r="X356" s="20">
        <f t="shared" ca="1" si="22"/>
        <v>0.2</v>
      </c>
      <c r="Y356" s="18" t="str">
        <f t="shared" ca="1" si="23"/>
        <v xml:space="preserve"> </v>
      </c>
    </row>
    <row r="357" spans="1:25" ht="15.75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V357" s="19">
        <f t="shared" si="24"/>
        <v>0.35500000000000026</v>
      </c>
      <c r="W357" s="19">
        <f t="shared" ca="1" si="21"/>
        <v>7.7750000000000012</v>
      </c>
      <c r="X357" s="20">
        <f t="shared" ca="1" si="22"/>
        <v>0.2</v>
      </c>
      <c r="Y357" s="18" t="str">
        <f t="shared" ca="1" si="23"/>
        <v xml:space="preserve"> </v>
      </c>
    </row>
    <row r="358" spans="1:25" ht="15.75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V358" s="19">
        <f t="shared" si="24"/>
        <v>0.35600000000000026</v>
      </c>
      <c r="W358" s="19">
        <f t="shared" ca="1" si="21"/>
        <v>7.7800000000000011</v>
      </c>
      <c r="X358" s="20">
        <f t="shared" ca="1" si="22"/>
        <v>0.2</v>
      </c>
      <c r="Y358" s="18" t="str">
        <f t="shared" ca="1" si="23"/>
        <v xml:space="preserve"> </v>
      </c>
    </row>
    <row r="359" spans="1:25" ht="15.75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V359" s="19">
        <f t="shared" si="24"/>
        <v>0.35700000000000026</v>
      </c>
      <c r="W359" s="19">
        <f t="shared" ca="1" si="21"/>
        <v>7.785000000000001</v>
      </c>
      <c r="X359" s="20">
        <f t="shared" ca="1" si="22"/>
        <v>0.2</v>
      </c>
      <c r="Y359" s="18" t="str">
        <f t="shared" ca="1" si="23"/>
        <v xml:space="preserve"> </v>
      </c>
    </row>
    <row r="360" spans="1:25" ht="15.75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V360" s="19">
        <f t="shared" si="24"/>
        <v>0.35800000000000026</v>
      </c>
      <c r="W360" s="19">
        <f t="shared" ca="1" si="21"/>
        <v>7.7900000000000009</v>
      </c>
      <c r="X360" s="20">
        <f t="shared" ca="1" si="22"/>
        <v>0.2</v>
      </c>
      <c r="Y360" s="18" t="str">
        <f t="shared" ca="1" si="23"/>
        <v xml:space="preserve"> </v>
      </c>
    </row>
    <row r="361" spans="1:25" ht="15.75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V361" s="19">
        <f t="shared" si="24"/>
        <v>0.35900000000000026</v>
      </c>
      <c r="W361" s="19">
        <f t="shared" ca="1" si="21"/>
        <v>7.7950000000000017</v>
      </c>
      <c r="X361" s="20">
        <f t="shared" ca="1" si="22"/>
        <v>0.2</v>
      </c>
      <c r="Y361" s="18" t="str">
        <f t="shared" ca="1" si="23"/>
        <v xml:space="preserve"> </v>
      </c>
    </row>
    <row r="362" spans="1:25" ht="15.75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V362" s="19">
        <f t="shared" si="24"/>
        <v>0.36000000000000026</v>
      </c>
      <c r="W362" s="19">
        <f t="shared" ca="1" si="21"/>
        <v>7.8000000000000016</v>
      </c>
      <c r="X362" s="20">
        <f t="shared" ca="1" si="22"/>
        <v>0.2</v>
      </c>
      <c r="Y362" s="18">
        <f t="shared" ca="1" si="23"/>
        <v>0.2</v>
      </c>
    </row>
    <row r="363" spans="1:25" ht="15.75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V363" s="19">
        <f t="shared" si="24"/>
        <v>0.36100000000000027</v>
      </c>
      <c r="W363" s="19">
        <f t="shared" ca="1" si="21"/>
        <v>7.8050000000000015</v>
      </c>
      <c r="X363" s="20">
        <f t="shared" ca="1" si="22"/>
        <v>0.2</v>
      </c>
      <c r="Y363" s="18">
        <f t="shared" ca="1" si="23"/>
        <v>0.2</v>
      </c>
    </row>
    <row r="364" spans="1:25" ht="15.75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V364" s="19">
        <f t="shared" si="24"/>
        <v>0.36200000000000027</v>
      </c>
      <c r="W364" s="19">
        <f t="shared" ca="1" si="21"/>
        <v>7.8100000000000014</v>
      </c>
      <c r="X364" s="20">
        <f t="shared" ca="1" si="22"/>
        <v>0.2</v>
      </c>
      <c r="Y364" s="18">
        <f t="shared" ca="1" si="23"/>
        <v>0.2</v>
      </c>
    </row>
    <row r="365" spans="1:25" ht="15.75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V365" s="19">
        <f t="shared" si="24"/>
        <v>0.36300000000000027</v>
      </c>
      <c r="W365" s="19">
        <f t="shared" ca="1" si="21"/>
        <v>7.8150000000000013</v>
      </c>
      <c r="X365" s="20">
        <f t="shared" ca="1" si="22"/>
        <v>0.2</v>
      </c>
      <c r="Y365" s="18">
        <f t="shared" ca="1" si="23"/>
        <v>0.2</v>
      </c>
    </row>
    <row r="366" spans="1:25" ht="15.75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V366" s="19">
        <f t="shared" si="24"/>
        <v>0.36400000000000027</v>
      </c>
      <c r="W366" s="19">
        <f t="shared" ca="1" si="21"/>
        <v>7.8200000000000012</v>
      </c>
      <c r="X366" s="20">
        <f t="shared" ca="1" si="22"/>
        <v>0.2</v>
      </c>
      <c r="Y366" s="18">
        <f t="shared" ca="1" si="23"/>
        <v>0.2</v>
      </c>
    </row>
    <row r="367" spans="1:25" ht="15.75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V367" s="19">
        <f t="shared" si="24"/>
        <v>0.36500000000000027</v>
      </c>
      <c r="W367" s="19">
        <f t="shared" ca="1" si="21"/>
        <v>7.8250000000000011</v>
      </c>
      <c r="X367" s="20">
        <f t="shared" ca="1" si="22"/>
        <v>0.2</v>
      </c>
      <c r="Y367" s="18">
        <f t="shared" ca="1" si="23"/>
        <v>0.2</v>
      </c>
    </row>
    <row r="368" spans="1:25" ht="15.75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V368" s="19">
        <f t="shared" si="24"/>
        <v>0.36600000000000027</v>
      </c>
      <c r="W368" s="19">
        <f t="shared" ca="1" si="21"/>
        <v>7.8300000000000018</v>
      </c>
      <c r="X368" s="20">
        <f t="shared" ca="1" si="22"/>
        <v>0.2</v>
      </c>
      <c r="Y368" s="18">
        <f t="shared" ca="1" si="23"/>
        <v>0.2</v>
      </c>
    </row>
    <row r="369" spans="1:25" ht="15.75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V369" s="19">
        <f t="shared" si="24"/>
        <v>0.36700000000000027</v>
      </c>
      <c r="W369" s="19">
        <f t="shared" ca="1" si="21"/>
        <v>7.8350000000000009</v>
      </c>
      <c r="X369" s="20">
        <f t="shared" ca="1" si="22"/>
        <v>0.2</v>
      </c>
      <c r="Y369" s="18">
        <f t="shared" ca="1" si="23"/>
        <v>0.2</v>
      </c>
    </row>
    <row r="370" spans="1:25" ht="15.75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V370" s="19">
        <f t="shared" si="24"/>
        <v>0.36800000000000027</v>
      </c>
      <c r="W370" s="19">
        <f t="shared" ca="1" si="21"/>
        <v>7.8400000000000016</v>
      </c>
      <c r="X370" s="20">
        <f t="shared" ca="1" si="22"/>
        <v>0.2</v>
      </c>
      <c r="Y370" s="18">
        <f t="shared" ca="1" si="23"/>
        <v>0.2</v>
      </c>
    </row>
    <row r="371" spans="1:25" ht="15.75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V371" s="19">
        <f t="shared" si="24"/>
        <v>0.36900000000000027</v>
      </c>
      <c r="W371" s="19">
        <f t="shared" ca="1" si="21"/>
        <v>7.8450000000000015</v>
      </c>
      <c r="X371" s="20">
        <f t="shared" ca="1" si="22"/>
        <v>0.2</v>
      </c>
      <c r="Y371" s="18">
        <f t="shared" ca="1" si="23"/>
        <v>0.2</v>
      </c>
    </row>
    <row r="372" spans="1:25" ht="15.75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V372" s="19">
        <f t="shared" si="24"/>
        <v>0.37000000000000027</v>
      </c>
      <c r="W372" s="19">
        <f t="shared" ca="1" si="21"/>
        <v>7.8500000000000014</v>
      </c>
      <c r="X372" s="20">
        <f t="shared" ca="1" si="22"/>
        <v>0.2</v>
      </c>
      <c r="Y372" s="18">
        <f t="shared" ca="1" si="23"/>
        <v>0.2</v>
      </c>
    </row>
    <row r="373" spans="1:25" ht="15.75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V373" s="19">
        <f t="shared" si="24"/>
        <v>0.37100000000000027</v>
      </c>
      <c r="W373" s="19">
        <f t="shared" ca="1" si="21"/>
        <v>7.8550000000000013</v>
      </c>
      <c r="X373" s="20">
        <f t="shared" ca="1" si="22"/>
        <v>0.2</v>
      </c>
      <c r="Y373" s="18">
        <f t="shared" ca="1" si="23"/>
        <v>0.2</v>
      </c>
    </row>
    <row r="374" spans="1:25" ht="15.75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V374" s="19">
        <f t="shared" si="24"/>
        <v>0.37200000000000027</v>
      </c>
      <c r="W374" s="19">
        <f t="shared" ca="1" si="21"/>
        <v>7.8600000000000012</v>
      </c>
      <c r="X374" s="20">
        <f t="shared" ca="1" si="22"/>
        <v>0.2</v>
      </c>
      <c r="Y374" s="18">
        <f t="shared" ca="1" si="23"/>
        <v>0.2</v>
      </c>
    </row>
    <row r="375" spans="1:25" ht="15.75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V375" s="19">
        <f t="shared" si="24"/>
        <v>0.37300000000000028</v>
      </c>
      <c r="W375" s="19">
        <f t="shared" ca="1" si="21"/>
        <v>7.8650000000000011</v>
      </c>
      <c r="X375" s="20">
        <f t="shared" ca="1" si="22"/>
        <v>0.2</v>
      </c>
      <c r="Y375" s="18">
        <f t="shared" ca="1" si="23"/>
        <v>0.2</v>
      </c>
    </row>
    <row r="376" spans="1:25" ht="15.75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V376" s="19">
        <f t="shared" si="24"/>
        <v>0.37400000000000028</v>
      </c>
      <c r="W376" s="19">
        <f t="shared" ca="1" si="21"/>
        <v>7.870000000000001</v>
      </c>
      <c r="X376" s="20">
        <f t="shared" ca="1" si="22"/>
        <v>0.2</v>
      </c>
      <c r="Y376" s="18">
        <f t="shared" ca="1" si="23"/>
        <v>0.2</v>
      </c>
    </row>
    <row r="377" spans="1:25" ht="15.75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V377" s="19">
        <f t="shared" si="24"/>
        <v>0.37500000000000028</v>
      </c>
      <c r="W377" s="19">
        <f t="shared" ca="1" si="21"/>
        <v>7.8750000000000018</v>
      </c>
      <c r="X377" s="20">
        <f t="shared" ca="1" si="22"/>
        <v>0.2</v>
      </c>
      <c r="Y377" s="18">
        <f t="shared" ca="1" si="23"/>
        <v>0.2</v>
      </c>
    </row>
    <row r="378" spans="1:25" ht="15.75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V378" s="19">
        <f t="shared" si="24"/>
        <v>0.37600000000000028</v>
      </c>
      <c r="W378" s="19">
        <f t="shared" ca="1" si="21"/>
        <v>7.8800000000000017</v>
      </c>
      <c r="X378" s="20">
        <f t="shared" ca="1" si="22"/>
        <v>0.2</v>
      </c>
      <c r="Y378" s="18">
        <f t="shared" ca="1" si="23"/>
        <v>0.2</v>
      </c>
    </row>
    <row r="379" spans="1:25" ht="15.75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V379" s="19">
        <f t="shared" si="24"/>
        <v>0.37700000000000028</v>
      </c>
      <c r="W379" s="19">
        <f t="shared" ca="1" si="21"/>
        <v>7.8850000000000016</v>
      </c>
      <c r="X379" s="20">
        <f t="shared" ca="1" si="22"/>
        <v>0.2</v>
      </c>
      <c r="Y379" s="18">
        <f t="shared" ca="1" si="23"/>
        <v>0.2</v>
      </c>
    </row>
    <row r="380" spans="1:25" ht="15.75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V380" s="19">
        <f t="shared" si="24"/>
        <v>0.37800000000000028</v>
      </c>
      <c r="W380" s="19">
        <f t="shared" ca="1" si="21"/>
        <v>7.8900000000000015</v>
      </c>
      <c r="X380" s="20">
        <f t="shared" ca="1" si="22"/>
        <v>0.2</v>
      </c>
      <c r="Y380" s="18">
        <f t="shared" ca="1" si="23"/>
        <v>0.2</v>
      </c>
    </row>
    <row r="381" spans="1:25" ht="15.75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V381" s="19">
        <f t="shared" si="24"/>
        <v>0.37900000000000028</v>
      </c>
      <c r="W381" s="19">
        <f t="shared" ca="1" si="21"/>
        <v>7.8950000000000014</v>
      </c>
      <c r="X381" s="20">
        <f t="shared" ca="1" si="22"/>
        <v>0.2</v>
      </c>
      <c r="Y381" s="18">
        <f t="shared" ca="1" si="23"/>
        <v>0.2</v>
      </c>
    </row>
    <row r="382" spans="1:25" ht="15.75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V382" s="19">
        <f t="shared" si="24"/>
        <v>0.38000000000000028</v>
      </c>
      <c r="W382" s="19">
        <f t="shared" ca="1" si="21"/>
        <v>7.9000000000000012</v>
      </c>
      <c r="X382" s="20">
        <f t="shared" ca="1" si="22"/>
        <v>0.2</v>
      </c>
      <c r="Y382" s="18">
        <f t="shared" ca="1" si="23"/>
        <v>0.2</v>
      </c>
    </row>
    <row r="383" spans="1:25" ht="15.75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V383" s="19">
        <f t="shared" si="24"/>
        <v>0.38100000000000028</v>
      </c>
      <c r="W383" s="19">
        <f t="shared" ca="1" si="21"/>
        <v>7.9050000000000011</v>
      </c>
      <c r="X383" s="20">
        <f t="shared" ca="1" si="22"/>
        <v>0.2</v>
      </c>
      <c r="Y383" s="18">
        <f t="shared" ca="1" si="23"/>
        <v>0.2</v>
      </c>
    </row>
    <row r="384" spans="1:25" ht="15.75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V384" s="19">
        <f t="shared" si="24"/>
        <v>0.38200000000000028</v>
      </c>
      <c r="W384" s="19">
        <f t="shared" ca="1" si="21"/>
        <v>7.9100000000000019</v>
      </c>
      <c r="X384" s="20">
        <f t="shared" ca="1" si="22"/>
        <v>0.2</v>
      </c>
      <c r="Y384" s="18">
        <f t="shared" ca="1" si="23"/>
        <v>0.2</v>
      </c>
    </row>
    <row r="385" spans="1:25" ht="15.75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V385" s="19">
        <f t="shared" si="24"/>
        <v>0.38300000000000028</v>
      </c>
      <c r="W385" s="19">
        <f t="shared" ca="1" si="21"/>
        <v>7.9150000000000009</v>
      </c>
      <c r="X385" s="20">
        <f t="shared" ca="1" si="22"/>
        <v>0.2</v>
      </c>
      <c r="Y385" s="18">
        <f t="shared" ca="1" si="23"/>
        <v>0.2</v>
      </c>
    </row>
    <row r="386" spans="1:25" ht="15.75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V386" s="19">
        <f t="shared" si="24"/>
        <v>0.38400000000000029</v>
      </c>
      <c r="W386" s="19">
        <f t="shared" ca="1" si="21"/>
        <v>7.9200000000000017</v>
      </c>
      <c r="X386" s="20">
        <f t="shared" ca="1" si="22"/>
        <v>0.2</v>
      </c>
      <c r="Y386" s="18">
        <f t="shared" ca="1" si="23"/>
        <v>0.2</v>
      </c>
    </row>
    <row r="387" spans="1:25" ht="15.75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V387" s="19">
        <f t="shared" si="24"/>
        <v>0.38500000000000029</v>
      </c>
      <c r="W387" s="19">
        <f t="shared" ref="W387:W450" ca="1" si="25">$Q$2+V387*($R$2-$Q$2)</f>
        <v>7.9250000000000016</v>
      </c>
      <c r="X387" s="20">
        <f t="shared" ref="X387:X450" ca="1" si="26">1/($R$2-$Q$2)</f>
        <v>0.2</v>
      </c>
      <c r="Y387" s="18">
        <f t="shared" ref="Y387:Y450" ca="1" si="27">IF(AND($N$2&lt;=W387,$O$2&gt;=W387),X387," ")</f>
        <v>0.2</v>
      </c>
    </row>
    <row r="388" spans="1:25" ht="15.75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V388" s="19">
        <f t="shared" ref="V388:V451" si="28">V387+0.001</f>
        <v>0.38600000000000029</v>
      </c>
      <c r="W388" s="19">
        <f t="shared" ca="1" si="25"/>
        <v>7.9300000000000015</v>
      </c>
      <c r="X388" s="20">
        <f t="shared" ca="1" si="26"/>
        <v>0.2</v>
      </c>
      <c r="Y388" s="18">
        <f t="shared" ca="1" si="27"/>
        <v>0.2</v>
      </c>
    </row>
    <row r="389" spans="1:25" ht="15.75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V389" s="19">
        <f t="shared" si="28"/>
        <v>0.38700000000000029</v>
      </c>
      <c r="W389" s="19">
        <f t="shared" ca="1" si="25"/>
        <v>7.9350000000000014</v>
      </c>
      <c r="X389" s="20">
        <f t="shared" ca="1" si="26"/>
        <v>0.2</v>
      </c>
      <c r="Y389" s="18">
        <f t="shared" ca="1" si="27"/>
        <v>0.2</v>
      </c>
    </row>
    <row r="390" spans="1:25" ht="15.75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V390" s="19">
        <f t="shared" si="28"/>
        <v>0.38800000000000029</v>
      </c>
      <c r="W390" s="19">
        <f t="shared" ca="1" si="25"/>
        <v>7.9400000000000013</v>
      </c>
      <c r="X390" s="20">
        <f t="shared" ca="1" si="26"/>
        <v>0.2</v>
      </c>
      <c r="Y390" s="18">
        <f t="shared" ca="1" si="27"/>
        <v>0.2</v>
      </c>
    </row>
    <row r="391" spans="1:25" ht="15.75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V391" s="19">
        <f t="shared" si="28"/>
        <v>0.38900000000000029</v>
      </c>
      <c r="W391" s="19">
        <f t="shared" ca="1" si="25"/>
        <v>7.9450000000000012</v>
      </c>
      <c r="X391" s="20">
        <f t="shared" ca="1" si="26"/>
        <v>0.2</v>
      </c>
      <c r="Y391" s="18">
        <f t="shared" ca="1" si="27"/>
        <v>0.2</v>
      </c>
    </row>
    <row r="392" spans="1:25" ht="15.75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V392" s="19">
        <f t="shared" si="28"/>
        <v>0.39000000000000029</v>
      </c>
      <c r="W392" s="19">
        <f t="shared" ca="1" si="25"/>
        <v>7.9500000000000011</v>
      </c>
      <c r="X392" s="20">
        <f t="shared" ca="1" si="26"/>
        <v>0.2</v>
      </c>
      <c r="Y392" s="18">
        <f t="shared" ca="1" si="27"/>
        <v>0.2</v>
      </c>
    </row>
    <row r="393" spans="1:25" ht="15.75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V393" s="19">
        <f t="shared" si="28"/>
        <v>0.39100000000000029</v>
      </c>
      <c r="W393" s="19">
        <f t="shared" ca="1" si="25"/>
        <v>7.9550000000000018</v>
      </c>
      <c r="X393" s="20">
        <f t="shared" ca="1" si="26"/>
        <v>0.2</v>
      </c>
      <c r="Y393" s="18">
        <f t="shared" ca="1" si="27"/>
        <v>0.2</v>
      </c>
    </row>
    <row r="394" spans="1:25" ht="15.75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V394" s="19">
        <f t="shared" si="28"/>
        <v>0.39200000000000029</v>
      </c>
      <c r="W394" s="19">
        <f t="shared" ca="1" si="25"/>
        <v>7.9600000000000017</v>
      </c>
      <c r="X394" s="20">
        <f t="shared" ca="1" si="26"/>
        <v>0.2</v>
      </c>
      <c r="Y394" s="18">
        <f t="shared" ca="1" si="27"/>
        <v>0.2</v>
      </c>
    </row>
    <row r="395" spans="1:25" ht="15.75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V395" s="19">
        <f t="shared" si="28"/>
        <v>0.39300000000000029</v>
      </c>
      <c r="W395" s="19">
        <f t="shared" ca="1" si="25"/>
        <v>7.9650000000000016</v>
      </c>
      <c r="X395" s="20">
        <f t="shared" ca="1" si="26"/>
        <v>0.2</v>
      </c>
      <c r="Y395" s="18">
        <f t="shared" ca="1" si="27"/>
        <v>0.2</v>
      </c>
    </row>
    <row r="396" spans="1:25" ht="15.75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V396" s="19">
        <f t="shared" si="28"/>
        <v>0.39400000000000029</v>
      </c>
      <c r="W396" s="19">
        <f t="shared" ca="1" si="25"/>
        <v>7.9700000000000015</v>
      </c>
      <c r="X396" s="20">
        <f t="shared" ca="1" si="26"/>
        <v>0.2</v>
      </c>
      <c r="Y396" s="18">
        <f t="shared" ca="1" si="27"/>
        <v>0.2</v>
      </c>
    </row>
    <row r="397" spans="1:25" ht="15.75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V397" s="19">
        <f t="shared" si="28"/>
        <v>0.3950000000000003</v>
      </c>
      <c r="W397" s="19">
        <f t="shared" ca="1" si="25"/>
        <v>7.9750000000000014</v>
      </c>
      <c r="X397" s="20">
        <f t="shared" ca="1" si="26"/>
        <v>0.2</v>
      </c>
      <c r="Y397" s="18">
        <f t="shared" ca="1" si="27"/>
        <v>0.2</v>
      </c>
    </row>
    <row r="398" spans="1:25" ht="15.75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V398" s="19">
        <f t="shared" si="28"/>
        <v>0.3960000000000003</v>
      </c>
      <c r="W398" s="19">
        <f t="shared" ca="1" si="25"/>
        <v>7.9800000000000013</v>
      </c>
      <c r="X398" s="20">
        <f t="shared" ca="1" si="26"/>
        <v>0.2</v>
      </c>
      <c r="Y398" s="18">
        <f t="shared" ca="1" si="27"/>
        <v>0.2</v>
      </c>
    </row>
    <row r="399" spans="1:25" ht="15.75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V399" s="19">
        <f t="shared" si="28"/>
        <v>0.3970000000000003</v>
      </c>
      <c r="W399" s="19">
        <f t="shared" ca="1" si="25"/>
        <v>7.9850000000000012</v>
      </c>
      <c r="X399" s="20">
        <f t="shared" ca="1" si="26"/>
        <v>0.2</v>
      </c>
      <c r="Y399" s="18">
        <f t="shared" ca="1" si="27"/>
        <v>0.2</v>
      </c>
    </row>
    <row r="400" spans="1:25" ht="15.75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V400" s="19">
        <f t="shared" si="28"/>
        <v>0.3980000000000003</v>
      </c>
      <c r="W400" s="19">
        <f t="shared" ca="1" si="25"/>
        <v>7.990000000000002</v>
      </c>
      <c r="X400" s="20">
        <f t="shared" ca="1" si="26"/>
        <v>0.2</v>
      </c>
      <c r="Y400" s="18">
        <f t="shared" ca="1" si="27"/>
        <v>0.2</v>
      </c>
    </row>
    <row r="401" spans="1:25" ht="15.75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V401" s="19">
        <f t="shared" si="28"/>
        <v>0.3990000000000003</v>
      </c>
      <c r="W401" s="19">
        <f t="shared" ca="1" si="25"/>
        <v>7.995000000000001</v>
      </c>
      <c r="X401" s="20">
        <f t="shared" ca="1" si="26"/>
        <v>0.2</v>
      </c>
      <c r="Y401" s="18">
        <f t="shared" ca="1" si="27"/>
        <v>0.2</v>
      </c>
    </row>
    <row r="402" spans="1:25" ht="15.75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V402" s="19">
        <f t="shared" si="28"/>
        <v>0.4000000000000003</v>
      </c>
      <c r="W402" s="19">
        <f t="shared" ca="1" si="25"/>
        <v>8.0000000000000018</v>
      </c>
      <c r="X402" s="20">
        <f t="shared" ca="1" si="26"/>
        <v>0.2</v>
      </c>
      <c r="Y402" s="18">
        <f t="shared" ca="1" si="27"/>
        <v>0.2</v>
      </c>
    </row>
    <row r="403" spans="1:25" ht="15.75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V403" s="19">
        <f t="shared" si="28"/>
        <v>0.4010000000000003</v>
      </c>
      <c r="W403" s="19">
        <f t="shared" ca="1" si="25"/>
        <v>8.0050000000000026</v>
      </c>
      <c r="X403" s="20">
        <f t="shared" ca="1" si="26"/>
        <v>0.2</v>
      </c>
      <c r="Y403" s="18">
        <f t="shared" ca="1" si="27"/>
        <v>0.2</v>
      </c>
    </row>
    <row r="404" spans="1:25" ht="15.75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V404" s="19">
        <f t="shared" si="28"/>
        <v>0.4020000000000003</v>
      </c>
      <c r="W404" s="19">
        <f t="shared" ca="1" si="25"/>
        <v>8.0100000000000016</v>
      </c>
      <c r="X404" s="20">
        <f t="shared" ca="1" si="26"/>
        <v>0.2</v>
      </c>
      <c r="Y404" s="18">
        <f t="shared" ca="1" si="27"/>
        <v>0.2</v>
      </c>
    </row>
    <row r="405" spans="1:25" ht="15.75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V405" s="19">
        <f t="shared" si="28"/>
        <v>0.4030000000000003</v>
      </c>
      <c r="W405" s="19">
        <f t="shared" ca="1" si="25"/>
        <v>8.0150000000000006</v>
      </c>
      <c r="X405" s="20">
        <f t="shared" ca="1" si="26"/>
        <v>0.2</v>
      </c>
      <c r="Y405" s="18">
        <f t="shared" ca="1" si="27"/>
        <v>0.2</v>
      </c>
    </row>
    <row r="406" spans="1:25" ht="15.75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V406" s="19">
        <f t="shared" si="28"/>
        <v>0.4040000000000003</v>
      </c>
      <c r="W406" s="19">
        <f t="shared" ca="1" si="25"/>
        <v>8.0200000000000014</v>
      </c>
      <c r="X406" s="20">
        <f t="shared" ca="1" si="26"/>
        <v>0.2</v>
      </c>
      <c r="Y406" s="18">
        <f t="shared" ca="1" si="27"/>
        <v>0.2</v>
      </c>
    </row>
    <row r="407" spans="1:25" ht="15.75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V407" s="19">
        <f t="shared" si="28"/>
        <v>0.4050000000000003</v>
      </c>
      <c r="W407" s="19">
        <f t="shared" ca="1" si="25"/>
        <v>8.0250000000000021</v>
      </c>
      <c r="X407" s="20">
        <f t="shared" ca="1" si="26"/>
        <v>0.2</v>
      </c>
      <c r="Y407" s="18">
        <f t="shared" ca="1" si="27"/>
        <v>0.2</v>
      </c>
    </row>
    <row r="408" spans="1:25" ht="15.75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V408" s="19">
        <f t="shared" si="28"/>
        <v>0.40600000000000031</v>
      </c>
      <c r="W408" s="19">
        <f t="shared" ca="1" si="25"/>
        <v>8.0300000000000011</v>
      </c>
      <c r="X408" s="20">
        <f t="shared" ca="1" si="26"/>
        <v>0.2</v>
      </c>
      <c r="Y408" s="18">
        <f t="shared" ca="1" si="27"/>
        <v>0.2</v>
      </c>
    </row>
    <row r="409" spans="1:25" ht="15.75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V409" s="19">
        <f t="shared" si="28"/>
        <v>0.40700000000000031</v>
      </c>
      <c r="W409" s="19">
        <f t="shared" ca="1" si="25"/>
        <v>8.0350000000000019</v>
      </c>
      <c r="X409" s="20">
        <f t="shared" ca="1" si="26"/>
        <v>0.2</v>
      </c>
      <c r="Y409" s="18">
        <f t="shared" ca="1" si="27"/>
        <v>0.2</v>
      </c>
    </row>
    <row r="410" spans="1:25" ht="15.75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V410" s="19">
        <f t="shared" si="28"/>
        <v>0.40800000000000031</v>
      </c>
      <c r="W410" s="19">
        <f t="shared" ca="1" si="25"/>
        <v>8.0400000000000009</v>
      </c>
      <c r="X410" s="20">
        <f t="shared" ca="1" si="26"/>
        <v>0.2</v>
      </c>
      <c r="Y410" s="18">
        <f t="shared" ca="1" si="27"/>
        <v>0.2</v>
      </c>
    </row>
    <row r="411" spans="1:25" ht="15.75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V411" s="19">
        <f t="shared" si="28"/>
        <v>0.40900000000000031</v>
      </c>
      <c r="W411" s="19">
        <f t="shared" ca="1" si="25"/>
        <v>8.0450000000000017</v>
      </c>
      <c r="X411" s="20">
        <f t="shared" ca="1" si="26"/>
        <v>0.2</v>
      </c>
      <c r="Y411" s="18">
        <f t="shared" ca="1" si="27"/>
        <v>0.2</v>
      </c>
    </row>
    <row r="412" spans="1:25" ht="15.75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V412" s="19">
        <f t="shared" si="28"/>
        <v>0.41000000000000031</v>
      </c>
      <c r="W412" s="19">
        <f t="shared" ca="1" si="25"/>
        <v>8.0500000000000007</v>
      </c>
      <c r="X412" s="20">
        <f t="shared" ca="1" si="26"/>
        <v>0.2</v>
      </c>
      <c r="Y412" s="18">
        <f t="shared" ca="1" si="27"/>
        <v>0.2</v>
      </c>
    </row>
    <row r="413" spans="1:25" ht="15.75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V413" s="19">
        <f t="shared" si="28"/>
        <v>0.41100000000000031</v>
      </c>
      <c r="W413" s="19">
        <f t="shared" ca="1" si="25"/>
        <v>8.0550000000000015</v>
      </c>
      <c r="X413" s="20">
        <f t="shared" ca="1" si="26"/>
        <v>0.2</v>
      </c>
      <c r="Y413" s="18">
        <f t="shared" ca="1" si="27"/>
        <v>0.2</v>
      </c>
    </row>
    <row r="414" spans="1:25" ht="15.75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V414" s="19">
        <f t="shared" si="28"/>
        <v>0.41200000000000031</v>
      </c>
      <c r="W414" s="19">
        <f t="shared" ca="1" si="25"/>
        <v>8.0600000000000023</v>
      </c>
      <c r="X414" s="20">
        <f t="shared" ca="1" si="26"/>
        <v>0.2</v>
      </c>
      <c r="Y414" s="18">
        <f t="shared" ca="1" si="27"/>
        <v>0.2</v>
      </c>
    </row>
    <row r="415" spans="1:25" ht="15.75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V415" s="19">
        <f t="shared" si="28"/>
        <v>0.41300000000000031</v>
      </c>
      <c r="W415" s="19">
        <f t="shared" ca="1" si="25"/>
        <v>8.0650000000000013</v>
      </c>
      <c r="X415" s="20">
        <f t="shared" ca="1" si="26"/>
        <v>0.2</v>
      </c>
      <c r="Y415" s="18">
        <f t="shared" ca="1" si="27"/>
        <v>0.2</v>
      </c>
    </row>
    <row r="416" spans="1:25" ht="15.75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V416" s="19">
        <f t="shared" si="28"/>
        <v>0.41400000000000031</v>
      </c>
      <c r="W416" s="19">
        <f t="shared" ca="1" si="25"/>
        <v>8.0700000000000021</v>
      </c>
      <c r="X416" s="20">
        <f t="shared" ca="1" si="26"/>
        <v>0.2</v>
      </c>
      <c r="Y416" s="18">
        <f t="shared" ca="1" si="27"/>
        <v>0.2</v>
      </c>
    </row>
    <row r="417" spans="1:25" ht="15.75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V417" s="19">
        <f t="shared" si="28"/>
        <v>0.41500000000000031</v>
      </c>
      <c r="W417" s="19">
        <f t="shared" ca="1" si="25"/>
        <v>8.0750000000000011</v>
      </c>
      <c r="X417" s="20">
        <f t="shared" ca="1" si="26"/>
        <v>0.2</v>
      </c>
      <c r="Y417" s="18">
        <f t="shared" ca="1" si="27"/>
        <v>0.2</v>
      </c>
    </row>
    <row r="418" spans="1:25" ht="15.75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V418" s="19">
        <f t="shared" si="28"/>
        <v>0.41600000000000031</v>
      </c>
      <c r="W418" s="19">
        <f t="shared" ca="1" si="25"/>
        <v>8.0800000000000018</v>
      </c>
      <c r="X418" s="20">
        <f t="shared" ca="1" si="26"/>
        <v>0.2</v>
      </c>
      <c r="Y418" s="18">
        <f t="shared" ca="1" si="27"/>
        <v>0.2</v>
      </c>
    </row>
    <row r="419" spans="1:25" ht="15.75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V419" s="19">
        <f t="shared" si="28"/>
        <v>0.41700000000000031</v>
      </c>
      <c r="W419" s="19">
        <f t="shared" ca="1" si="25"/>
        <v>8.0850000000000009</v>
      </c>
      <c r="X419" s="20">
        <f t="shared" ca="1" si="26"/>
        <v>0.2</v>
      </c>
      <c r="Y419" s="18">
        <f t="shared" ca="1" si="27"/>
        <v>0.2</v>
      </c>
    </row>
    <row r="420" spans="1:25" ht="15.75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V420" s="19">
        <f t="shared" si="28"/>
        <v>0.41800000000000032</v>
      </c>
      <c r="W420" s="19">
        <f t="shared" ca="1" si="25"/>
        <v>8.0900000000000016</v>
      </c>
      <c r="X420" s="20">
        <f t="shared" ca="1" si="26"/>
        <v>0.2</v>
      </c>
      <c r="Y420" s="18">
        <f t="shared" ca="1" si="27"/>
        <v>0.2</v>
      </c>
    </row>
    <row r="421" spans="1:25" ht="15.75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V421" s="19">
        <f t="shared" si="28"/>
        <v>0.41900000000000032</v>
      </c>
      <c r="W421" s="19">
        <f t="shared" ca="1" si="25"/>
        <v>8.0950000000000024</v>
      </c>
      <c r="X421" s="20">
        <f t="shared" ca="1" si="26"/>
        <v>0.2</v>
      </c>
      <c r="Y421" s="18">
        <f t="shared" ca="1" si="27"/>
        <v>0.2</v>
      </c>
    </row>
    <row r="422" spans="1:25" ht="15.75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V422" s="19">
        <f t="shared" si="28"/>
        <v>0.42000000000000032</v>
      </c>
      <c r="W422" s="19">
        <f t="shared" ca="1" si="25"/>
        <v>8.1000000000000014</v>
      </c>
      <c r="X422" s="20">
        <f t="shared" ca="1" si="26"/>
        <v>0.2</v>
      </c>
      <c r="Y422" s="18">
        <f t="shared" ca="1" si="27"/>
        <v>0.2</v>
      </c>
    </row>
    <row r="423" spans="1:25" ht="15.75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V423" s="19">
        <f t="shared" si="28"/>
        <v>0.42100000000000032</v>
      </c>
      <c r="W423" s="19">
        <f t="shared" ca="1" si="25"/>
        <v>8.1050000000000022</v>
      </c>
      <c r="X423" s="20">
        <f t="shared" ca="1" si="26"/>
        <v>0.2</v>
      </c>
      <c r="Y423" s="18">
        <f t="shared" ca="1" si="27"/>
        <v>0.2</v>
      </c>
    </row>
    <row r="424" spans="1:25" ht="15.75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V424" s="19">
        <f t="shared" si="28"/>
        <v>0.42200000000000032</v>
      </c>
      <c r="W424" s="19">
        <f t="shared" ca="1" si="25"/>
        <v>8.1100000000000012</v>
      </c>
      <c r="X424" s="20">
        <f t="shared" ca="1" si="26"/>
        <v>0.2</v>
      </c>
      <c r="Y424" s="18">
        <f t="shared" ca="1" si="27"/>
        <v>0.2</v>
      </c>
    </row>
    <row r="425" spans="1:25" ht="15.75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V425" s="19">
        <f t="shared" si="28"/>
        <v>0.42300000000000032</v>
      </c>
      <c r="W425" s="19">
        <f t="shared" ca="1" si="25"/>
        <v>8.115000000000002</v>
      </c>
      <c r="X425" s="20">
        <f t="shared" ca="1" si="26"/>
        <v>0.2</v>
      </c>
      <c r="Y425" s="18">
        <f t="shared" ca="1" si="27"/>
        <v>0.2</v>
      </c>
    </row>
    <row r="426" spans="1:25" ht="15.75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V426" s="19">
        <f t="shared" si="28"/>
        <v>0.42400000000000032</v>
      </c>
      <c r="W426" s="19">
        <f t="shared" ca="1" si="25"/>
        <v>8.120000000000001</v>
      </c>
      <c r="X426" s="20">
        <f t="shared" ca="1" si="26"/>
        <v>0.2</v>
      </c>
      <c r="Y426" s="18">
        <f t="shared" ca="1" si="27"/>
        <v>0.2</v>
      </c>
    </row>
    <row r="427" spans="1:25" ht="15.75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V427" s="19">
        <f t="shared" si="28"/>
        <v>0.42500000000000032</v>
      </c>
      <c r="W427" s="19">
        <f t="shared" ca="1" si="25"/>
        <v>8.1250000000000018</v>
      </c>
      <c r="X427" s="20">
        <f t="shared" ca="1" si="26"/>
        <v>0.2</v>
      </c>
      <c r="Y427" s="18">
        <f t="shared" ca="1" si="27"/>
        <v>0.2</v>
      </c>
    </row>
    <row r="428" spans="1:25" ht="15.75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V428" s="19">
        <f t="shared" si="28"/>
        <v>0.42600000000000032</v>
      </c>
      <c r="W428" s="19">
        <f t="shared" ca="1" si="25"/>
        <v>8.1300000000000026</v>
      </c>
      <c r="X428" s="20">
        <f t="shared" ca="1" si="26"/>
        <v>0.2</v>
      </c>
      <c r="Y428" s="18">
        <f t="shared" ca="1" si="27"/>
        <v>0.2</v>
      </c>
    </row>
    <row r="429" spans="1:25" ht="15.75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V429" s="19">
        <f t="shared" si="28"/>
        <v>0.42700000000000032</v>
      </c>
      <c r="W429" s="19">
        <f t="shared" ca="1" si="25"/>
        <v>8.1350000000000016</v>
      </c>
      <c r="X429" s="20">
        <f t="shared" ca="1" si="26"/>
        <v>0.2</v>
      </c>
      <c r="Y429" s="18">
        <f t="shared" ca="1" si="27"/>
        <v>0.2</v>
      </c>
    </row>
    <row r="430" spans="1:25" ht="15.75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V430" s="19">
        <f t="shared" si="28"/>
        <v>0.42800000000000032</v>
      </c>
      <c r="W430" s="19">
        <f t="shared" ca="1" si="25"/>
        <v>8.14</v>
      </c>
      <c r="X430" s="20">
        <f t="shared" ca="1" si="26"/>
        <v>0.2</v>
      </c>
      <c r="Y430" s="18">
        <f t="shared" ca="1" si="27"/>
        <v>0.2</v>
      </c>
    </row>
    <row r="431" spans="1:25" ht="15.75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V431" s="19">
        <f t="shared" si="28"/>
        <v>0.42900000000000033</v>
      </c>
      <c r="W431" s="19">
        <f t="shared" ca="1" si="25"/>
        <v>8.1450000000000014</v>
      </c>
      <c r="X431" s="20">
        <f t="shared" ca="1" si="26"/>
        <v>0.2</v>
      </c>
      <c r="Y431" s="18">
        <f t="shared" ca="1" si="27"/>
        <v>0.2</v>
      </c>
    </row>
    <row r="432" spans="1:25" ht="15.75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V432" s="19">
        <f t="shared" si="28"/>
        <v>0.43000000000000033</v>
      </c>
      <c r="W432" s="19">
        <f t="shared" ca="1" si="25"/>
        <v>8.1500000000000021</v>
      </c>
      <c r="X432" s="20">
        <f t="shared" ca="1" si="26"/>
        <v>0.2</v>
      </c>
      <c r="Y432" s="18">
        <f t="shared" ca="1" si="27"/>
        <v>0.2</v>
      </c>
    </row>
    <row r="433" spans="1:25" ht="15.75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V433" s="19">
        <f t="shared" si="28"/>
        <v>0.43100000000000033</v>
      </c>
      <c r="W433" s="19">
        <f t="shared" ca="1" si="25"/>
        <v>8.1550000000000011</v>
      </c>
      <c r="X433" s="20">
        <f t="shared" ca="1" si="26"/>
        <v>0.2</v>
      </c>
      <c r="Y433" s="18">
        <f t="shared" ca="1" si="27"/>
        <v>0.2</v>
      </c>
    </row>
    <row r="434" spans="1:25" ht="15.75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V434" s="19">
        <f t="shared" si="28"/>
        <v>0.43200000000000033</v>
      </c>
      <c r="W434" s="19">
        <f t="shared" ca="1" si="25"/>
        <v>8.1600000000000019</v>
      </c>
      <c r="X434" s="20">
        <f t="shared" ca="1" si="26"/>
        <v>0.2</v>
      </c>
      <c r="Y434" s="18">
        <f t="shared" ca="1" si="27"/>
        <v>0.2</v>
      </c>
    </row>
    <row r="435" spans="1:25" ht="15.75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V435" s="19">
        <f t="shared" si="28"/>
        <v>0.43300000000000033</v>
      </c>
      <c r="W435" s="19">
        <f t="shared" ca="1" si="25"/>
        <v>8.1650000000000027</v>
      </c>
      <c r="X435" s="20">
        <f t="shared" ca="1" si="26"/>
        <v>0.2</v>
      </c>
      <c r="Y435" s="18">
        <f t="shared" ca="1" si="27"/>
        <v>0.2</v>
      </c>
    </row>
    <row r="436" spans="1:25" ht="15.75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V436" s="19">
        <f t="shared" si="28"/>
        <v>0.43400000000000033</v>
      </c>
      <c r="W436" s="19">
        <f t="shared" ca="1" si="25"/>
        <v>8.1700000000000017</v>
      </c>
      <c r="X436" s="20">
        <f t="shared" ca="1" si="26"/>
        <v>0.2</v>
      </c>
      <c r="Y436" s="18">
        <f t="shared" ca="1" si="27"/>
        <v>0.2</v>
      </c>
    </row>
    <row r="437" spans="1:25" ht="15.75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V437" s="19">
        <f t="shared" si="28"/>
        <v>0.43500000000000033</v>
      </c>
      <c r="W437" s="19">
        <f t="shared" ca="1" si="25"/>
        <v>8.1750000000000007</v>
      </c>
      <c r="X437" s="20">
        <f t="shared" ca="1" si="26"/>
        <v>0.2</v>
      </c>
      <c r="Y437" s="18">
        <f t="shared" ca="1" si="27"/>
        <v>0.2</v>
      </c>
    </row>
    <row r="438" spans="1:25" ht="15.75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V438" s="19">
        <f t="shared" si="28"/>
        <v>0.43600000000000033</v>
      </c>
      <c r="W438" s="19">
        <f t="shared" ca="1" si="25"/>
        <v>8.1800000000000015</v>
      </c>
      <c r="X438" s="20">
        <f t="shared" ca="1" si="26"/>
        <v>0.2</v>
      </c>
      <c r="Y438" s="18">
        <f t="shared" ca="1" si="27"/>
        <v>0.2</v>
      </c>
    </row>
    <row r="439" spans="1:25" ht="15.75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V439" s="19">
        <f t="shared" si="28"/>
        <v>0.43700000000000033</v>
      </c>
      <c r="W439" s="19">
        <f t="shared" ca="1" si="25"/>
        <v>8.1850000000000023</v>
      </c>
      <c r="X439" s="20">
        <f t="shared" ca="1" si="26"/>
        <v>0.2</v>
      </c>
      <c r="Y439" s="18">
        <f t="shared" ca="1" si="27"/>
        <v>0.2</v>
      </c>
    </row>
    <row r="440" spans="1:25" ht="15.75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V440" s="19">
        <f t="shared" si="28"/>
        <v>0.43800000000000033</v>
      </c>
      <c r="W440" s="19">
        <f t="shared" ca="1" si="25"/>
        <v>8.1900000000000013</v>
      </c>
      <c r="X440" s="20">
        <f t="shared" ca="1" si="26"/>
        <v>0.2</v>
      </c>
      <c r="Y440" s="18">
        <f t="shared" ca="1" si="27"/>
        <v>0.2</v>
      </c>
    </row>
    <row r="441" spans="1:25" ht="15.75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V441" s="19">
        <f t="shared" si="28"/>
        <v>0.43900000000000033</v>
      </c>
      <c r="W441" s="19">
        <f t="shared" ca="1" si="25"/>
        <v>8.1950000000000021</v>
      </c>
      <c r="X441" s="20">
        <f t="shared" ca="1" si="26"/>
        <v>0.2</v>
      </c>
      <c r="Y441" s="18">
        <f t="shared" ca="1" si="27"/>
        <v>0.2</v>
      </c>
    </row>
    <row r="442" spans="1:25" ht="15.75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V442" s="19">
        <f t="shared" si="28"/>
        <v>0.44000000000000034</v>
      </c>
      <c r="W442" s="19">
        <f t="shared" ca="1" si="25"/>
        <v>8.2000000000000011</v>
      </c>
      <c r="X442" s="20">
        <f t="shared" ca="1" si="26"/>
        <v>0.2</v>
      </c>
      <c r="Y442" s="18">
        <f t="shared" ca="1" si="27"/>
        <v>0.2</v>
      </c>
    </row>
    <row r="443" spans="1:25" ht="15.75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V443" s="19">
        <f t="shared" si="28"/>
        <v>0.44100000000000034</v>
      </c>
      <c r="W443" s="19">
        <f t="shared" ca="1" si="25"/>
        <v>8.2050000000000018</v>
      </c>
      <c r="X443" s="20">
        <f t="shared" ca="1" si="26"/>
        <v>0.2</v>
      </c>
      <c r="Y443" s="18">
        <f t="shared" ca="1" si="27"/>
        <v>0.2</v>
      </c>
    </row>
    <row r="444" spans="1:25" ht="15.75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V444" s="19">
        <f t="shared" si="28"/>
        <v>0.44200000000000034</v>
      </c>
      <c r="W444" s="19">
        <f t="shared" ca="1" si="25"/>
        <v>8.2100000000000009</v>
      </c>
      <c r="X444" s="20">
        <f t="shared" ca="1" si="26"/>
        <v>0.2</v>
      </c>
      <c r="Y444" s="18">
        <f t="shared" ca="1" si="27"/>
        <v>0.2</v>
      </c>
    </row>
    <row r="445" spans="1:25" ht="15.75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V445" s="19">
        <f t="shared" si="28"/>
        <v>0.44300000000000034</v>
      </c>
      <c r="W445" s="19">
        <f t="shared" ca="1" si="25"/>
        <v>8.2150000000000016</v>
      </c>
      <c r="X445" s="20">
        <f t="shared" ca="1" si="26"/>
        <v>0.2</v>
      </c>
      <c r="Y445" s="18">
        <f t="shared" ca="1" si="27"/>
        <v>0.2</v>
      </c>
    </row>
    <row r="446" spans="1:25" ht="15.75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V446" s="19">
        <f t="shared" si="28"/>
        <v>0.44400000000000034</v>
      </c>
      <c r="W446" s="19">
        <f t="shared" ca="1" si="25"/>
        <v>8.2200000000000024</v>
      </c>
      <c r="X446" s="20">
        <f t="shared" ca="1" si="26"/>
        <v>0.2</v>
      </c>
      <c r="Y446" s="18">
        <f t="shared" ca="1" si="27"/>
        <v>0.2</v>
      </c>
    </row>
    <row r="447" spans="1:25" ht="15.75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V447" s="19">
        <f t="shared" si="28"/>
        <v>0.44500000000000034</v>
      </c>
      <c r="W447" s="19">
        <f t="shared" ca="1" si="25"/>
        <v>8.2250000000000014</v>
      </c>
      <c r="X447" s="20">
        <f t="shared" ca="1" si="26"/>
        <v>0.2</v>
      </c>
      <c r="Y447" s="18">
        <f t="shared" ca="1" si="27"/>
        <v>0.2</v>
      </c>
    </row>
    <row r="448" spans="1:25" ht="15.75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V448" s="19">
        <f t="shared" si="28"/>
        <v>0.44600000000000034</v>
      </c>
      <c r="W448" s="19">
        <f t="shared" ca="1" si="25"/>
        <v>8.2300000000000022</v>
      </c>
      <c r="X448" s="20">
        <f t="shared" ca="1" si="26"/>
        <v>0.2</v>
      </c>
      <c r="Y448" s="18">
        <f t="shared" ca="1" si="27"/>
        <v>0.2</v>
      </c>
    </row>
    <row r="449" spans="1:25" ht="15.75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V449" s="19">
        <f t="shared" si="28"/>
        <v>0.44700000000000034</v>
      </c>
      <c r="W449" s="19">
        <f t="shared" ca="1" si="25"/>
        <v>8.2350000000000012</v>
      </c>
      <c r="X449" s="20">
        <f t="shared" ca="1" si="26"/>
        <v>0.2</v>
      </c>
      <c r="Y449" s="18">
        <f t="shared" ca="1" si="27"/>
        <v>0.2</v>
      </c>
    </row>
    <row r="450" spans="1:25" ht="15.75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V450" s="19">
        <f t="shared" si="28"/>
        <v>0.44800000000000034</v>
      </c>
      <c r="W450" s="19">
        <f t="shared" ca="1" si="25"/>
        <v>8.240000000000002</v>
      </c>
      <c r="X450" s="20">
        <f t="shared" ca="1" si="26"/>
        <v>0.2</v>
      </c>
      <c r="Y450" s="18">
        <f t="shared" ca="1" si="27"/>
        <v>0.2</v>
      </c>
    </row>
    <row r="451" spans="1:25" ht="15.75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V451" s="19">
        <f t="shared" si="28"/>
        <v>0.44900000000000034</v>
      </c>
      <c r="W451" s="19">
        <f t="shared" ref="W451:W514" ca="1" si="29">$Q$2+V451*($R$2-$Q$2)</f>
        <v>8.245000000000001</v>
      </c>
      <c r="X451" s="20">
        <f t="shared" ref="X451:X514" ca="1" si="30">1/($R$2-$Q$2)</f>
        <v>0.2</v>
      </c>
      <c r="Y451" s="18">
        <f t="shared" ref="Y451:Y514" ca="1" si="31">IF(AND($N$2&lt;=W451,$O$2&gt;=W451),X451," ")</f>
        <v>0.2</v>
      </c>
    </row>
    <row r="452" spans="1:25" ht="15.75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V452" s="19">
        <f t="shared" ref="V452:V458" si="32">V451+0.001</f>
        <v>0.45000000000000034</v>
      </c>
      <c r="W452" s="19">
        <f t="shared" ca="1" si="29"/>
        <v>8.2500000000000018</v>
      </c>
      <c r="X452" s="20">
        <f t="shared" ca="1" si="30"/>
        <v>0.2</v>
      </c>
      <c r="Y452" s="18">
        <f t="shared" ca="1" si="31"/>
        <v>0.2</v>
      </c>
    </row>
    <row r="453" spans="1:25" ht="15.75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V453" s="19">
        <f t="shared" si="32"/>
        <v>0.45100000000000035</v>
      </c>
      <c r="W453" s="19">
        <f t="shared" ca="1" si="29"/>
        <v>8.2550000000000026</v>
      </c>
      <c r="X453" s="20">
        <f t="shared" ca="1" si="30"/>
        <v>0.2</v>
      </c>
      <c r="Y453" s="18">
        <f t="shared" ca="1" si="31"/>
        <v>0.2</v>
      </c>
    </row>
    <row r="454" spans="1:25" ht="15.75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V454" s="19">
        <f t="shared" si="32"/>
        <v>0.45200000000000035</v>
      </c>
      <c r="W454" s="19">
        <f t="shared" ca="1" si="29"/>
        <v>8.2600000000000016</v>
      </c>
      <c r="X454" s="20">
        <f t="shared" ca="1" si="30"/>
        <v>0.2</v>
      </c>
      <c r="Y454" s="18">
        <f t="shared" ca="1" si="31"/>
        <v>0.2</v>
      </c>
    </row>
    <row r="455" spans="1:25" ht="15.75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V455" s="19">
        <f t="shared" si="32"/>
        <v>0.45300000000000035</v>
      </c>
      <c r="W455" s="19">
        <f t="shared" ca="1" si="29"/>
        <v>8.2650000000000023</v>
      </c>
      <c r="X455" s="20">
        <f t="shared" ca="1" si="30"/>
        <v>0.2</v>
      </c>
      <c r="Y455" s="18">
        <f t="shared" ca="1" si="31"/>
        <v>0.2</v>
      </c>
    </row>
    <row r="456" spans="1:25" ht="15.75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V456" s="19">
        <f t="shared" si="32"/>
        <v>0.45400000000000035</v>
      </c>
      <c r="W456" s="19">
        <f t="shared" ca="1" si="29"/>
        <v>8.2700000000000014</v>
      </c>
      <c r="X456" s="20">
        <f t="shared" ca="1" si="30"/>
        <v>0.2</v>
      </c>
      <c r="Y456" s="18">
        <f t="shared" ca="1" si="31"/>
        <v>0.2</v>
      </c>
    </row>
    <row r="457" spans="1:25" ht="15.75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V457" s="19">
        <f t="shared" si="32"/>
        <v>0.45500000000000035</v>
      </c>
      <c r="W457" s="19">
        <f t="shared" ca="1" si="29"/>
        <v>8.2750000000000021</v>
      </c>
      <c r="X457" s="20">
        <f t="shared" ca="1" si="30"/>
        <v>0.2</v>
      </c>
      <c r="Y457" s="18">
        <f t="shared" ca="1" si="31"/>
        <v>0.2</v>
      </c>
    </row>
    <row r="458" spans="1:25" ht="15.75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V458" s="19">
        <f t="shared" si="32"/>
        <v>0.45600000000000035</v>
      </c>
      <c r="W458" s="19">
        <f t="shared" ca="1" si="29"/>
        <v>8.2800000000000011</v>
      </c>
      <c r="X458" s="20">
        <f t="shared" ca="1" si="30"/>
        <v>0.2</v>
      </c>
      <c r="Y458" s="18">
        <f t="shared" ca="1" si="31"/>
        <v>0.2</v>
      </c>
    </row>
    <row r="459" spans="1:25" ht="15.75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V459" s="19">
        <f>V458+0.001</f>
        <v>0.45700000000000035</v>
      </c>
      <c r="W459" s="19">
        <f t="shared" ca="1" si="29"/>
        <v>8.2850000000000019</v>
      </c>
      <c r="X459" s="20">
        <f t="shared" ca="1" si="30"/>
        <v>0.2</v>
      </c>
      <c r="Y459" s="18">
        <f t="shared" ca="1" si="31"/>
        <v>0.2</v>
      </c>
    </row>
    <row r="460" spans="1:25" ht="15.75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V460" s="19">
        <f t="shared" ref="V460:V523" si="33">V459+0.001</f>
        <v>0.45800000000000035</v>
      </c>
      <c r="W460" s="19">
        <f t="shared" ca="1" si="29"/>
        <v>8.2900000000000027</v>
      </c>
      <c r="X460" s="20">
        <f t="shared" ca="1" si="30"/>
        <v>0.2</v>
      </c>
      <c r="Y460" s="18">
        <f t="shared" ca="1" si="31"/>
        <v>0.2</v>
      </c>
    </row>
    <row r="461" spans="1:25" ht="15.75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V461" s="19">
        <f t="shared" si="33"/>
        <v>0.45900000000000035</v>
      </c>
      <c r="W461" s="19">
        <f t="shared" ca="1" si="29"/>
        <v>8.2950000000000017</v>
      </c>
      <c r="X461" s="20">
        <f t="shared" ca="1" si="30"/>
        <v>0.2</v>
      </c>
      <c r="Y461" s="18">
        <f t="shared" ca="1" si="31"/>
        <v>0.2</v>
      </c>
    </row>
    <row r="462" spans="1:25" ht="15.75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V462" s="19">
        <f t="shared" si="33"/>
        <v>0.46000000000000035</v>
      </c>
      <c r="W462" s="19">
        <f t="shared" ca="1" si="29"/>
        <v>8.3000000000000007</v>
      </c>
      <c r="X462" s="20">
        <f t="shared" ca="1" si="30"/>
        <v>0.2</v>
      </c>
      <c r="Y462" s="18">
        <f t="shared" ca="1" si="31"/>
        <v>0.2</v>
      </c>
    </row>
    <row r="463" spans="1:25" ht="15.75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V463" s="19">
        <f t="shared" si="33"/>
        <v>0.46100000000000035</v>
      </c>
      <c r="W463" s="19">
        <f t="shared" ca="1" si="29"/>
        <v>8.3050000000000015</v>
      </c>
      <c r="X463" s="20">
        <f t="shared" ca="1" si="30"/>
        <v>0.2</v>
      </c>
      <c r="Y463" s="18">
        <f t="shared" ca="1" si="31"/>
        <v>0.2</v>
      </c>
    </row>
    <row r="464" spans="1:25" ht="15.75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V464" s="19">
        <f t="shared" si="33"/>
        <v>0.46200000000000035</v>
      </c>
      <c r="W464" s="19">
        <f t="shared" ca="1" si="29"/>
        <v>8.3100000000000023</v>
      </c>
      <c r="X464" s="20">
        <f t="shared" ca="1" si="30"/>
        <v>0.2</v>
      </c>
      <c r="Y464" s="18">
        <f t="shared" ca="1" si="31"/>
        <v>0.2</v>
      </c>
    </row>
    <row r="465" spans="1:25" ht="15.75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V465" s="19">
        <f t="shared" si="33"/>
        <v>0.46300000000000036</v>
      </c>
      <c r="W465" s="19">
        <f t="shared" ca="1" si="29"/>
        <v>8.3150000000000013</v>
      </c>
      <c r="X465" s="20">
        <f t="shared" ca="1" si="30"/>
        <v>0.2</v>
      </c>
      <c r="Y465" s="18">
        <f t="shared" ca="1" si="31"/>
        <v>0.2</v>
      </c>
    </row>
    <row r="466" spans="1:25" ht="15.75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V466" s="19">
        <f t="shared" si="33"/>
        <v>0.46400000000000036</v>
      </c>
      <c r="W466" s="19">
        <f t="shared" ca="1" si="29"/>
        <v>8.3200000000000021</v>
      </c>
      <c r="X466" s="20">
        <f t="shared" ca="1" si="30"/>
        <v>0.2</v>
      </c>
      <c r="Y466" s="18">
        <f t="shared" ca="1" si="31"/>
        <v>0.2</v>
      </c>
    </row>
    <row r="467" spans="1:25" ht="15.75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V467" s="19">
        <f t="shared" si="33"/>
        <v>0.46500000000000036</v>
      </c>
      <c r="W467" s="19">
        <f t="shared" ca="1" si="29"/>
        <v>8.3250000000000028</v>
      </c>
      <c r="X467" s="20">
        <f t="shared" ca="1" si="30"/>
        <v>0.2</v>
      </c>
      <c r="Y467" s="18">
        <f t="shared" ca="1" si="31"/>
        <v>0.2</v>
      </c>
    </row>
    <row r="468" spans="1:25" ht="15.75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V468" s="19">
        <f t="shared" si="33"/>
        <v>0.46600000000000036</v>
      </c>
      <c r="W468" s="19">
        <f t="shared" ca="1" si="29"/>
        <v>8.3300000000000018</v>
      </c>
      <c r="X468" s="20">
        <f t="shared" ca="1" si="30"/>
        <v>0.2</v>
      </c>
      <c r="Y468" s="18">
        <f t="shared" ca="1" si="31"/>
        <v>0.2</v>
      </c>
    </row>
    <row r="469" spans="1:25" ht="15.75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V469" s="19">
        <f t="shared" si="33"/>
        <v>0.46700000000000036</v>
      </c>
      <c r="W469" s="19">
        <f t="shared" ca="1" si="29"/>
        <v>8.3350000000000009</v>
      </c>
      <c r="X469" s="20">
        <f t="shared" ca="1" si="30"/>
        <v>0.2</v>
      </c>
      <c r="Y469" s="18">
        <f t="shared" ca="1" si="31"/>
        <v>0.2</v>
      </c>
    </row>
    <row r="470" spans="1:25" ht="15.75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V470" s="19">
        <f t="shared" si="33"/>
        <v>0.46800000000000036</v>
      </c>
      <c r="W470" s="19">
        <f t="shared" ca="1" si="29"/>
        <v>8.3400000000000016</v>
      </c>
      <c r="X470" s="20">
        <f t="shared" ca="1" si="30"/>
        <v>0.2</v>
      </c>
      <c r="Y470" s="18">
        <f t="shared" ca="1" si="31"/>
        <v>0.2</v>
      </c>
    </row>
    <row r="471" spans="1:25" ht="15.75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V471" s="19">
        <f t="shared" si="33"/>
        <v>0.46900000000000036</v>
      </c>
      <c r="W471" s="19">
        <f t="shared" ca="1" si="29"/>
        <v>8.3450000000000024</v>
      </c>
      <c r="X471" s="20">
        <f t="shared" ca="1" si="30"/>
        <v>0.2</v>
      </c>
      <c r="Y471" s="18">
        <f t="shared" ca="1" si="31"/>
        <v>0.2</v>
      </c>
    </row>
    <row r="472" spans="1:25" ht="15.75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V472" s="19">
        <f t="shared" si="33"/>
        <v>0.47000000000000036</v>
      </c>
      <c r="W472" s="19">
        <f t="shared" ca="1" si="29"/>
        <v>8.3500000000000014</v>
      </c>
      <c r="X472" s="20">
        <f t="shared" ca="1" si="30"/>
        <v>0.2</v>
      </c>
      <c r="Y472" s="18">
        <f t="shared" ca="1" si="31"/>
        <v>0.2</v>
      </c>
    </row>
    <row r="473" spans="1:25" ht="15.75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V473" s="19">
        <f t="shared" si="33"/>
        <v>0.47100000000000036</v>
      </c>
      <c r="W473" s="19">
        <f t="shared" ca="1" si="29"/>
        <v>8.3550000000000022</v>
      </c>
      <c r="X473" s="20">
        <f t="shared" ca="1" si="30"/>
        <v>0.2</v>
      </c>
      <c r="Y473" s="18">
        <f t="shared" ca="1" si="31"/>
        <v>0.2</v>
      </c>
    </row>
    <row r="474" spans="1:25" ht="15.75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V474" s="19">
        <f t="shared" si="33"/>
        <v>0.47200000000000036</v>
      </c>
      <c r="W474" s="19">
        <f t="shared" ca="1" si="29"/>
        <v>8.3600000000000012</v>
      </c>
      <c r="X474" s="20">
        <f t="shared" ca="1" si="30"/>
        <v>0.2</v>
      </c>
      <c r="Y474" s="18">
        <f t="shared" ca="1" si="31"/>
        <v>0.2</v>
      </c>
    </row>
    <row r="475" spans="1:25" ht="15.75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V475" s="19">
        <f t="shared" si="33"/>
        <v>0.47300000000000036</v>
      </c>
      <c r="W475" s="19">
        <f t="shared" ca="1" si="29"/>
        <v>8.365000000000002</v>
      </c>
      <c r="X475" s="20">
        <f t="shared" ca="1" si="30"/>
        <v>0.2</v>
      </c>
      <c r="Y475" s="18">
        <f t="shared" ca="1" si="31"/>
        <v>0.2</v>
      </c>
    </row>
    <row r="476" spans="1:25" ht="15.75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V476" s="19">
        <f t="shared" si="33"/>
        <v>0.47400000000000037</v>
      </c>
      <c r="W476" s="19">
        <f t="shared" ca="1" si="29"/>
        <v>8.370000000000001</v>
      </c>
      <c r="X476" s="20">
        <f t="shared" ca="1" si="30"/>
        <v>0.2</v>
      </c>
      <c r="Y476" s="18">
        <f t="shared" ca="1" si="31"/>
        <v>0.2</v>
      </c>
    </row>
    <row r="477" spans="1:25" ht="15.75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V477" s="19">
        <f t="shared" si="33"/>
        <v>0.47500000000000037</v>
      </c>
      <c r="W477" s="19">
        <f t="shared" ca="1" si="29"/>
        <v>8.3750000000000018</v>
      </c>
      <c r="X477" s="20">
        <f t="shared" ca="1" si="30"/>
        <v>0.2</v>
      </c>
      <c r="Y477" s="18">
        <f t="shared" ca="1" si="31"/>
        <v>0.2</v>
      </c>
    </row>
    <row r="478" spans="1:25" ht="15.75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V478" s="19">
        <f t="shared" si="33"/>
        <v>0.47600000000000037</v>
      </c>
      <c r="W478" s="19">
        <f t="shared" ca="1" si="29"/>
        <v>8.3800000000000026</v>
      </c>
      <c r="X478" s="20">
        <f t="shared" ca="1" si="30"/>
        <v>0.2</v>
      </c>
      <c r="Y478" s="18">
        <f t="shared" ca="1" si="31"/>
        <v>0.2</v>
      </c>
    </row>
    <row r="479" spans="1:25" ht="15.75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V479" s="19">
        <f t="shared" si="33"/>
        <v>0.47700000000000037</v>
      </c>
      <c r="W479" s="19">
        <f t="shared" ca="1" si="29"/>
        <v>8.3850000000000016</v>
      </c>
      <c r="X479" s="20">
        <f t="shared" ca="1" si="30"/>
        <v>0.2</v>
      </c>
      <c r="Y479" s="18">
        <f t="shared" ca="1" si="31"/>
        <v>0.2</v>
      </c>
    </row>
    <row r="480" spans="1:25" ht="15.75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V480" s="19">
        <f t="shared" si="33"/>
        <v>0.47800000000000037</v>
      </c>
      <c r="W480" s="19">
        <f t="shared" ca="1" si="29"/>
        <v>8.3900000000000023</v>
      </c>
      <c r="X480" s="20">
        <f t="shared" ca="1" si="30"/>
        <v>0.2</v>
      </c>
      <c r="Y480" s="18">
        <f t="shared" ca="1" si="31"/>
        <v>0.2</v>
      </c>
    </row>
    <row r="481" spans="1:25" ht="15.75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V481" s="19">
        <f t="shared" si="33"/>
        <v>0.47900000000000037</v>
      </c>
      <c r="W481" s="19">
        <f t="shared" ca="1" si="29"/>
        <v>8.3950000000000014</v>
      </c>
      <c r="X481" s="20">
        <f t="shared" ca="1" si="30"/>
        <v>0.2</v>
      </c>
      <c r="Y481" s="18">
        <f t="shared" ca="1" si="31"/>
        <v>0.2</v>
      </c>
    </row>
    <row r="482" spans="1:25" ht="15.75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V482" s="19">
        <f t="shared" si="33"/>
        <v>0.48000000000000037</v>
      </c>
      <c r="W482" s="19">
        <f t="shared" ca="1" si="29"/>
        <v>8.4000000000000021</v>
      </c>
      <c r="X482" s="20">
        <f t="shared" ca="1" si="30"/>
        <v>0.2</v>
      </c>
      <c r="Y482" s="18">
        <f t="shared" ca="1" si="31"/>
        <v>0.2</v>
      </c>
    </row>
    <row r="483" spans="1:25" ht="15.75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V483" s="19">
        <f t="shared" si="33"/>
        <v>0.48100000000000037</v>
      </c>
      <c r="W483" s="19">
        <f t="shared" ca="1" si="29"/>
        <v>8.4050000000000011</v>
      </c>
      <c r="X483" s="20">
        <f t="shared" ca="1" si="30"/>
        <v>0.2</v>
      </c>
      <c r="Y483" s="18">
        <f t="shared" ca="1" si="31"/>
        <v>0.2</v>
      </c>
    </row>
    <row r="484" spans="1:25" ht="15.75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V484" s="19">
        <f t="shared" si="33"/>
        <v>0.48200000000000037</v>
      </c>
      <c r="W484" s="19">
        <f t="shared" ca="1" si="29"/>
        <v>8.4100000000000019</v>
      </c>
      <c r="X484" s="20">
        <f t="shared" ca="1" si="30"/>
        <v>0.2</v>
      </c>
      <c r="Y484" s="18">
        <f t="shared" ca="1" si="31"/>
        <v>0.2</v>
      </c>
    </row>
    <row r="485" spans="1:25" ht="15.75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V485" s="19">
        <f t="shared" si="33"/>
        <v>0.48300000000000037</v>
      </c>
      <c r="W485" s="19">
        <f t="shared" ca="1" si="29"/>
        <v>8.4150000000000027</v>
      </c>
      <c r="X485" s="20">
        <f t="shared" ca="1" si="30"/>
        <v>0.2</v>
      </c>
      <c r="Y485" s="18">
        <f t="shared" ca="1" si="31"/>
        <v>0.2</v>
      </c>
    </row>
    <row r="486" spans="1:25" ht="15.75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V486" s="19">
        <f t="shared" si="33"/>
        <v>0.48400000000000037</v>
      </c>
      <c r="W486" s="19">
        <f t="shared" ca="1" si="29"/>
        <v>8.4200000000000017</v>
      </c>
      <c r="X486" s="20">
        <f t="shared" ca="1" si="30"/>
        <v>0.2</v>
      </c>
      <c r="Y486" s="18">
        <f t="shared" ca="1" si="31"/>
        <v>0.2</v>
      </c>
    </row>
    <row r="487" spans="1:25" ht="15.75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V487" s="19">
        <f t="shared" si="33"/>
        <v>0.48500000000000038</v>
      </c>
      <c r="W487" s="19">
        <f t="shared" ca="1" si="29"/>
        <v>8.4250000000000025</v>
      </c>
      <c r="X487" s="20">
        <f t="shared" ca="1" si="30"/>
        <v>0.2</v>
      </c>
      <c r="Y487" s="18">
        <f t="shared" ca="1" si="31"/>
        <v>0.2</v>
      </c>
    </row>
    <row r="488" spans="1:25" ht="15.75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V488" s="19">
        <f t="shared" si="33"/>
        <v>0.48600000000000038</v>
      </c>
      <c r="W488" s="19">
        <f t="shared" ca="1" si="29"/>
        <v>8.4300000000000015</v>
      </c>
      <c r="X488" s="20">
        <f t="shared" ca="1" si="30"/>
        <v>0.2</v>
      </c>
      <c r="Y488" s="18">
        <f t="shared" ca="1" si="31"/>
        <v>0.2</v>
      </c>
    </row>
    <row r="489" spans="1:25" ht="15.75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V489" s="19">
        <f t="shared" si="33"/>
        <v>0.48700000000000038</v>
      </c>
      <c r="W489" s="19">
        <f t="shared" ca="1" si="29"/>
        <v>8.4350000000000023</v>
      </c>
      <c r="X489" s="20">
        <f t="shared" ca="1" si="30"/>
        <v>0.2</v>
      </c>
      <c r="Y489" s="18">
        <f t="shared" ca="1" si="31"/>
        <v>0.2</v>
      </c>
    </row>
    <row r="490" spans="1:25" ht="15.75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V490" s="19">
        <f t="shared" si="33"/>
        <v>0.48800000000000038</v>
      </c>
      <c r="W490" s="19">
        <f t="shared" ca="1" si="29"/>
        <v>8.4400000000000013</v>
      </c>
      <c r="X490" s="20">
        <f t="shared" ca="1" si="30"/>
        <v>0.2</v>
      </c>
      <c r="Y490" s="18">
        <f t="shared" ca="1" si="31"/>
        <v>0.2</v>
      </c>
    </row>
    <row r="491" spans="1:25" ht="15.75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V491" s="19">
        <f t="shared" si="33"/>
        <v>0.48900000000000038</v>
      </c>
      <c r="W491" s="19">
        <f t="shared" ca="1" si="29"/>
        <v>8.4450000000000021</v>
      </c>
      <c r="X491" s="20">
        <f t="shared" ca="1" si="30"/>
        <v>0.2</v>
      </c>
      <c r="Y491" s="18">
        <f t="shared" ca="1" si="31"/>
        <v>0.2</v>
      </c>
    </row>
    <row r="492" spans="1:25" ht="15.75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V492" s="19">
        <f t="shared" si="33"/>
        <v>0.49000000000000038</v>
      </c>
      <c r="W492" s="19">
        <f t="shared" ca="1" si="29"/>
        <v>8.4500000000000028</v>
      </c>
      <c r="X492" s="20">
        <f t="shared" ca="1" si="30"/>
        <v>0.2</v>
      </c>
      <c r="Y492" s="18">
        <f t="shared" ca="1" si="31"/>
        <v>0.2</v>
      </c>
    </row>
    <row r="493" spans="1:25" ht="15.75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V493" s="19">
        <f t="shared" si="33"/>
        <v>0.49100000000000038</v>
      </c>
      <c r="W493" s="19">
        <f t="shared" ca="1" si="29"/>
        <v>8.4550000000000018</v>
      </c>
      <c r="X493" s="20">
        <f t="shared" ca="1" si="30"/>
        <v>0.2</v>
      </c>
      <c r="Y493" s="18">
        <f t="shared" ca="1" si="31"/>
        <v>0.2</v>
      </c>
    </row>
    <row r="494" spans="1:25" ht="15.75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V494" s="19">
        <f t="shared" si="33"/>
        <v>0.49200000000000038</v>
      </c>
      <c r="W494" s="19">
        <f t="shared" ca="1" si="29"/>
        <v>8.4600000000000009</v>
      </c>
      <c r="X494" s="20">
        <f t="shared" ca="1" si="30"/>
        <v>0.2</v>
      </c>
      <c r="Y494" s="18">
        <f t="shared" ca="1" si="31"/>
        <v>0.2</v>
      </c>
    </row>
    <row r="495" spans="1:25" ht="15.75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V495" s="19">
        <f t="shared" si="33"/>
        <v>0.49300000000000038</v>
      </c>
      <c r="W495" s="19">
        <f t="shared" ca="1" si="29"/>
        <v>8.4650000000000016</v>
      </c>
      <c r="X495" s="20">
        <f t="shared" ca="1" si="30"/>
        <v>0.2</v>
      </c>
      <c r="Y495" s="18">
        <f t="shared" ca="1" si="31"/>
        <v>0.2</v>
      </c>
    </row>
    <row r="496" spans="1:25" ht="15.75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V496" s="19">
        <f t="shared" si="33"/>
        <v>0.49400000000000038</v>
      </c>
      <c r="W496" s="19">
        <f t="shared" ca="1" si="29"/>
        <v>8.4700000000000024</v>
      </c>
      <c r="X496" s="20">
        <f t="shared" ca="1" si="30"/>
        <v>0.2</v>
      </c>
      <c r="Y496" s="18">
        <f t="shared" ca="1" si="31"/>
        <v>0.2</v>
      </c>
    </row>
    <row r="497" spans="1:25" ht="15.75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V497" s="19">
        <f t="shared" si="33"/>
        <v>0.49500000000000038</v>
      </c>
      <c r="W497" s="19">
        <f t="shared" ca="1" si="29"/>
        <v>8.4750000000000014</v>
      </c>
      <c r="X497" s="20">
        <f t="shared" ca="1" si="30"/>
        <v>0.2</v>
      </c>
      <c r="Y497" s="18">
        <f t="shared" ca="1" si="31"/>
        <v>0.2</v>
      </c>
    </row>
    <row r="498" spans="1:25" ht="15.75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V498" s="19">
        <f t="shared" si="33"/>
        <v>0.49600000000000039</v>
      </c>
      <c r="W498" s="19">
        <f t="shared" ca="1" si="29"/>
        <v>8.4800000000000022</v>
      </c>
      <c r="X498" s="20">
        <f t="shared" ca="1" si="30"/>
        <v>0.2</v>
      </c>
      <c r="Y498" s="18">
        <f t="shared" ca="1" si="31"/>
        <v>0.2</v>
      </c>
    </row>
    <row r="499" spans="1:25" ht="15.75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V499" s="19">
        <f t="shared" si="33"/>
        <v>0.49700000000000039</v>
      </c>
      <c r="W499" s="19">
        <f t="shared" ca="1" si="29"/>
        <v>8.485000000000003</v>
      </c>
      <c r="X499" s="20">
        <f t="shared" ca="1" si="30"/>
        <v>0.2</v>
      </c>
      <c r="Y499" s="18">
        <f t="shared" ca="1" si="31"/>
        <v>0.2</v>
      </c>
    </row>
    <row r="500" spans="1:25" ht="15.75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V500" s="19">
        <f t="shared" si="33"/>
        <v>0.49800000000000039</v>
      </c>
      <c r="W500" s="19">
        <f t="shared" ca="1" si="29"/>
        <v>8.490000000000002</v>
      </c>
      <c r="X500" s="20">
        <f t="shared" ca="1" si="30"/>
        <v>0.2</v>
      </c>
      <c r="Y500" s="18">
        <f t="shared" ca="1" si="31"/>
        <v>0.2</v>
      </c>
    </row>
    <row r="501" spans="1:25" ht="15.75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V501" s="19">
        <f t="shared" si="33"/>
        <v>0.49900000000000039</v>
      </c>
      <c r="W501" s="19">
        <f t="shared" ca="1" si="29"/>
        <v>8.495000000000001</v>
      </c>
      <c r="X501" s="20">
        <f t="shared" ca="1" si="30"/>
        <v>0.2</v>
      </c>
      <c r="Y501" s="18">
        <f t="shared" ca="1" si="31"/>
        <v>0.2</v>
      </c>
    </row>
    <row r="502" spans="1:25" ht="15.75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V502" s="19">
        <f t="shared" si="33"/>
        <v>0.50000000000000033</v>
      </c>
      <c r="W502" s="19">
        <f t="shared" ca="1" si="29"/>
        <v>8.5000000000000018</v>
      </c>
      <c r="X502" s="20">
        <f t="shared" ca="1" si="30"/>
        <v>0.2</v>
      </c>
      <c r="Y502" s="18">
        <f t="shared" ca="1" si="31"/>
        <v>0.2</v>
      </c>
    </row>
    <row r="503" spans="1:25" ht="15.75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V503" s="19">
        <f t="shared" si="33"/>
        <v>0.50100000000000033</v>
      </c>
      <c r="W503" s="19">
        <f t="shared" ca="1" si="29"/>
        <v>8.5050000000000026</v>
      </c>
      <c r="X503" s="20">
        <f t="shared" ca="1" si="30"/>
        <v>0.2</v>
      </c>
      <c r="Y503" s="18">
        <f t="shared" ca="1" si="31"/>
        <v>0.2</v>
      </c>
    </row>
    <row r="504" spans="1:25" ht="15.75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V504" s="19">
        <f t="shared" si="33"/>
        <v>0.50200000000000033</v>
      </c>
      <c r="W504" s="19">
        <f t="shared" ca="1" si="29"/>
        <v>8.5100000000000016</v>
      </c>
      <c r="X504" s="20">
        <f t="shared" ca="1" si="30"/>
        <v>0.2</v>
      </c>
      <c r="Y504" s="18">
        <f t="shared" ca="1" si="31"/>
        <v>0.2</v>
      </c>
    </row>
    <row r="505" spans="1:25" ht="15.75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V505" s="19">
        <f t="shared" si="33"/>
        <v>0.50300000000000034</v>
      </c>
      <c r="W505" s="19">
        <f t="shared" ca="1" si="29"/>
        <v>8.5150000000000006</v>
      </c>
      <c r="X505" s="20">
        <f t="shared" ca="1" si="30"/>
        <v>0.2</v>
      </c>
      <c r="Y505" s="18">
        <f t="shared" ca="1" si="31"/>
        <v>0.2</v>
      </c>
    </row>
    <row r="506" spans="1:25" ht="15.75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V506" s="19">
        <f t="shared" si="33"/>
        <v>0.50400000000000034</v>
      </c>
      <c r="W506" s="19">
        <f t="shared" ca="1" si="29"/>
        <v>8.5200000000000014</v>
      </c>
      <c r="X506" s="20">
        <f t="shared" ca="1" si="30"/>
        <v>0.2</v>
      </c>
      <c r="Y506" s="18">
        <f t="shared" ca="1" si="31"/>
        <v>0.2</v>
      </c>
    </row>
    <row r="507" spans="1:25" ht="15.75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V507" s="19">
        <f t="shared" si="33"/>
        <v>0.50500000000000034</v>
      </c>
      <c r="W507" s="19">
        <f t="shared" ca="1" si="29"/>
        <v>8.5250000000000021</v>
      </c>
      <c r="X507" s="20">
        <f t="shared" ca="1" si="30"/>
        <v>0.2</v>
      </c>
      <c r="Y507" s="18">
        <f t="shared" ca="1" si="31"/>
        <v>0.2</v>
      </c>
    </row>
    <row r="508" spans="1:25" ht="15.75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V508" s="19">
        <f t="shared" si="33"/>
        <v>0.50600000000000034</v>
      </c>
      <c r="W508" s="19">
        <f t="shared" ca="1" si="29"/>
        <v>8.5300000000000011</v>
      </c>
      <c r="X508" s="20">
        <f t="shared" ca="1" si="30"/>
        <v>0.2</v>
      </c>
      <c r="Y508" s="18">
        <f t="shared" ca="1" si="31"/>
        <v>0.2</v>
      </c>
    </row>
    <row r="509" spans="1:25" ht="15.75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V509" s="19">
        <f t="shared" si="33"/>
        <v>0.50700000000000034</v>
      </c>
      <c r="W509" s="19">
        <f t="shared" ca="1" si="29"/>
        <v>8.5350000000000019</v>
      </c>
      <c r="X509" s="20">
        <f t="shared" ca="1" si="30"/>
        <v>0.2</v>
      </c>
      <c r="Y509" s="18">
        <f t="shared" ca="1" si="31"/>
        <v>0.2</v>
      </c>
    </row>
    <row r="510" spans="1:25" ht="15.75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V510" s="19">
        <f t="shared" si="33"/>
        <v>0.50800000000000034</v>
      </c>
      <c r="W510" s="19">
        <f t="shared" ca="1" si="29"/>
        <v>8.5400000000000027</v>
      </c>
      <c r="X510" s="20">
        <f t="shared" ca="1" si="30"/>
        <v>0.2</v>
      </c>
      <c r="Y510" s="18">
        <f t="shared" ca="1" si="31"/>
        <v>0.2</v>
      </c>
    </row>
    <row r="511" spans="1:25" ht="15.75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V511" s="19">
        <f t="shared" si="33"/>
        <v>0.50900000000000034</v>
      </c>
      <c r="W511" s="19">
        <f t="shared" ca="1" si="29"/>
        <v>8.5450000000000017</v>
      </c>
      <c r="X511" s="20">
        <f t="shared" ca="1" si="30"/>
        <v>0.2</v>
      </c>
      <c r="Y511" s="18">
        <f t="shared" ca="1" si="31"/>
        <v>0.2</v>
      </c>
    </row>
    <row r="512" spans="1:25" ht="15.75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V512" s="19">
        <f t="shared" si="33"/>
        <v>0.51000000000000034</v>
      </c>
      <c r="W512" s="19">
        <f t="shared" ca="1" si="29"/>
        <v>8.5500000000000007</v>
      </c>
      <c r="X512" s="20">
        <f t="shared" ca="1" si="30"/>
        <v>0.2</v>
      </c>
      <c r="Y512" s="18">
        <f t="shared" ca="1" si="31"/>
        <v>0.2</v>
      </c>
    </row>
    <row r="513" spans="1:25" ht="15.75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V513" s="19">
        <f t="shared" si="33"/>
        <v>0.51100000000000034</v>
      </c>
      <c r="W513" s="19">
        <f t="shared" ca="1" si="29"/>
        <v>8.5550000000000015</v>
      </c>
      <c r="X513" s="20">
        <f t="shared" ca="1" si="30"/>
        <v>0.2</v>
      </c>
      <c r="Y513" s="18">
        <f t="shared" ca="1" si="31"/>
        <v>0.2</v>
      </c>
    </row>
    <row r="514" spans="1:25" ht="15.75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V514" s="19">
        <f t="shared" si="33"/>
        <v>0.51200000000000034</v>
      </c>
      <c r="W514" s="19">
        <f t="shared" ca="1" si="29"/>
        <v>8.5600000000000023</v>
      </c>
      <c r="X514" s="20">
        <f t="shared" ca="1" si="30"/>
        <v>0.2</v>
      </c>
      <c r="Y514" s="18">
        <f t="shared" ca="1" si="31"/>
        <v>0.2</v>
      </c>
    </row>
    <row r="515" spans="1:25" ht="15.75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V515" s="19">
        <f t="shared" si="33"/>
        <v>0.51300000000000034</v>
      </c>
      <c r="W515" s="19">
        <f t="shared" ref="W515:W578" ca="1" si="34">$Q$2+V515*($R$2-$Q$2)</f>
        <v>8.5650000000000013</v>
      </c>
      <c r="X515" s="20">
        <f t="shared" ref="X515:X578" ca="1" si="35">1/($R$2-$Q$2)</f>
        <v>0.2</v>
      </c>
      <c r="Y515" s="18">
        <f t="shared" ref="Y515:Y578" ca="1" si="36">IF(AND($N$2&lt;=W515,$O$2&gt;=W515),X515," ")</f>
        <v>0.2</v>
      </c>
    </row>
    <row r="516" spans="1:25" ht="15.75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V516" s="19">
        <f t="shared" si="33"/>
        <v>0.51400000000000035</v>
      </c>
      <c r="W516" s="19">
        <f t="shared" ca="1" si="34"/>
        <v>8.5700000000000021</v>
      </c>
      <c r="X516" s="20">
        <f t="shared" ca="1" si="35"/>
        <v>0.2</v>
      </c>
      <c r="Y516" s="18">
        <f t="shared" ca="1" si="36"/>
        <v>0.2</v>
      </c>
    </row>
    <row r="517" spans="1:25" ht="15.75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V517" s="19">
        <f t="shared" si="33"/>
        <v>0.51500000000000035</v>
      </c>
      <c r="W517" s="19">
        <f t="shared" ca="1" si="34"/>
        <v>8.5750000000000028</v>
      </c>
      <c r="X517" s="20">
        <f t="shared" ca="1" si="35"/>
        <v>0.2</v>
      </c>
      <c r="Y517" s="18">
        <f t="shared" ca="1" si="36"/>
        <v>0.2</v>
      </c>
    </row>
    <row r="518" spans="1:25" ht="15.75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V518" s="19">
        <f t="shared" si="33"/>
        <v>0.51600000000000035</v>
      </c>
      <c r="W518" s="19">
        <f t="shared" ca="1" si="34"/>
        <v>8.5800000000000018</v>
      </c>
      <c r="X518" s="20">
        <f t="shared" ca="1" si="35"/>
        <v>0.2</v>
      </c>
      <c r="Y518" s="18">
        <f t="shared" ca="1" si="36"/>
        <v>0.2</v>
      </c>
    </row>
    <row r="519" spans="1:25" ht="15.75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V519" s="19">
        <f t="shared" si="33"/>
        <v>0.51700000000000035</v>
      </c>
      <c r="W519" s="19">
        <f t="shared" ca="1" si="34"/>
        <v>8.5850000000000009</v>
      </c>
      <c r="X519" s="20">
        <f t="shared" ca="1" si="35"/>
        <v>0.2</v>
      </c>
      <c r="Y519" s="18">
        <f t="shared" ca="1" si="36"/>
        <v>0.2</v>
      </c>
    </row>
    <row r="520" spans="1:25" ht="15.75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V520" s="19">
        <f t="shared" si="33"/>
        <v>0.51800000000000035</v>
      </c>
      <c r="W520" s="19">
        <f t="shared" ca="1" si="34"/>
        <v>8.5900000000000016</v>
      </c>
      <c r="X520" s="20">
        <f t="shared" ca="1" si="35"/>
        <v>0.2</v>
      </c>
      <c r="Y520" s="18">
        <f t="shared" ca="1" si="36"/>
        <v>0.2</v>
      </c>
    </row>
    <row r="521" spans="1:25" ht="15.75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V521" s="19">
        <f t="shared" si="33"/>
        <v>0.51900000000000035</v>
      </c>
      <c r="W521" s="19">
        <f t="shared" ca="1" si="34"/>
        <v>8.5950000000000024</v>
      </c>
      <c r="X521" s="20">
        <f t="shared" ca="1" si="35"/>
        <v>0.2</v>
      </c>
      <c r="Y521" s="18">
        <f t="shared" ca="1" si="36"/>
        <v>0.2</v>
      </c>
    </row>
    <row r="522" spans="1:25" ht="15.75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V522" s="19">
        <f t="shared" si="33"/>
        <v>0.52000000000000035</v>
      </c>
      <c r="W522" s="19">
        <f t="shared" ca="1" si="34"/>
        <v>8.6000000000000014</v>
      </c>
      <c r="X522" s="20">
        <f t="shared" ca="1" si="35"/>
        <v>0.2</v>
      </c>
      <c r="Y522" s="18">
        <f t="shared" ca="1" si="36"/>
        <v>0.2</v>
      </c>
    </row>
    <row r="523" spans="1:25" ht="15.75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V523" s="19">
        <f t="shared" si="33"/>
        <v>0.52100000000000035</v>
      </c>
      <c r="W523" s="19">
        <f t="shared" ca="1" si="34"/>
        <v>8.6050000000000022</v>
      </c>
      <c r="X523" s="20">
        <f t="shared" ca="1" si="35"/>
        <v>0.2</v>
      </c>
      <c r="Y523" s="18">
        <f t="shared" ca="1" si="36"/>
        <v>0.2</v>
      </c>
    </row>
    <row r="524" spans="1:25" ht="15.75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V524" s="19">
        <f t="shared" ref="V524:V587" si="37">V523+0.001</f>
        <v>0.52200000000000035</v>
      </c>
      <c r="W524" s="19">
        <f t="shared" ca="1" si="34"/>
        <v>8.6100000000000012</v>
      </c>
      <c r="X524" s="20">
        <f t="shared" ca="1" si="35"/>
        <v>0.2</v>
      </c>
      <c r="Y524" s="18">
        <f t="shared" ca="1" si="36"/>
        <v>0.2</v>
      </c>
    </row>
    <row r="525" spans="1:25" ht="15.75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V525" s="19">
        <f t="shared" si="37"/>
        <v>0.52300000000000035</v>
      </c>
      <c r="W525" s="19">
        <f t="shared" ca="1" si="34"/>
        <v>8.615000000000002</v>
      </c>
      <c r="X525" s="20">
        <f t="shared" ca="1" si="35"/>
        <v>0.2</v>
      </c>
      <c r="Y525" s="18">
        <f t="shared" ca="1" si="36"/>
        <v>0.2</v>
      </c>
    </row>
    <row r="526" spans="1:25" ht="15.75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V526" s="19">
        <f t="shared" si="37"/>
        <v>0.52400000000000035</v>
      </c>
      <c r="W526" s="19">
        <f t="shared" ca="1" si="34"/>
        <v>8.620000000000001</v>
      </c>
      <c r="X526" s="20">
        <f t="shared" ca="1" si="35"/>
        <v>0.2</v>
      </c>
      <c r="Y526" s="18">
        <f t="shared" ca="1" si="36"/>
        <v>0.2</v>
      </c>
    </row>
    <row r="527" spans="1:25" ht="15.75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V527" s="19">
        <f t="shared" si="37"/>
        <v>0.52500000000000036</v>
      </c>
      <c r="W527" s="19">
        <f t="shared" ca="1" si="34"/>
        <v>8.6250000000000018</v>
      </c>
      <c r="X527" s="20">
        <f t="shared" ca="1" si="35"/>
        <v>0.2</v>
      </c>
      <c r="Y527" s="18">
        <f t="shared" ca="1" si="36"/>
        <v>0.2</v>
      </c>
    </row>
    <row r="528" spans="1:25" ht="15.75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V528" s="19">
        <f t="shared" si="37"/>
        <v>0.52600000000000036</v>
      </c>
      <c r="W528" s="19">
        <f t="shared" ca="1" si="34"/>
        <v>8.6300000000000026</v>
      </c>
      <c r="X528" s="20">
        <f t="shared" ca="1" si="35"/>
        <v>0.2</v>
      </c>
      <c r="Y528" s="18">
        <f t="shared" ca="1" si="36"/>
        <v>0.2</v>
      </c>
    </row>
    <row r="529" spans="1:25" ht="15.75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V529" s="19">
        <f t="shared" si="37"/>
        <v>0.52700000000000036</v>
      </c>
      <c r="W529" s="19">
        <f t="shared" ca="1" si="34"/>
        <v>8.6350000000000016</v>
      </c>
      <c r="X529" s="20">
        <f t="shared" ca="1" si="35"/>
        <v>0.2</v>
      </c>
      <c r="Y529" s="18">
        <f t="shared" ca="1" si="36"/>
        <v>0.2</v>
      </c>
    </row>
    <row r="530" spans="1:25" ht="15.75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V530" s="19">
        <f t="shared" si="37"/>
        <v>0.52800000000000036</v>
      </c>
      <c r="W530" s="19">
        <f t="shared" ca="1" si="34"/>
        <v>8.6400000000000023</v>
      </c>
      <c r="X530" s="20">
        <f t="shared" ca="1" si="35"/>
        <v>0.2</v>
      </c>
      <c r="Y530" s="18">
        <f t="shared" ca="1" si="36"/>
        <v>0.2</v>
      </c>
    </row>
    <row r="531" spans="1:25" ht="15.75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V531" s="19">
        <f t="shared" si="37"/>
        <v>0.52900000000000036</v>
      </c>
      <c r="W531" s="19">
        <f t="shared" ca="1" si="34"/>
        <v>8.6450000000000014</v>
      </c>
      <c r="X531" s="20">
        <f t="shared" ca="1" si="35"/>
        <v>0.2</v>
      </c>
      <c r="Y531" s="18">
        <f t="shared" ca="1" si="36"/>
        <v>0.2</v>
      </c>
    </row>
    <row r="532" spans="1:25" ht="15.75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V532" s="19">
        <f t="shared" si="37"/>
        <v>0.53000000000000036</v>
      </c>
      <c r="W532" s="19">
        <f t="shared" ca="1" si="34"/>
        <v>8.6500000000000021</v>
      </c>
      <c r="X532" s="20">
        <f t="shared" ca="1" si="35"/>
        <v>0.2</v>
      </c>
      <c r="Y532" s="18">
        <f t="shared" ca="1" si="36"/>
        <v>0.2</v>
      </c>
    </row>
    <row r="533" spans="1:25" ht="15.75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V533" s="19">
        <f t="shared" si="37"/>
        <v>0.53100000000000036</v>
      </c>
      <c r="W533" s="19">
        <f t="shared" ca="1" si="34"/>
        <v>8.6550000000000011</v>
      </c>
      <c r="X533" s="20">
        <f t="shared" ca="1" si="35"/>
        <v>0.2</v>
      </c>
      <c r="Y533" s="18">
        <f t="shared" ca="1" si="36"/>
        <v>0.2</v>
      </c>
    </row>
    <row r="534" spans="1:25" ht="15.75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V534" s="19">
        <f t="shared" si="37"/>
        <v>0.53200000000000036</v>
      </c>
      <c r="W534" s="19">
        <f t="shared" ca="1" si="34"/>
        <v>8.6600000000000019</v>
      </c>
      <c r="X534" s="20">
        <f t="shared" ca="1" si="35"/>
        <v>0.2</v>
      </c>
      <c r="Y534" s="18">
        <f t="shared" ca="1" si="36"/>
        <v>0.2</v>
      </c>
    </row>
    <row r="535" spans="1:25" ht="15.75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V535" s="19">
        <f t="shared" si="37"/>
        <v>0.53300000000000036</v>
      </c>
      <c r="W535" s="19">
        <f t="shared" ca="1" si="34"/>
        <v>8.6650000000000027</v>
      </c>
      <c r="X535" s="20">
        <f t="shared" ca="1" si="35"/>
        <v>0.2</v>
      </c>
      <c r="Y535" s="18">
        <f t="shared" ca="1" si="36"/>
        <v>0.2</v>
      </c>
    </row>
    <row r="536" spans="1:25" ht="15.75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V536" s="19">
        <f t="shared" si="37"/>
        <v>0.53400000000000036</v>
      </c>
      <c r="W536" s="19">
        <f t="shared" ca="1" si="34"/>
        <v>8.6700000000000017</v>
      </c>
      <c r="X536" s="20">
        <f t="shared" ca="1" si="35"/>
        <v>0.2</v>
      </c>
      <c r="Y536" s="18">
        <f t="shared" ca="1" si="36"/>
        <v>0.2</v>
      </c>
    </row>
    <row r="537" spans="1:25" ht="15.75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V537" s="19">
        <f t="shared" si="37"/>
        <v>0.53500000000000036</v>
      </c>
      <c r="W537" s="19">
        <f t="shared" ca="1" si="34"/>
        <v>8.6750000000000007</v>
      </c>
      <c r="X537" s="20">
        <f t="shared" ca="1" si="35"/>
        <v>0.2</v>
      </c>
      <c r="Y537" s="18">
        <f t="shared" ca="1" si="36"/>
        <v>0.2</v>
      </c>
    </row>
    <row r="538" spans="1:25" ht="15.75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V538" s="19">
        <f t="shared" si="37"/>
        <v>0.53600000000000037</v>
      </c>
      <c r="W538" s="19">
        <f t="shared" ca="1" si="34"/>
        <v>8.6800000000000015</v>
      </c>
      <c r="X538" s="20">
        <f t="shared" ca="1" si="35"/>
        <v>0.2</v>
      </c>
      <c r="Y538" s="18">
        <f t="shared" ca="1" si="36"/>
        <v>0.2</v>
      </c>
    </row>
    <row r="539" spans="1:25" ht="15.75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V539" s="19">
        <f t="shared" si="37"/>
        <v>0.53700000000000037</v>
      </c>
      <c r="W539" s="19">
        <f t="shared" ca="1" si="34"/>
        <v>8.6850000000000023</v>
      </c>
      <c r="X539" s="20">
        <f t="shared" ca="1" si="35"/>
        <v>0.2</v>
      </c>
      <c r="Y539" s="18">
        <f t="shared" ca="1" si="36"/>
        <v>0.2</v>
      </c>
    </row>
    <row r="540" spans="1:25" ht="15.75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V540" s="19">
        <f t="shared" si="37"/>
        <v>0.53800000000000037</v>
      </c>
      <c r="W540" s="19">
        <f t="shared" ca="1" si="34"/>
        <v>8.6900000000000013</v>
      </c>
      <c r="X540" s="20">
        <f t="shared" ca="1" si="35"/>
        <v>0.2</v>
      </c>
      <c r="Y540" s="18">
        <f t="shared" ca="1" si="36"/>
        <v>0.2</v>
      </c>
    </row>
    <row r="541" spans="1:25" ht="15.75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V541" s="19">
        <f t="shared" si="37"/>
        <v>0.53900000000000037</v>
      </c>
      <c r="W541" s="19">
        <f t="shared" ca="1" si="34"/>
        <v>8.6950000000000021</v>
      </c>
      <c r="X541" s="20">
        <f t="shared" ca="1" si="35"/>
        <v>0.2</v>
      </c>
      <c r="Y541" s="18">
        <f t="shared" ca="1" si="36"/>
        <v>0.2</v>
      </c>
    </row>
    <row r="542" spans="1:25" ht="15.75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V542" s="19">
        <f t="shared" si="37"/>
        <v>0.54000000000000037</v>
      </c>
      <c r="W542" s="19">
        <f t="shared" ca="1" si="34"/>
        <v>8.7000000000000028</v>
      </c>
      <c r="X542" s="20">
        <f t="shared" ca="1" si="35"/>
        <v>0.2</v>
      </c>
      <c r="Y542" s="18">
        <f t="shared" ca="1" si="36"/>
        <v>0.2</v>
      </c>
    </row>
    <row r="543" spans="1:25" ht="15.75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V543" s="19">
        <f t="shared" si="37"/>
        <v>0.54100000000000037</v>
      </c>
      <c r="W543" s="19">
        <f t="shared" ca="1" si="34"/>
        <v>8.7050000000000018</v>
      </c>
      <c r="X543" s="20">
        <f t="shared" ca="1" si="35"/>
        <v>0.2</v>
      </c>
      <c r="Y543" s="18">
        <f t="shared" ca="1" si="36"/>
        <v>0.2</v>
      </c>
    </row>
    <row r="544" spans="1:25" ht="15.75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V544" s="19">
        <f t="shared" si="37"/>
        <v>0.54200000000000037</v>
      </c>
      <c r="W544" s="19">
        <f t="shared" ca="1" si="34"/>
        <v>8.7100000000000009</v>
      </c>
      <c r="X544" s="20">
        <f t="shared" ca="1" si="35"/>
        <v>0.2</v>
      </c>
      <c r="Y544" s="18">
        <f t="shared" ca="1" si="36"/>
        <v>0.2</v>
      </c>
    </row>
    <row r="545" spans="1:25" ht="15.75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V545" s="19">
        <f t="shared" si="37"/>
        <v>0.54300000000000037</v>
      </c>
      <c r="W545" s="19">
        <f t="shared" ca="1" si="34"/>
        <v>8.7150000000000016</v>
      </c>
      <c r="X545" s="20">
        <f t="shared" ca="1" si="35"/>
        <v>0.2</v>
      </c>
      <c r="Y545" s="18">
        <f t="shared" ca="1" si="36"/>
        <v>0.2</v>
      </c>
    </row>
    <row r="546" spans="1:25" ht="15.75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V546" s="19">
        <f t="shared" si="37"/>
        <v>0.54400000000000037</v>
      </c>
      <c r="W546" s="19">
        <f t="shared" ca="1" si="34"/>
        <v>8.7200000000000024</v>
      </c>
      <c r="X546" s="20">
        <f t="shared" ca="1" si="35"/>
        <v>0.2</v>
      </c>
      <c r="Y546" s="18">
        <f t="shared" ca="1" si="36"/>
        <v>0.2</v>
      </c>
    </row>
    <row r="547" spans="1:25" ht="15.75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V547" s="19">
        <f t="shared" si="37"/>
        <v>0.54500000000000037</v>
      </c>
      <c r="W547" s="19">
        <f t="shared" ca="1" si="34"/>
        <v>8.7250000000000014</v>
      </c>
      <c r="X547" s="20">
        <f t="shared" ca="1" si="35"/>
        <v>0.2</v>
      </c>
      <c r="Y547" s="18">
        <f t="shared" ca="1" si="36"/>
        <v>0.2</v>
      </c>
    </row>
    <row r="548" spans="1:25" ht="15.75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V548" s="19">
        <f t="shared" si="37"/>
        <v>0.54600000000000037</v>
      </c>
      <c r="W548" s="19">
        <f t="shared" ca="1" si="34"/>
        <v>8.7300000000000022</v>
      </c>
      <c r="X548" s="20">
        <f t="shared" ca="1" si="35"/>
        <v>0.2</v>
      </c>
      <c r="Y548" s="18">
        <f t="shared" ca="1" si="36"/>
        <v>0.2</v>
      </c>
    </row>
    <row r="549" spans="1:25" ht="15.75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V549" s="19">
        <f t="shared" si="37"/>
        <v>0.54700000000000037</v>
      </c>
      <c r="W549" s="19">
        <f t="shared" ca="1" si="34"/>
        <v>8.735000000000003</v>
      </c>
      <c r="X549" s="20">
        <f t="shared" ca="1" si="35"/>
        <v>0.2</v>
      </c>
      <c r="Y549" s="18">
        <f t="shared" ca="1" si="36"/>
        <v>0.2</v>
      </c>
    </row>
    <row r="550" spans="1:25" ht="15.75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V550" s="19">
        <f t="shared" si="37"/>
        <v>0.54800000000000038</v>
      </c>
      <c r="W550" s="19">
        <f t="shared" ca="1" si="34"/>
        <v>8.740000000000002</v>
      </c>
      <c r="X550" s="20">
        <f t="shared" ca="1" si="35"/>
        <v>0.2</v>
      </c>
      <c r="Y550" s="18">
        <f t="shared" ca="1" si="36"/>
        <v>0.2</v>
      </c>
    </row>
    <row r="551" spans="1:25" ht="15.75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V551" s="19">
        <f t="shared" si="37"/>
        <v>0.54900000000000038</v>
      </c>
      <c r="W551" s="19">
        <f t="shared" ca="1" si="34"/>
        <v>8.745000000000001</v>
      </c>
      <c r="X551" s="20">
        <f t="shared" ca="1" si="35"/>
        <v>0.2</v>
      </c>
      <c r="Y551" s="18">
        <f t="shared" ca="1" si="36"/>
        <v>0.2</v>
      </c>
    </row>
    <row r="552" spans="1:25" ht="15.75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V552" s="19">
        <f t="shared" si="37"/>
        <v>0.55000000000000038</v>
      </c>
      <c r="W552" s="19">
        <f t="shared" ca="1" si="34"/>
        <v>8.7500000000000018</v>
      </c>
      <c r="X552" s="20">
        <f t="shared" ca="1" si="35"/>
        <v>0.2</v>
      </c>
      <c r="Y552" s="18">
        <f t="shared" ca="1" si="36"/>
        <v>0.2</v>
      </c>
    </row>
    <row r="553" spans="1:25" ht="15.75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V553" s="19">
        <f t="shared" si="37"/>
        <v>0.55100000000000038</v>
      </c>
      <c r="W553" s="19">
        <f t="shared" ca="1" si="34"/>
        <v>8.7550000000000026</v>
      </c>
      <c r="X553" s="20">
        <f t="shared" ca="1" si="35"/>
        <v>0.2</v>
      </c>
      <c r="Y553" s="18">
        <f t="shared" ca="1" si="36"/>
        <v>0.2</v>
      </c>
    </row>
    <row r="554" spans="1:25" ht="15.75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V554" s="19">
        <f t="shared" si="37"/>
        <v>0.55200000000000038</v>
      </c>
      <c r="W554" s="19">
        <f t="shared" ca="1" si="34"/>
        <v>8.7600000000000016</v>
      </c>
      <c r="X554" s="20">
        <f t="shared" ca="1" si="35"/>
        <v>0.2</v>
      </c>
      <c r="Y554" s="18">
        <f t="shared" ca="1" si="36"/>
        <v>0.2</v>
      </c>
    </row>
    <row r="555" spans="1:25" ht="15.75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V555" s="19">
        <f t="shared" si="37"/>
        <v>0.55300000000000038</v>
      </c>
      <c r="W555" s="19">
        <f t="shared" ca="1" si="34"/>
        <v>8.7650000000000023</v>
      </c>
      <c r="X555" s="20">
        <f t="shared" ca="1" si="35"/>
        <v>0.2</v>
      </c>
      <c r="Y555" s="18">
        <f t="shared" ca="1" si="36"/>
        <v>0.2</v>
      </c>
    </row>
    <row r="556" spans="1:25" ht="15.75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V556" s="19">
        <f t="shared" si="37"/>
        <v>0.55400000000000038</v>
      </c>
      <c r="W556" s="19">
        <f t="shared" ca="1" si="34"/>
        <v>8.7700000000000014</v>
      </c>
      <c r="X556" s="20">
        <f t="shared" ca="1" si="35"/>
        <v>0.2</v>
      </c>
      <c r="Y556" s="18">
        <f t="shared" ca="1" si="36"/>
        <v>0.2</v>
      </c>
    </row>
    <row r="557" spans="1:25" ht="15.75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V557" s="19">
        <f t="shared" si="37"/>
        <v>0.55500000000000038</v>
      </c>
      <c r="W557" s="19">
        <f t="shared" ca="1" si="34"/>
        <v>8.7750000000000021</v>
      </c>
      <c r="X557" s="20">
        <f t="shared" ca="1" si="35"/>
        <v>0.2</v>
      </c>
      <c r="Y557" s="18">
        <f t="shared" ca="1" si="36"/>
        <v>0.2</v>
      </c>
    </row>
    <row r="558" spans="1:25" ht="15.75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V558" s="19">
        <f t="shared" si="37"/>
        <v>0.55600000000000038</v>
      </c>
      <c r="W558" s="19">
        <f t="shared" ca="1" si="34"/>
        <v>8.7800000000000011</v>
      </c>
      <c r="X558" s="20">
        <f t="shared" ca="1" si="35"/>
        <v>0.2</v>
      </c>
      <c r="Y558" s="18">
        <f t="shared" ca="1" si="36"/>
        <v>0.2</v>
      </c>
    </row>
    <row r="559" spans="1:25" ht="15.75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V559" s="19">
        <f t="shared" si="37"/>
        <v>0.55700000000000038</v>
      </c>
      <c r="W559" s="19">
        <f t="shared" ca="1" si="34"/>
        <v>8.7850000000000019</v>
      </c>
      <c r="X559" s="20">
        <f t="shared" ca="1" si="35"/>
        <v>0.2</v>
      </c>
      <c r="Y559" s="18">
        <f t="shared" ca="1" si="36"/>
        <v>0.2</v>
      </c>
    </row>
    <row r="560" spans="1:25" ht="15.75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V560" s="19">
        <f t="shared" si="37"/>
        <v>0.55800000000000038</v>
      </c>
      <c r="W560" s="19">
        <f t="shared" ca="1" si="34"/>
        <v>8.7900000000000027</v>
      </c>
      <c r="X560" s="20">
        <f t="shared" ca="1" si="35"/>
        <v>0.2</v>
      </c>
      <c r="Y560" s="18">
        <f t="shared" ca="1" si="36"/>
        <v>0.2</v>
      </c>
    </row>
    <row r="561" spans="1:25" ht="15.75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V561" s="19">
        <f t="shared" si="37"/>
        <v>0.55900000000000039</v>
      </c>
      <c r="W561" s="19">
        <f t="shared" ca="1" si="34"/>
        <v>8.7950000000000017</v>
      </c>
      <c r="X561" s="20">
        <f t="shared" ca="1" si="35"/>
        <v>0.2</v>
      </c>
      <c r="Y561" s="18">
        <f t="shared" ca="1" si="36"/>
        <v>0.2</v>
      </c>
    </row>
    <row r="562" spans="1:25" ht="15.75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V562" s="19">
        <f t="shared" si="37"/>
        <v>0.56000000000000039</v>
      </c>
      <c r="W562" s="19">
        <f t="shared" ca="1" si="34"/>
        <v>8.8000000000000025</v>
      </c>
      <c r="X562" s="20">
        <f t="shared" ca="1" si="35"/>
        <v>0.2</v>
      </c>
      <c r="Y562" s="18">
        <f t="shared" ca="1" si="36"/>
        <v>0.2</v>
      </c>
    </row>
    <row r="563" spans="1:25" ht="15.75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V563" s="19">
        <f t="shared" si="37"/>
        <v>0.56100000000000039</v>
      </c>
      <c r="W563" s="19">
        <f t="shared" ca="1" si="34"/>
        <v>8.8050000000000015</v>
      </c>
      <c r="X563" s="20">
        <f t="shared" ca="1" si="35"/>
        <v>0.2</v>
      </c>
      <c r="Y563" s="18">
        <f t="shared" ca="1" si="36"/>
        <v>0.2</v>
      </c>
    </row>
    <row r="564" spans="1:25" ht="15.75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V564" s="19">
        <f t="shared" si="37"/>
        <v>0.56200000000000039</v>
      </c>
      <c r="W564" s="19">
        <f t="shared" ca="1" si="34"/>
        <v>8.8100000000000023</v>
      </c>
      <c r="X564" s="20">
        <f t="shared" ca="1" si="35"/>
        <v>0.2</v>
      </c>
      <c r="Y564" s="18">
        <f t="shared" ca="1" si="36"/>
        <v>0.2</v>
      </c>
    </row>
    <row r="565" spans="1:25" ht="15.75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V565" s="19">
        <f t="shared" si="37"/>
        <v>0.56300000000000039</v>
      </c>
      <c r="W565" s="19">
        <f t="shared" ca="1" si="34"/>
        <v>8.8150000000000013</v>
      </c>
      <c r="X565" s="20">
        <f t="shared" ca="1" si="35"/>
        <v>0.2</v>
      </c>
      <c r="Y565" s="18">
        <f t="shared" ca="1" si="36"/>
        <v>0.2</v>
      </c>
    </row>
    <row r="566" spans="1:25" ht="15.75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V566" s="19">
        <f t="shared" si="37"/>
        <v>0.56400000000000039</v>
      </c>
      <c r="W566" s="19">
        <f t="shared" ca="1" si="34"/>
        <v>8.8200000000000021</v>
      </c>
      <c r="X566" s="20">
        <f t="shared" ca="1" si="35"/>
        <v>0.2</v>
      </c>
      <c r="Y566" s="18">
        <f t="shared" ca="1" si="36"/>
        <v>0.2</v>
      </c>
    </row>
    <row r="567" spans="1:25" ht="15.75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V567" s="19">
        <f t="shared" si="37"/>
        <v>0.56500000000000039</v>
      </c>
      <c r="W567" s="19">
        <f t="shared" ca="1" si="34"/>
        <v>8.8250000000000028</v>
      </c>
      <c r="X567" s="20">
        <f t="shared" ca="1" si="35"/>
        <v>0.2</v>
      </c>
      <c r="Y567" s="18">
        <f t="shared" ca="1" si="36"/>
        <v>0.2</v>
      </c>
    </row>
    <row r="568" spans="1:25" ht="15.75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V568" s="19">
        <f t="shared" si="37"/>
        <v>0.56600000000000039</v>
      </c>
      <c r="W568" s="19">
        <f t="shared" ca="1" si="34"/>
        <v>8.8300000000000018</v>
      </c>
      <c r="X568" s="20">
        <f t="shared" ca="1" si="35"/>
        <v>0.2</v>
      </c>
      <c r="Y568" s="18">
        <f t="shared" ca="1" si="36"/>
        <v>0.2</v>
      </c>
    </row>
    <row r="569" spans="1:25" ht="15.75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V569" s="19">
        <f t="shared" si="37"/>
        <v>0.56700000000000039</v>
      </c>
      <c r="W569" s="19">
        <f t="shared" ca="1" si="34"/>
        <v>8.8350000000000009</v>
      </c>
      <c r="X569" s="20">
        <f t="shared" ca="1" si="35"/>
        <v>0.2</v>
      </c>
      <c r="Y569" s="18">
        <f t="shared" ca="1" si="36"/>
        <v>0.2</v>
      </c>
    </row>
    <row r="570" spans="1:25" ht="15.75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V570" s="19">
        <f t="shared" si="37"/>
        <v>0.56800000000000039</v>
      </c>
      <c r="W570" s="19">
        <f t="shared" ca="1" si="34"/>
        <v>8.8400000000000016</v>
      </c>
      <c r="X570" s="20">
        <f t="shared" ca="1" si="35"/>
        <v>0.2</v>
      </c>
      <c r="Y570" s="18">
        <f t="shared" ca="1" si="36"/>
        <v>0.2</v>
      </c>
    </row>
    <row r="571" spans="1:25" ht="15.75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V571" s="19">
        <f t="shared" si="37"/>
        <v>0.56900000000000039</v>
      </c>
      <c r="W571" s="19">
        <f t="shared" ca="1" si="34"/>
        <v>8.8450000000000024</v>
      </c>
      <c r="X571" s="20">
        <f t="shared" ca="1" si="35"/>
        <v>0.2</v>
      </c>
      <c r="Y571" s="18">
        <f t="shared" ca="1" si="36"/>
        <v>0.2</v>
      </c>
    </row>
    <row r="572" spans="1:25" ht="15.75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V572" s="19">
        <f t="shared" si="37"/>
        <v>0.5700000000000004</v>
      </c>
      <c r="W572" s="19">
        <f t="shared" ca="1" si="34"/>
        <v>8.8500000000000014</v>
      </c>
      <c r="X572" s="20">
        <f t="shared" ca="1" si="35"/>
        <v>0.2</v>
      </c>
      <c r="Y572" s="18">
        <f t="shared" ca="1" si="36"/>
        <v>0.2</v>
      </c>
    </row>
    <row r="573" spans="1:25" ht="15.75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V573" s="19">
        <f t="shared" si="37"/>
        <v>0.5710000000000004</v>
      </c>
      <c r="W573" s="19">
        <f t="shared" ca="1" si="34"/>
        <v>8.8550000000000022</v>
      </c>
      <c r="X573" s="20">
        <f t="shared" ca="1" si="35"/>
        <v>0.2</v>
      </c>
      <c r="Y573" s="18">
        <f t="shared" ca="1" si="36"/>
        <v>0.2</v>
      </c>
    </row>
    <row r="574" spans="1:25" ht="15.75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V574" s="19">
        <f t="shared" si="37"/>
        <v>0.5720000000000004</v>
      </c>
      <c r="W574" s="19">
        <f t="shared" ca="1" si="34"/>
        <v>8.860000000000003</v>
      </c>
      <c r="X574" s="20">
        <f t="shared" ca="1" si="35"/>
        <v>0.2</v>
      </c>
      <c r="Y574" s="18">
        <f t="shared" ca="1" si="36"/>
        <v>0.2</v>
      </c>
    </row>
    <row r="575" spans="1:25" ht="15.75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V575" s="19">
        <f t="shared" si="37"/>
        <v>0.5730000000000004</v>
      </c>
      <c r="W575" s="19">
        <f t="shared" ca="1" si="34"/>
        <v>8.865000000000002</v>
      </c>
      <c r="X575" s="20">
        <f t="shared" ca="1" si="35"/>
        <v>0.2</v>
      </c>
      <c r="Y575" s="18">
        <f t="shared" ca="1" si="36"/>
        <v>0.2</v>
      </c>
    </row>
    <row r="576" spans="1:25" ht="15.75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V576" s="19">
        <f t="shared" si="37"/>
        <v>0.5740000000000004</v>
      </c>
      <c r="W576" s="19">
        <f t="shared" ca="1" si="34"/>
        <v>8.870000000000001</v>
      </c>
      <c r="X576" s="20">
        <f t="shared" ca="1" si="35"/>
        <v>0.2</v>
      </c>
      <c r="Y576" s="18">
        <f t="shared" ca="1" si="36"/>
        <v>0.2</v>
      </c>
    </row>
    <row r="577" spans="1:25" ht="15.75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V577" s="19">
        <f t="shared" si="37"/>
        <v>0.5750000000000004</v>
      </c>
      <c r="W577" s="19">
        <f t="shared" ca="1" si="34"/>
        <v>8.8750000000000018</v>
      </c>
      <c r="X577" s="20">
        <f t="shared" ca="1" si="35"/>
        <v>0.2</v>
      </c>
      <c r="Y577" s="18">
        <f t="shared" ca="1" si="36"/>
        <v>0.2</v>
      </c>
    </row>
    <row r="578" spans="1:25" ht="15.75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V578" s="19">
        <f t="shared" si="37"/>
        <v>0.5760000000000004</v>
      </c>
      <c r="W578" s="19">
        <f t="shared" ca="1" si="34"/>
        <v>8.8800000000000026</v>
      </c>
      <c r="X578" s="20">
        <f t="shared" ca="1" si="35"/>
        <v>0.2</v>
      </c>
      <c r="Y578" s="18">
        <f t="shared" ca="1" si="36"/>
        <v>0.2</v>
      </c>
    </row>
    <row r="579" spans="1:25" ht="15.75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V579" s="19">
        <f t="shared" si="37"/>
        <v>0.5770000000000004</v>
      </c>
      <c r="W579" s="19">
        <f t="shared" ref="W579:W642" ca="1" si="38">$Q$2+V579*($R$2-$Q$2)</f>
        <v>8.8850000000000016</v>
      </c>
      <c r="X579" s="20">
        <f t="shared" ref="X579:X642" ca="1" si="39">1/($R$2-$Q$2)</f>
        <v>0.2</v>
      </c>
      <c r="Y579" s="18">
        <f t="shared" ref="Y579:Y642" ca="1" si="40">IF(AND($N$2&lt;=W579,$O$2&gt;=W579),X579," ")</f>
        <v>0.2</v>
      </c>
    </row>
    <row r="580" spans="1:25" ht="15.75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V580" s="19">
        <f t="shared" si="37"/>
        <v>0.5780000000000004</v>
      </c>
      <c r="W580" s="19">
        <f t="shared" ca="1" si="38"/>
        <v>8.8900000000000023</v>
      </c>
      <c r="X580" s="20">
        <f t="shared" ca="1" si="39"/>
        <v>0.2</v>
      </c>
      <c r="Y580" s="18">
        <f t="shared" ca="1" si="40"/>
        <v>0.2</v>
      </c>
    </row>
    <row r="581" spans="1:25" ht="15.75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V581" s="19">
        <f t="shared" si="37"/>
        <v>0.5790000000000004</v>
      </c>
      <c r="W581" s="19">
        <f t="shared" ca="1" si="38"/>
        <v>8.8950000000000031</v>
      </c>
      <c r="X581" s="20">
        <f t="shared" ca="1" si="39"/>
        <v>0.2</v>
      </c>
      <c r="Y581" s="18">
        <f t="shared" ca="1" si="40"/>
        <v>0.2</v>
      </c>
    </row>
    <row r="582" spans="1:25" ht="15.75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V582" s="19">
        <f t="shared" si="37"/>
        <v>0.5800000000000004</v>
      </c>
      <c r="W582" s="19">
        <f t="shared" ca="1" si="38"/>
        <v>8.9000000000000021</v>
      </c>
      <c r="X582" s="20">
        <f t="shared" ca="1" si="39"/>
        <v>0.2</v>
      </c>
      <c r="Y582" s="18">
        <f t="shared" ca="1" si="40"/>
        <v>0.2</v>
      </c>
    </row>
    <row r="583" spans="1:25" ht="15.75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V583" s="19">
        <f t="shared" si="37"/>
        <v>0.58100000000000041</v>
      </c>
      <c r="W583" s="19">
        <f t="shared" ca="1" si="38"/>
        <v>8.9050000000000011</v>
      </c>
      <c r="X583" s="20">
        <f t="shared" ca="1" si="39"/>
        <v>0.2</v>
      </c>
      <c r="Y583" s="18">
        <f t="shared" ca="1" si="40"/>
        <v>0.2</v>
      </c>
    </row>
    <row r="584" spans="1:25" ht="15.75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V584" s="19">
        <f t="shared" si="37"/>
        <v>0.58200000000000041</v>
      </c>
      <c r="W584" s="19">
        <f t="shared" ca="1" si="38"/>
        <v>8.9100000000000019</v>
      </c>
      <c r="X584" s="20">
        <f t="shared" ca="1" si="39"/>
        <v>0.2</v>
      </c>
      <c r="Y584" s="18">
        <f t="shared" ca="1" si="40"/>
        <v>0.2</v>
      </c>
    </row>
    <row r="585" spans="1:25" ht="15.75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V585" s="19">
        <f t="shared" si="37"/>
        <v>0.58300000000000041</v>
      </c>
      <c r="W585" s="19">
        <f t="shared" ca="1" si="38"/>
        <v>8.9150000000000027</v>
      </c>
      <c r="X585" s="20">
        <f t="shared" ca="1" si="39"/>
        <v>0.2</v>
      </c>
      <c r="Y585" s="18">
        <f t="shared" ca="1" si="40"/>
        <v>0.2</v>
      </c>
    </row>
    <row r="586" spans="1:25" ht="15.75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V586" s="19">
        <f t="shared" si="37"/>
        <v>0.58400000000000041</v>
      </c>
      <c r="W586" s="19">
        <f t="shared" ca="1" si="38"/>
        <v>8.9200000000000017</v>
      </c>
      <c r="X586" s="20">
        <f t="shared" ca="1" si="39"/>
        <v>0.2</v>
      </c>
      <c r="Y586" s="18">
        <f t="shared" ca="1" si="40"/>
        <v>0.2</v>
      </c>
    </row>
    <row r="587" spans="1:25" ht="15.75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V587" s="19">
        <f t="shared" si="37"/>
        <v>0.58500000000000041</v>
      </c>
      <c r="W587" s="19">
        <f t="shared" ca="1" si="38"/>
        <v>8.9250000000000025</v>
      </c>
      <c r="X587" s="20">
        <f t="shared" ca="1" si="39"/>
        <v>0.2</v>
      </c>
      <c r="Y587" s="18">
        <f t="shared" ca="1" si="40"/>
        <v>0.2</v>
      </c>
    </row>
    <row r="588" spans="1:25" ht="15.75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V588" s="19">
        <f t="shared" ref="V588:V651" si="41">V587+0.001</f>
        <v>0.58600000000000041</v>
      </c>
      <c r="W588" s="19">
        <f t="shared" ca="1" si="38"/>
        <v>8.9300000000000015</v>
      </c>
      <c r="X588" s="20">
        <f t="shared" ca="1" si="39"/>
        <v>0.2</v>
      </c>
      <c r="Y588" s="18">
        <f t="shared" ca="1" si="40"/>
        <v>0.2</v>
      </c>
    </row>
    <row r="589" spans="1:25" ht="15.75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V589" s="19">
        <f t="shared" si="41"/>
        <v>0.58700000000000041</v>
      </c>
      <c r="W589" s="19">
        <f t="shared" ca="1" si="38"/>
        <v>8.9350000000000023</v>
      </c>
      <c r="X589" s="20">
        <f t="shared" ca="1" si="39"/>
        <v>0.2</v>
      </c>
      <c r="Y589" s="18">
        <f t="shared" ca="1" si="40"/>
        <v>0.2</v>
      </c>
    </row>
    <row r="590" spans="1:25" ht="15.75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V590" s="19">
        <f t="shared" si="41"/>
        <v>0.58800000000000041</v>
      </c>
      <c r="W590" s="19">
        <f t="shared" ca="1" si="38"/>
        <v>8.9400000000000013</v>
      </c>
      <c r="X590" s="20">
        <f t="shared" ca="1" si="39"/>
        <v>0.2</v>
      </c>
      <c r="Y590" s="18">
        <f t="shared" ca="1" si="40"/>
        <v>0.2</v>
      </c>
    </row>
    <row r="591" spans="1:25" ht="15.75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V591" s="19">
        <f t="shared" si="41"/>
        <v>0.58900000000000041</v>
      </c>
      <c r="W591" s="19">
        <f t="shared" ca="1" si="38"/>
        <v>8.9450000000000021</v>
      </c>
      <c r="X591" s="20">
        <f t="shared" ca="1" si="39"/>
        <v>0.2</v>
      </c>
      <c r="Y591" s="18">
        <f t="shared" ca="1" si="40"/>
        <v>0.2</v>
      </c>
    </row>
    <row r="592" spans="1:25" ht="15.75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V592" s="19">
        <f t="shared" si="41"/>
        <v>0.59000000000000041</v>
      </c>
      <c r="W592" s="19">
        <f t="shared" ca="1" si="38"/>
        <v>8.9500000000000028</v>
      </c>
      <c r="X592" s="20">
        <f t="shared" ca="1" si="39"/>
        <v>0.2</v>
      </c>
      <c r="Y592" s="18">
        <f t="shared" ca="1" si="40"/>
        <v>0.2</v>
      </c>
    </row>
    <row r="593" spans="1:25" ht="15.75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V593" s="19">
        <f t="shared" si="41"/>
        <v>0.59100000000000041</v>
      </c>
      <c r="W593" s="19">
        <f t="shared" ca="1" si="38"/>
        <v>8.9550000000000018</v>
      </c>
      <c r="X593" s="20">
        <f t="shared" ca="1" si="39"/>
        <v>0.2</v>
      </c>
      <c r="Y593" s="18">
        <f t="shared" ca="1" si="40"/>
        <v>0.2</v>
      </c>
    </row>
    <row r="594" spans="1:25" ht="15.75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V594" s="19">
        <f t="shared" si="41"/>
        <v>0.59200000000000041</v>
      </c>
      <c r="W594" s="19">
        <f t="shared" ca="1" si="38"/>
        <v>8.9600000000000026</v>
      </c>
      <c r="X594" s="20">
        <f t="shared" ca="1" si="39"/>
        <v>0.2</v>
      </c>
      <c r="Y594" s="18">
        <f t="shared" ca="1" si="40"/>
        <v>0.2</v>
      </c>
    </row>
    <row r="595" spans="1:25" ht="15.75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V595" s="19">
        <f t="shared" si="41"/>
        <v>0.59300000000000042</v>
      </c>
      <c r="W595" s="19">
        <f t="shared" ca="1" si="38"/>
        <v>8.9650000000000016</v>
      </c>
      <c r="X595" s="20">
        <f t="shared" ca="1" si="39"/>
        <v>0.2</v>
      </c>
      <c r="Y595" s="18">
        <f t="shared" ca="1" si="40"/>
        <v>0.2</v>
      </c>
    </row>
    <row r="596" spans="1:25" ht="15.75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V596" s="19">
        <f t="shared" si="41"/>
        <v>0.59400000000000042</v>
      </c>
      <c r="W596" s="19">
        <f t="shared" ca="1" si="38"/>
        <v>8.9700000000000024</v>
      </c>
      <c r="X596" s="20">
        <f t="shared" ca="1" si="39"/>
        <v>0.2</v>
      </c>
      <c r="Y596" s="18">
        <f t="shared" ca="1" si="40"/>
        <v>0.2</v>
      </c>
    </row>
    <row r="597" spans="1:25" ht="15.75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V597" s="19">
        <f t="shared" si="41"/>
        <v>0.59500000000000042</v>
      </c>
      <c r="W597" s="19">
        <f t="shared" ca="1" si="38"/>
        <v>8.9750000000000014</v>
      </c>
      <c r="X597" s="20">
        <f t="shared" ca="1" si="39"/>
        <v>0.2</v>
      </c>
      <c r="Y597" s="18">
        <f t="shared" ca="1" si="40"/>
        <v>0.2</v>
      </c>
    </row>
    <row r="598" spans="1:25" ht="15.75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V598" s="19">
        <f t="shared" si="41"/>
        <v>0.59600000000000042</v>
      </c>
      <c r="W598" s="19">
        <f t="shared" ca="1" si="38"/>
        <v>8.9800000000000022</v>
      </c>
      <c r="X598" s="20">
        <f t="shared" ca="1" si="39"/>
        <v>0.2</v>
      </c>
      <c r="Y598" s="18">
        <f t="shared" ca="1" si="40"/>
        <v>0.2</v>
      </c>
    </row>
    <row r="599" spans="1:25" ht="15.75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V599" s="19">
        <f t="shared" si="41"/>
        <v>0.59700000000000042</v>
      </c>
      <c r="W599" s="19">
        <f t="shared" ca="1" si="38"/>
        <v>8.985000000000003</v>
      </c>
      <c r="X599" s="20">
        <f t="shared" ca="1" si="39"/>
        <v>0.2</v>
      </c>
      <c r="Y599" s="18">
        <f t="shared" ca="1" si="40"/>
        <v>0.2</v>
      </c>
    </row>
    <row r="600" spans="1:25" ht="15.75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V600" s="19">
        <f t="shared" si="41"/>
        <v>0.59800000000000042</v>
      </c>
      <c r="W600" s="19">
        <f t="shared" ca="1" si="38"/>
        <v>8.990000000000002</v>
      </c>
      <c r="X600" s="20">
        <f t="shared" ca="1" si="39"/>
        <v>0.2</v>
      </c>
      <c r="Y600" s="18">
        <f t="shared" ca="1" si="40"/>
        <v>0.2</v>
      </c>
    </row>
    <row r="601" spans="1:25" ht="15.75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V601" s="19">
        <f t="shared" si="41"/>
        <v>0.59900000000000042</v>
      </c>
      <c r="W601" s="19">
        <f t="shared" ca="1" si="38"/>
        <v>8.995000000000001</v>
      </c>
      <c r="X601" s="20">
        <f t="shared" ca="1" si="39"/>
        <v>0.2</v>
      </c>
      <c r="Y601" s="18">
        <f t="shared" ca="1" si="40"/>
        <v>0.2</v>
      </c>
    </row>
    <row r="602" spans="1:25" ht="15.75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V602" s="19">
        <f t="shared" si="41"/>
        <v>0.60000000000000042</v>
      </c>
      <c r="W602" s="19">
        <f t="shared" ca="1" si="38"/>
        <v>9.0000000000000018</v>
      </c>
      <c r="X602" s="20">
        <f t="shared" ca="1" si="39"/>
        <v>0.2</v>
      </c>
      <c r="Y602" s="18">
        <f t="shared" ca="1" si="40"/>
        <v>0.2</v>
      </c>
    </row>
    <row r="603" spans="1:25" ht="15.75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V603" s="19">
        <f t="shared" si="41"/>
        <v>0.60100000000000042</v>
      </c>
      <c r="W603" s="19">
        <f t="shared" ca="1" si="38"/>
        <v>9.0050000000000026</v>
      </c>
      <c r="X603" s="20">
        <f t="shared" ca="1" si="39"/>
        <v>0.2</v>
      </c>
      <c r="Y603" s="18">
        <f t="shared" ca="1" si="40"/>
        <v>0.2</v>
      </c>
    </row>
    <row r="604" spans="1:25" ht="15.75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V604" s="19">
        <f t="shared" si="41"/>
        <v>0.60200000000000042</v>
      </c>
      <c r="W604" s="19">
        <f t="shared" ca="1" si="38"/>
        <v>9.0100000000000016</v>
      </c>
      <c r="X604" s="20">
        <f t="shared" ca="1" si="39"/>
        <v>0.2</v>
      </c>
      <c r="Y604" s="18">
        <f t="shared" ca="1" si="40"/>
        <v>0.2</v>
      </c>
    </row>
    <row r="605" spans="1:25" ht="15.75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V605" s="19">
        <f t="shared" si="41"/>
        <v>0.60300000000000042</v>
      </c>
      <c r="W605" s="19">
        <f t="shared" ca="1" si="38"/>
        <v>9.0150000000000023</v>
      </c>
      <c r="X605" s="20">
        <f t="shared" ca="1" si="39"/>
        <v>0.2</v>
      </c>
      <c r="Y605" s="18">
        <f t="shared" ca="1" si="40"/>
        <v>0.2</v>
      </c>
    </row>
    <row r="606" spans="1:25" ht="15.75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V606" s="19">
        <f t="shared" si="41"/>
        <v>0.60400000000000043</v>
      </c>
      <c r="W606" s="19">
        <f t="shared" ca="1" si="38"/>
        <v>9.0200000000000031</v>
      </c>
      <c r="X606" s="20">
        <f t="shared" ca="1" si="39"/>
        <v>0.2</v>
      </c>
      <c r="Y606" s="18">
        <f t="shared" ca="1" si="40"/>
        <v>0.2</v>
      </c>
    </row>
    <row r="607" spans="1:25" ht="15.75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V607" s="19">
        <f t="shared" si="41"/>
        <v>0.60500000000000043</v>
      </c>
      <c r="W607" s="19">
        <f t="shared" ca="1" si="38"/>
        <v>9.0250000000000021</v>
      </c>
      <c r="X607" s="20">
        <f t="shared" ca="1" si="39"/>
        <v>0.2</v>
      </c>
      <c r="Y607" s="18">
        <f t="shared" ca="1" si="40"/>
        <v>0.2</v>
      </c>
    </row>
    <row r="608" spans="1:25" ht="15.75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V608" s="19">
        <f t="shared" si="41"/>
        <v>0.60600000000000043</v>
      </c>
      <c r="W608" s="19">
        <f t="shared" ca="1" si="38"/>
        <v>9.0300000000000011</v>
      </c>
      <c r="X608" s="20">
        <f t="shared" ca="1" si="39"/>
        <v>0.2</v>
      </c>
      <c r="Y608" s="18">
        <f t="shared" ca="1" si="40"/>
        <v>0.2</v>
      </c>
    </row>
    <row r="609" spans="1:25" ht="15.75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V609" s="19">
        <f t="shared" si="41"/>
        <v>0.60700000000000043</v>
      </c>
      <c r="W609" s="19">
        <f t="shared" ca="1" si="38"/>
        <v>9.0350000000000019</v>
      </c>
      <c r="X609" s="20">
        <f t="shared" ca="1" si="39"/>
        <v>0.2</v>
      </c>
      <c r="Y609" s="18">
        <f t="shared" ca="1" si="40"/>
        <v>0.2</v>
      </c>
    </row>
    <row r="610" spans="1:25" ht="15.75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V610" s="19">
        <f t="shared" si="41"/>
        <v>0.60800000000000043</v>
      </c>
      <c r="W610" s="19">
        <f t="shared" ca="1" si="38"/>
        <v>9.0400000000000027</v>
      </c>
      <c r="X610" s="20">
        <f t="shared" ca="1" si="39"/>
        <v>0.2</v>
      </c>
      <c r="Y610" s="18">
        <f t="shared" ca="1" si="40"/>
        <v>0.2</v>
      </c>
    </row>
    <row r="611" spans="1:25" ht="15.75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V611" s="19">
        <f t="shared" si="41"/>
        <v>0.60900000000000043</v>
      </c>
      <c r="W611" s="19">
        <f t="shared" ca="1" si="38"/>
        <v>9.0450000000000017</v>
      </c>
      <c r="X611" s="20">
        <f t="shared" ca="1" si="39"/>
        <v>0.2</v>
      </c>
      <c r="Y611" s="18">
        <f t="shared" ca="1" si="40"/>
        <v>0.2</v>
      </c>
    </row>
    <row r="612" spans="1:25" ht="15.75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V612" s="19">
        <f t="shared" si="41"/>
        <v>0.61000000000000043</v>
      </c>
      <c r="W612" s="19">
        <f t="shared" ca="1" si="38"/>
        <v>9.0500000000000025</v>
      </c>
      <c r="X612" s="20">
        <f t="shared" ca="1" si="39"/>
        <v>0.2</v>
      </c>
      <c r="Y612" s="18">
        <f t="shared" ca="1" si="40"/>
        <v>0.2</v>
      </c>
    </row>
    <row r="613" spans="1:25" ht="15.75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V613" s="19">
        <f t="shared" si="41"/>
        <v>0.61100000000000043</v>
      </c>
      <c r="W613" s="19">
        <f t="shared" ca="1" si="38"/>
        <v>9.0550000000000033</v>
      </c>
      <c r="X613" s="20">
        <f t="shared" ca="1" si="39"/>
        <v>0.2</v>
      </c>
      <c r="Y613" s="18">
        <f t="shared" ca="1" si="40"/>
        <v>0.2</v>
      </c>
    </row>
    <row r="614" spans="1:25" ht="15.75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V614" s="19">
        <f t="shared" si="41"/>
        <v>0.61200000000000043</v>
      </c>
      <c r="W614" s="19">
        <f t="shared" ca="1" si="38"/>
        <v>9.0600000000000023</v>
      </c>
      <c r="X614" s="20">
        <f t="shared" ca="1" si="39"/>
        <v>0.2</v>
      </c>
      <c r="Y614" s="18">
        <f t="shared" ca="1" si="40"/>
        <v>0.2</v>
      </c>
    </row>
    <row r="615" spans="1:25" ht="15.75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V615" s="19">
        <f t="shared" si="41"/>
        <v>0.61300000000000043</v>
      </c>
      <c r="W615" s="19">
        <f t="shared" ca="1" si="38"/>
        <v>9.0650000000000013</v>
      </c>
      <c r="X615" s="20">
        <f t="shared" ca="1" si="39"/>
        <v>0.2</v>
      </c>
      <c r="Y615" s="18">
        <f t="shared" ca="1" si="40"/>
        <v>0.2</v>
      </c>
    </row>
    <row r="616" spans="1:25" ht="15.75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V616" s="19">
        <f t="shared" si="41"/>
        <v>0.61400000000000043</v>
      </c>
      <c r="W616" s="19">
        <f t="shared" ca="1" si="38"/>
        <v>9.0700000000000021</v>
      </c>
      <c r="X616" s="20">
        <f t="shared" ca="1" si="39"/>
        <v>0.2</v>
      </c>
      <c r="Y616" s="18">
        <f t="shared" ca="1" si="40"/>
        <v>0.2</v>
      </c>
    </row>
    <row r="617" spans="1:25" ht="15.75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V617" s="19">
        <f t="shared" si="41"/>
        <v>0.61500000000000044</v>
      </c>
      <c r="W617" s="19">
        <f t="shared" ca="1" si="38"/>
        <v>9.0750000000000028</v>
      </c>
      <c r="X617" s="20">
        <f t="shared" ca="1" si="39"/>
        <v>0.2</v>
      </c>
      <c r="Y617" s="18">
        <f t="shared" ca="1" si="40"/>
        <v>0.2</v>
      </c>
    </row>
    <row r="618" spans="1:25" ht="15.75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V618" s="19">
        <f t="shared" si="41"/>
        <v>0.61600000000000044</v>
      </c>
      <c r="W618" s="19">
        <f t="shared" ca="1" si="38"/>
        <v>9.0800000000000018</v>
      </c>
      <c r="X618" s="20">
        <f t="shared" ca="1" si="39"/>
        <v>0.2</v>
      </c>
      <c r="Y618" s="18">
        <f t="shared" ca="1" si="40"/>
        <v>0.2</v>
      </c>
    </row>
    <row r="619" spans="1:25" ht="15.75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V619" s="19">
        <f t="shared" si="41"/>
        <v>0.61700000000000044</v>
      </c>
      <c r="W619" s="19">
        <f t="shared" ca="1" si="38"/>
        <v>9.0850000000000026</v>
      </c>
      <c r="X619" s="20">
        <f t="shared" ca="1" si="39"/>
        <v>0.2</v>
      </c>
      <c r="Y619" s="18">
        <f t="shared" ca="1" si="40"/>
        <v>0.2</v>
      </c>
    </row>
    <row r="620" spans="1:25" ht="15.75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V620" s="19">
        <f t="shared" si="41"/>
        <v>0.61800000000000044</v>
      </c>
      <c r="W620" s="19">
        <f t="shared" ca="1" si="38"/>
        <v>9.0900000000000016</v>
      </c>
      <c r="X620" s="20">
        <f t="shared" ca="1" si="39"/>
        <v>0.2</v>
      </c>
      <c r="Y620" s="18">
        <f t="shared" ca="1" si="40"/>
        <v>0.2</v>
      </c>
    </row>
    <row r="621" spans="1:25" ht="15.75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V621" s="19">
        <f t="shared" si="41"/>
        <v>0.61900000000000044</v>
      </c>
      <c r="W621" s="19">
        <f t="shared" ca="1" si="38"/>
        <v>9.0950000000000024</v>
      </c>
      <c r="X621" s="20">
        <f t="shared" ca="1" si="39"/>
        <v>0.2</v>
      </c>
      <c r="Y621" s="18">
        <f t="shared" ca="1" si="40"/>
        <v>0.2</v>
      </c>
    </row>
    <row r="622" spans="1:25" ht="15.75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V622" s="19">
        <f t="shared" si="41"/>
        <v>0.62000000000000044</v>
      </c>
      <c r="W622" s="19">
        <f t="shared" ca="1" si="38"/>
        <v>9.1000000000000014</v>
      </c>
      <c r="X622" s="20">
        <f t="shared" ca="1" si="39"/>
        <v>0.2</v>
      </c>
      <c r="Y622" s="18">
        <f t="shared" ca="1" si="40"/>
        <v>0.2</v>
      </c>
    </row>
    <row r="623" spans="1:25" ht="15.75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V623" s="19">
        <f t="shared" si="41"/>
        <v>0.62100000000000044</v>
      </c>
      <c r="W623" s="19">
        <f t="shared" ca="1" si="38"/>
        <v>9.1050000000000022</v>
      </c>
      <c r="X623" s="20">
        <f t="shared" ca="1" si="39"/>
        <v>0.2</v>
      </c>
      <c r="Y623" s="18">
        <f t="shared" ca="1" si="40"/>
        <v>0.2</v>
      </c>
    </row>
    <row r="624" spans="1:25" ht="15.75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V624" s="19">
        <f t="shared" si="41"/>
        <v>0.62200000000000044</v>
      </c>
      <c r="W624" s="19">
        <f t="shared" ca="1" si="38"/>
        <v>9.110000000000003</v>
      </c>
      <c r="X624" s="20">
        <f t="shared" ca="1" si="39"/>
        <v>0.2</v>
      </c>
      <c r="Y624" s="18">
        <f t="shared" ca="1" si="40"/>
        <v>0.2</v>
      </c>
    </row>
    <row r="625" spans="1:25" ht="15.75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V625" s="19">
        <f t="shared" si="41"/>
        <v>0.62300000000000044</v>
      </c>
      <c r="W625" s="19">
        <f t="shared" ca="1" si="38"/>
        <v>9.115000000000002</v>
      </c>
      <c r="X625" s="20">
        <f t="shared" ca="1" si="39"/>
        <v>0.2</v>
      </c>
      <c r="Y625" s="18">
        <f t="shared" ca="1" si="40"/>
        <v>0.2</v>
      </c>
    </row>
    <row r="626" spans="1:25" ht="15.75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V626" s="19">
        <f t="shared" si="41"/>
        <v>0.62400000000000044</v>
      </c>
      <c r="W626" s="19">
        <f t="shared" ca="1" si="38"/>
        <v>9.1200000000000028</v>
      </c>
      <c r="X626" s="20">
        <f t="shared" ca="1" si="39"/>
        <v>0.2</v>
      </c>
      <c r="Y626" s="18">
        <f t="shared" ca="1" si="40"/>
        <v>0.2</v>
      </c>
    </row>
    <row r="627" spans="1:25" ht="15.75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V627" s="19">
        <f t="shared" si="41"/>
        <v>0.62500000000000044</v>
      </c>
      <c r="W627" s="19">
        <f t="shared" ca="1" si="38"/>
        <v>9.1250000000000018</v>
      </c>
      <c r="X627" s="20">
        <f t="shared" ca="1" si="39"/>
        <v>0.2</v>
      </c>
      <c r="Y627" s="18">
        <f t="shared" ca="1" si="40"/>
        <v>0.2</v>
      </c>
    </row>
    <row r="628" spans="1:25" ht="15.75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V628" s="19">
        <f t="shared" si="41"/>
        <v>0.62600000000000044</v>
      </c>
      <c r="W628" s="19">
        <f t="shared" ca="1" si="38"/>
        <v>9.1300000000000026</v>
      </c>
      <c r="X628" s="20">
        <f t="shared" ca="1" si="39"/>
        <v>0.2</v>
      </c>
      <c r="Y628" s="18">
        <f t="shared" ca="1" si="40"/>
        <v>0.2</v>
      </c>
    </row>
    <row r="629" spans="1:25" ht="15.75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V629" s="19">
        <f t="shared" si="41"/>
        <v>0.62700000000000045</v>
      </c>
      <c r="W629" s="19">
        <f t="shared" ca="1" si="38"/>
        <v>9.1350000000000016</v>
      </c>
      <c r="X629" s="20">
        <f t="shared" ca="1" si="39"/>
        <v>0.2</v>
      </c>
      <c r="Y629" s="18">
        <f t="shared" ca="1" si="40"/>
        <v>0.2</v>
      </c>
    </row>
    <row r="630" spans="1:25" ht="15.75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V630" s="19">
        <f t="shared" si="41"/>
        <v>0.62800000000000045</v>
      </c>
      <c r="W630" s="19">
        <f t="shared" ca="1" si="38"/>
        <v>9.1400000000000023</v>
      </c>
      <c r="X630" s="20">
        <f t="shared" ca="1" si="39"/>
        <v>0.2</v>
      </c>
      <c r="Y630" s="18">
        <f t="shared" ca="1" si="40"/>
        <v>0.2</v>
      </c>
    </row>
    <row r="631" spans="1:25" ht="15.75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V631" s="19">
        <f t="shared" si="41"/>
        <v>0.62900000000000045</v>
      </c>
      <c r="W631" s="19">
        <f t="shared" ca="1" si="38"/>
        <v>9.1450000000000031</v>
      </c>
      <c r="X631" s="20">
        <f t="shared" ca="1" si="39"/>
        <v>0.2</v>
      </c>
      <c r="Y631" s="18">
        <f t="shared" ca="1" si="40"/>
        <v>0.2</v>
      </c>
    </row>
    <row r="632" spans="1:25" ht="15.75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V632" s="19">
        <f t="shared" si="41"/>
        <v>0.63000000000000045</v>
      </c>
      <c r="W632" s="19">
        <f t="shared" ca="1" si="38"/>
        <v>9.1500000000000021</v>
      </c>
      <c r="X632" s="20">
        <f t="shared" ca="1" si="39"/>
        <v>0.2</v>
      </c>
      <c r="Y632" s="18">
        <f t="shared" ca="1" si="40"/>
        <v>0.2</v>
      </c>
    </row>
    <row r="633" spans="1:25" ht="15.75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V633" s="19">
        <f t="shared" si="41"/>
        <v>0.63100000000000045</v>
      </c>
      <c r="W633" s="19">
        <f t="shared" ca="1" si="38"/>
        <v>9.1550000000000011</v>
      </c>
      <c r="X633" s="20">
        <f t="shared" ca="1" si="39"/>
        <v>0.2</v>
      </c>
      <c r="Y633" s="18">
        <f t="shared" ca="1" si="40"/>
        <v>0.2</v>
      </c>
    </row>
    <row r="634" spans="1:25" ht="15.75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V634" s="19">
        <f t="shared" si="41"/>
        <v>0.63200000000000045</v>
      </c>
      <c r="W634" s="19">
        <f t="shared" ca="1" si="38"/>
        <v>9.1600000000000019</v>
      </c>
      <c r="X634" s="20">
        <f t="shared" ca="1" si="39"/>
        <v>0.2</v>
      </c>
      <c r="Y634" s="18">
        <f t="shared" ca="1" si="40"/>
        <v>0.2</v>
      </c>
    </row>
    <row r="635" spans="1:25" ht="15.75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V635" s="19">
        <f t="shared" si="41"/>
        <v>0.63300000000000045</v>
      </c>
      <c r="W635" s="19">
        <f t="shared" ca="1" si="38"/>
        <v>9.1650000000000027</v>
      </c>
      <c r="X635" s="20">
        <f t="shared" ca="1" si="39"/>
        <v>0.2</v>
      </c>
      <c r="Y635" s="18">
        <f t="shared" ca="1" si="40"/>
        <v>0.2</v>
      </c>
    </row>
    <row r="636" spans="1:25" ht="15.75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V636" s="19">
        <f t="shared" si="41"/>
        <v>0.63400000000000045</v>
      </c>
      <c r="W636" s="19">
        <f t="shared" ca="1" si="38"/>
        <v>9.1700000000000017</v>
      </c>
      <c r="X636" s="20">
        <f t="shared" ca="1" si="39"/>
        <v>0.2</v>
      </c>
      <c r="Y636" s="18">
        <f t="shared" ca="1" si="40"/>
        <v>0.2</v>
      </c>
    </row>
    <row r="637" spans="1:25" ht="15.75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V637" s="19">
        <f t="shared" si="41"/>
        <v>0.63500000000000045</v>
      </c>
      <c r="W637" s="19">
        <f t="shared" ca="1" si="38"/>
        <v>9.1750000000000025</v>
      </c>
      <c r="X637" s="20">
        <f t="shared" ca="1" si="39"/>
        <v>0.2</v>
      </c>
      <c r="Y637" s="18">
        <f t="shared" ca="1" si="40"/>
        <v>0.2</v>
      </c>
    </row>
    <row r="638" spans="1:25" ht="15.75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V638" s="19">
        <f t="shared" si="41"/>
        <v>0.63600000000000045</v>
      </c>
      <c r="W638" s="19">
        <f t="shared" ca="1" si="38"/>
        <v>9.1800000000000033</v>
      </c>
      <c r="X638" s="20">
        <f t="shared" ca="1" si="39"/>
        <v>0.2</v>
      </c>
      <c r="Y638" s="18">
        <f t="shared" ca="1" si="40"/>
        <v>0.2</v>
      </c>
    </row>
    <row r="639" spans="1:25" ht="15.75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V639" s="19">
        <f t="shared" si="41"/>
        <v>0.63700000000000045</v>
      </c>
      <c r="W639" s="19">
        <f t="shared" ca="1" si="38"/>
        <v>9.1850000000000023</v>
      </c>
      <c r="X639" s="20">
        <f t="shared" ca="1" si="39"/>
        <v>0.2</v>
      </c>
      <c r="Y639" s="18">
        <f t="shared" ca="1" si="40"/>
        <v>0.2</v>
      </c>
    </row>
    <row r="640" spans="1:25" ht="15.75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V640" s="19">
        <f t="shared" si="41"/>
        <v>0.63800000000000046</v>
      </c>
      <c r="W640" s="19">
        <f t="shared" ca="1" si="38"/>
        <v>9.1900000000000013</v>
      </c>
      <c r="X640" s="20">
        <f t="shared" ca="1" si="39"/>
        <v>0.2</v>
      </c>
      <c r="Y640" s="18">
        <f t="shared" ca="1" si="40"/>
        <v>0.2</v>
      </c>
    </row>
    <row r="641" spans="1:25" ht="15.75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V641" s="19">
        <f t="shared" si="41"/>
        <v>0.63900000000000046</v>
      </c>
      <c r="W641" s="19">
        <f t="shared" ca="1" si="38"/>
        <v>9.1950000000000021</v>
      </c>
      <c r="X641" s="20">
        <f t="shared" ca="1" si="39"/>
        <v>0.2</v>
      </c>
      <c r="Y641" s="18">
        <f t="shared" ca="1" si="40"/>
        <v>0.2</v>
      </c>
    </row>
    <row r="642" spans="1:25" ht="15.75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V642" s="19">
        <f t="shared" si="41"/>
        <v>0.64000000000000046</v>
      </c>
      <c r="W642" s="19">
        <f t="shared" ca="1" si="38"/>
        <v>9.2000000000000028</v>
      </c>
      <c r="X642" s="20">
        <f t="shared" ca="1" si="39"/>
        <v>0.2</v>
      </c>
      <c r="Y642" s="18">
        <f t="shared" ca="1" si="40"/>
        <v>0.2</v>
      </c>
    </row>
    <row r="643" spans="1:25" ht="15.75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V643" s="19">
        <f t="shared" si="41"/>
        <v>0.64100000000000046</v>
      </c>
      <c r="W643" s="19">
        <f t="shared" ref="W643:W706" ca="1" si="42">$Q$2+V643*($R$2-$Q$2)</f>
        <v>9.2050000000000018</v>
      </c>
      <c r="X643" s="20">
        <f t="shared" ref="X643:X706" ca="1" si="43">1/($R$2-$Q$2)</f>
        <v>0.2</v>
      </c>
      <c r="Y643" s="18">
        <f t="shared" ref="Y643:Y706" ca="1" si="44">IF(AND($N$2&lt;=W643,$O$2&gt;=W643),X643," ")</f>
        <v>0.2</v>
      </c>
    </row>
    <row r="644" spans="1:25" ht="15.75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V644" s="19">
        <f t="shared" si="41"/>
        <v>0.64200000000000046</v>
      </c>
      <c r="W644" s="19">
        <f t="shared" ca="1" si="42"/>
        <v>9.2100000000000026</v>
      </c>
      <c r="X644" s="20">
        <f t="shared" ca="1" si="43"/>
        <v>0.2</v>
      </c>
      <c r="Y644" s="18">
        <f t="shared" ca="1" si="44"/>
        <v>0.2</v>
      </c>
    </row>
    <row r="645" spans="1:25" ht="15.75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V645" s="19">
        <f t="shared" si="41"/>
        <v>0.64300000000000046</v>
      </c>
      <c r="W645" s="19">
        <f t="shared" ca="1" si="42"/>
        <v>9.2150000000000034</v>
      </c>
      <c r="X645" s="20">
        <f t="shared" ca="1" si="43"/>
        <v>0.2</v>
      </c>
      <c r="Y645" s="18">
        <f t="shared" ca="1" si="44"/>
        <v>0.2</v>
      </c>
    </row>
    <row r="646" spans="1:25" ht="15.75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V646" s="19">
        <f t="shared" si="41"/>
        <v>0.64400000000000046</v>
      </c>
      <c r="W646" s="19">
        <f t="shared" ca="1" si="42"/>
        <v>9.2200000000000024</v>
      </c>
      <c r="X646" s="20">
        <f t="shared" ca="1" si="43"/>
        <v>0.2</v>
      </c>
      <c r="Y646" s="18">
        <f t="shared" ca="1" si="44"/>
        <v>0.2</v>
      </c>
    </row>
    <row r="647" spans="1:25" ht="15.75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V647" s="19">
        <f t="shared" si="41"/>
        <v>0.64500000000000046</v>
      </c>
      <c r="W647" s="19">
        <f t="shared" ca="1" si="42"/>
        <v>9.2250000000000014</v>
      </c>
      <c r="X647" s="20">
        <f t="shared" ca="1" si="43"/>
        <v>0.2</v>
      </c>
      <c r="Y647" s="18">
        <f t="shared" ca="1" si="44"/>
        <v>0.2</v>
      </c>
    </row>
    <row r="648" spans="1:25" ht="15.75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V648" s="19">
        <f t="shared" si="41"/>
        <v>0.64600000000000046</v>
      </c>
      <c r="W648" s="19">
        <f t="shared" ca="1" si="42"/>
        <v>9.2300000000000022</v>
      </c>
      <c r="X648" s="20">
        <f t="shared" ca="1" si="43"/>
        <v>0.2</v>
      </c>
      <c r="Y648" s="18">
        <f t="shared" ca="1" si="44"/>
        <v>0.2</v>
      </c>
    </row>
    <row r="649" spans="1:25" ht="15.75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V649" s="19">
        <f t="shared" si="41"/>
        <v>0.64700000000000046</v>
      </c>
      <c r="W649" s="19">
        <f t="shared" ca="1" si="42"/>
        <v>9.235000000000003</v>
      </c>
      <c r="X649" s="20">
        <f t="shared" ca="1" si="43"/>
        <v>0.2</v>
      </c>
      <c r="Y649" s="18">
        <f t="shared" ca="1" si="44"/>
        <v>0.2</v>
      </c>
    </row>
    <row r="650" spans="1:25" ht="15.75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V650" s="19">
        <f t="shared" si="41"/>
        <v>0.64800000000000046</v>
      </c>
      <c r="W650" s="19">
        <f t="shared" ca="1" si="42"/>
        <v>9.240000000000002</v>
      </c>
      <c r="X650" s="20">
        <f t="shared" ca="1" si="43"/>
        <v>0.2</v>
      </c>
      <c r="Y650" s="18">
        <f t="shared" ca="1" si="44"/>
        <v>0.2</v>
      </c>
    </row>
    <row r="651" spans="1:25" ht="15.75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V651" s="19">
        <f t="shared" si="41"/>
        <v>0.64900000000000047</v>
      </c>
      <c r="W651" s="19">
        <f t="shared" ca="1" si="42"/>
        <v>9.2450000000000028</v>
      </c>
      <c r="X651" s="20">
        <f t="shared" ca="1" si="43"/>
        <v>0.2</v>
      </c>
      <c r="Y651" s="18">
        <f t="shared" ca="1" si="44"/>
        <v>0.2</v>
      </c>
    </row>
    <row r="652" spans="1:25" ht="15.75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V652" s="19">
        <f t="shared" ref="V652:V672" si="45">V651+0.001</f>
        <v>0.65000000000000047</v>
      </c>
      <c r="W652" s="19">
        <f t="shared" ca="1" si="42"/>
        <v>9.2500000000000018</v>
      </c>
      <c r="X652" s="20">
        <f t="shared" ca="1" si="43"/>
        <v>0.2</v>
      </c>
      <c r="Y652" s="18">
        <f t="shared" ca="1" si="44"/>
        <v>0.2</v>
      </c>
    </row>
    <row r="653" spans="1:25" ht="15.75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V653" s="19">
        <f t="shared" si="45"/>
        <v>0.65100000000000047</v>
      </c>
      <c r="W653" s="19">
        <f t="shared" ca="1" si="42"/>
        <v>9.2550000000000026</v>
      </c>
      <c r="X653" s="20">
        <f t="shared" ca="1" si="43"/>
        <v>0.2</v>
      </c>
      <c r="Y653" s="18">
        <f t="shared" ca="1" si="44"/>
        <v>0.2</v>
      </c>
    </row>
    <row r="654" spans="1:25" ht="15.75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V654" s="19">
        <f t="shared" si="45"/>
        <v>0.65200000000000047</v>
      </c>
      <c r="W654" s="19">
        <f t="shared" ca="1" si="42"/>
        <v>9.2600000000000016</v>
      </c>
      <c r="X654" s="20">
        <f t="shared" ca="1" si="43"/>
        <v>0.2</v>
      </c>
      <c r="Y654" s="18">
        <f t="shared" ca="1" si="44"/>
        <v>0.2</v>
      </c>
    </row>
    <row r="655" spans="1:25" ht="15.75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V655" s="19">
        <f t="shared" si="45"/>
        <v>0.65300000000000047</v>
      </c>
      <c r="W655" s="19">
        <f t="shared" ca="1" si="42"/>
        <v>9.2650000000000023</v>
      </c>
      <c r="X655" s="20">
        <f t="shared" ca="1" si="43"/>
        <v>0.2</v>
      </c>
      <c r="Y655" s="18">
        <f t="shared" ca="1" si="44"/>
        <v>0.2</v>
      </c>
    </row>
    <row r="656" spans="1:25" ht="15.75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V656" s="19">
        <f t="shared" si="45"/>
        <v>0.65400000000000047</v>
      </c>
      <c r="W656" s="19">
        <f t="shared" ca="1" si="42"/>
        <v>9.2700000000000031</v>
      </c>
      <c r="X656" s="20">
        <f t="shared" ca="1" si="43"/>
        <v>0.2</v>
      </c>
      <c r="Y656" s="18">
        <f t="shared" ca="1" si="44"/>
        <v>0.2</v>
      </c>
    </row>
    <row r="657" spans="1:25" ht="15.75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V657" s="19">
        <f t="shared" si="45"/>
        <v>0.65500000000000047</v>
      </c>
      <c r="W657" s="19">
        <f t="shared" ca="1" si="42"/>
        <v>9.2750000000000021</v>
      </c>
      <c r="X657" s="20">
        <f t="shared" ca="1" si="43"/>
        <v>0.2</v>
      </c>
      <c r="Y657" s="18">
        <f t="shared" ca="1" si="44"/>
        <v>0.2</v>
      </c>
    </row>
    <row r="658" spans="1:25" ht="15.75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V658" s="19">
        <f t="shared" si="45"/>
        <v>0.65600000000000047</v>
      </c>
      <c r="W658" s="19">
        <f t="shared" ca="1" si="42"/>
        <v>9.2800000000000029</v>
      </c>
      <c r="X658" s="20">
        <f t="shared" ca="1" si="43"/>
        <v>0.2</v>
      </c>
      <c r="Y658" s="18">
        <f t="shared" ca="1" si="44"/>
        <v>0.2</v>
      </c>
    </row>
    <row r="659" spans="1:25" ht="15.75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V659" s="19">
        <f t="shared" si="45"/>
        <v>0.65700000000000047</v>
      </c>
      <c r="W659" s="19">
        <f t="shared" ca="1" si="42"/>
        <v>9.2850000000000019</v>
      </c>
      <c r="X659" s="20">
        <f t="shared" ca="1" si="43"/>
        <v>0.2</v>
      </c>
      <c r="Y659" s="18">
        <f t="shared" ca="1" si="44"/>
        <v>0.2</v>
      </c>
    </row>
    <row r="660" spans="1:25" ht="15.75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V660" s="19">
        <f t="shared" si="45"/>
        <v>0.65800000000000047</v>
      </c>
      <c r="W660" s="19">
        <f t="shared" ca="1" si="42"/>
        <v>9.2900000000000027</v>
      </c>
      <c r="X660" s="20">
        <f t="shared" ca="1" si="43"/>
        <v>0.2</v>
      </c>
      <c r="Y660" s="18">
        <f t="shared" ca="1" si="44"/>
        <v>0.2</v>
      </c>
    </row>
    <row r="661" spans="1:25" ht="15.75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V661" s="19">
        <f t="shared" si="45"/>
        <v>0.65900000000000047</v>
      </c>
      <c r="W661" s="19">
        <f t="shared" ca="1" si="42"/>
        <v>9.2950000000000017</v>
      </c>
      <c r="X661" s="20">
        <f t="shared" ca="1" si="43"/>
        <v>0.2</v>
      </c>
      <c r="Y661" s="18">
        <f t="shared" ca="1" si="44"/>
        <v>0.2</v>
      </c>
    </row>
    <row r="662" spans="1:25" ht="15.75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V662" s="19">
        <f t="shared" si="45"/>
        <v>0.66000000000000048</v>
      </c>
      <c r="W662" s="19">
        <f t="shared" ca="1" si="42"/>
        <v>9.3000000000000025</v>
      </c>
      <c r="X662" s="20">
        <f t="shared" ca="1" si="43"/>
        <v>0.2</v>
      </c>
      <c r="Y662" s="18">
        <f t="shared" ca="1" si="44"/>
        <v>0.2</v>
      </c>
    </row>
    <row r="663" spans="1:25" ht="15.75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V663" s="19">
        <f t="shared" si="45"/>
        <v>0.66100000000000048</v>
      </c>
      <c r="W663" s="19">
        <f t="shared" ca="1" si="42"/>
        <v>9.3050000000000033</v>
      </c>
      <c r="X663" s="20">
        <f t="shared" ca="1" si="43"/>
        <v>0.2</v>
      </c>
      <c r="Y663" s="18">
        <f t="shared" ca="1" si="44"/>
        <v>0.2</v>
      </c>
    </row>
    <row r="664" spans="1:25" ht="15.75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V664" s="19">
        <f t="shared" si="45"/>
        <v>0.66200000000000048</v>
      </c>
      <c r="W664" s="19">
        <f t="shared" ca="1" si="42"/>
        <v>9.3100000000000023</v>
      </c>
      <c r="X664" s="20">
        <f t="shared" ca="1" si="43"/>
        <v>0.2</v>
      </c>
      <c r="Y664" s="18">
        <f t="shared" ca="1" si="44"/>
        <v>0.2</v>
      </c>
    </row>
    <row r="665" spans="1:25" ht="15.75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V665" s="19">
        <f t="shared" si="45"/>
        <v>0.66300000000000048</v>
      </c>
      <c r="W665" s="19">
        <f t="shared" ca="1" si="42"/>
        <v>9.3150000000000013</v>
      </c>
      <c r="X665" s="20">
        <f t="shared" ca="1" si="43"/>
        <v>0.2</v>
      </c>
      <c r="Y665" s="18">
        <f t="shared" ca="1" si="44"/>
        <v>0.2</v>
      </c>
    </row>
    <row r="666" spans="1:25" ht="15.75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V666" s="19">
        <f t="shared" si="45"/>
        <v>0.66400000000000048</v>
      </c>
      <c r="W666" s="19">
        <f t="shared" ca="1" si="42"/>
        <v>9.3200000000000021</v>
      </c>
      <c r="X666" s="20">
        <f t="shared" ca="1" si="43"/>
        <v>0.2</v>
      </c>
      <c r="Y666" s="18">
        <f t="shared" ca="1" si="44"/>
        <v>0.2</v>
      </c>
    </row>
    <row r="667" spans="1:25" ht="15.75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V667" s="19">
        <f t="shared" si="45"/>
        <v>0.66500000000000048</v>
      </c>
      <c r="W667" s="19">
        <f t="shared" ca="1" si="42"/>
        <v>9.3250000000000028</v>
      </c>
      <c r="X667" s="20">
        <f t="shared" ca="1" si="43"/>
        <v>0.2</v>
      </c>
      <c r="Y667" s="18">
        <f t="shared" ca="1" si="44"/>
        <v>0.2</v>
      </c>
    </row>
    <row r="668" spans="1:25" ht="15.75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V668" s="19">
        <f t="shared" si="45"/>
        <v>0.66600000000000048</v>
      </c>
      <c r="W668" s="19">
        <f t="shared" ca="1" si="42"/>
        <v>9.3300000000000018</v>
      </c>
      <c r="X668" s="20">
        <f t="shared" ca="1" si="43"/>
        <v>0.2</v>
      </c>
      <c r="Y668" s="18">
        <f t="shared" ca="1" si="44"/>
        <v>0.2</v>
      </c>
    </row>
    <row r="669" spans="1:25" ht="15.75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V669" s="19">
        <f t="shared" si="45"/>
        <v>0.66700000000000048</v>
      </c>
      <c r="W669" s="19">
        <f t="shared" ca="1" si="42"/>
        <v>9.3350000000000026</v>
      </c>
      <c r="X669" s="20">
        <f t="shared" ca="1" si="43"/>
        <v>0.2</v>
      </c>
      <c r="Y669" s="18">
        <f t="shared" ca="1" si="44"/>
        <v>0.2</v>
      </c>
    </row>
    <row r="670" spans="1:25" ht="15.75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V670" s="19">
        <f t="shared" si="45"/>
        <v>0.66800000000000048</v>
      </c>
      <c r="W670" s="19">
        <f t="shared" ca="1" si="42"/>
        <v>9.3400000000000034</v>
      </c>
      <c r="X670" s="20">
        <f t="shared" ca="1" si="43"/>
        <v>0.2</v>
      </c>
      <c r="Y670" s="18">
        <f t="shared" ca="1" si="44"/>
        <v>0.2</v>
      </c>
    </row>
    <row r="671" spans="1:25" ht="15.75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V671" s="19">
        <f t="shared" si="45"/>
        <v>0.66900000000000048</v>
      </c>
      <c r="W671" s="19">
        <f t="shared" ca="1" si="42"/>
        <v>9.3450000000000024</v>
      </c>
      <c r="X671" s="20">
        <f t="shared" ca="1" si="43"/>
        <v>0.2</v>
      </c>
      <c r="Y671" s="18">
        <f t="shared" ca="1" si="44"/>
        <v>0.2</v>
      </c>
    </row>
    <row r="672" spans="1:25" ht="15.75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V672" s="19">
        <f t="shared" si="45"/>
        <v>0.67000000000000048</v>
      </c>
      <c r="W672" s="19">
        <f t="shared" ca="1" si="42"/>
        <v>9.3500000000000014</v>
      </c>
      <c r="X672" s="20">
        <f t="shared" ca="1" si="43"/>
        <v>0.2</v>
      </c>
      <c r="Y672" s="18">
        <f t="shared" ca="1" si="44"/>
        <v>0.2</v>
      </c>
    </row>
    <row r="673" spans="1:25" ht="15.75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V673" s="19">
        <f>V672+0.001</f>
        <v>0.67100000000000048</v>
      </c>
      <c r="W673" s="19">
        <f t="shared" ca="1" si="42"/>
        <v>9.3550000000000022</v>
      </c>
      <c r="X673" s="20">
        <f t="shared" ca="1" si="43"/>
        <v>0.2</v>
      </c>
      <c r="Y673" s="18">
        <f t="shared" ca="1" si="44"/>
        <v>0.2</v>
      </c>
    </row>
    <row r="674" spans="1:25" ht="15.75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V674" s="19">
        <f t="shared" ref="V674:V717" si="46">V673+0.001</f>
        <v>0.67200000000000049</v>
      </c>
      <c r="W674" s="19">
        <f t="shared" ca="1" si="42"/>
        <v>9.360000000000003</v>
      </c>
      <c r="X674" s="20">
        <f t="shared" ca="1" si="43"/>
        <v>0.2</v>
      </c>
      <c r="Y674" s="18">
        <f t="shared" ca="1" si="44"/>
        <v>0.2</v>
      </c>
    </row>
    <row r="675" spans="1:25" ht="15.75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V675" s="19">
        <f t="shared" si="46"/>
        <v>0.67300000000000049</v>
      </c>
      <c r="W675" s="19">
        <f t="shared" ca="1" si="42"/>
        <v>9.365000000000002</v>
      </c>
      <c r="X675" s="20">
        <f t="shared" ca="1" si="43"/>
        <v>0.2</v>
      </c>
      <c r="Y675" s="18">
        <f t="shared" ca="1" si="44"/>
        <v>0.2</v>
      </c>
    </row>
    <row r="676" spans="1:25" ht="15.75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V676" s="19">
        <f t="shared" si="46"/>
        <v>0.67400000000000049</v>
      </c>
      <c r="W676" s="19">
        <f t="shared" ca="1" si="42"/>
        <v>9.3700000000000028</v>
      </c>
      <c r="X676" s="20">
        <f t="shared" ca="1" si="43"/>
        <v>0.2</v>
      </c>
      <c r="Y676" s="18">
        <f t="shared" ca="1" si="44"/>
        <v>0.2</v>
      </c>
    </row>
    <row r="677" spans="1:25" ht="15.75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V677" s="19">
        <f t="shared" si="46"/>
        <v>0.67500000000000049</v>
      </c>
      <c r="W677" s="19">
        <f t="shared" ca="1" si="42"/>
        <v>9.3750000000000036</v>
      </c>
      <c r="X677" s="20">
        <f t="shared" ca="1" si="43"/>
        <v>0.2</v>
      </c>
      <c r="Y677" s="18">
        <f t="shared" ca="1" si="44"/>
        <v>0.2</v>
      </c>
    </row>
    <row r="678" spans="1:25" ht="15.75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V678" s="19">
        <f t="shared" si="46"/>
        <v>0.67600000000000049</v>
      </c>
      <c r="W678" s="19">
        <f t="shared" ca="1" si="42"/>
        <v>9.3800000000000026</v>
      </c>
      <c r="X678" s="20">
        <f t="shared" ca="1" si="43"/>
        <v>0.2</v>
      </c>
      <c r="Y678" s="18">
        <f t="shared" ca="1" si="44"/>
        <v>0.2</v>
      </c>
    </row>
    <row r="679" spans="1:25" ht="15.75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V679" s="19">
        <f t="shared" si="46"/>
        <v>0.67700000000000049</v>
      </c>
      <c r="W679" s="19">
        <f t="shared" ca="1" si="42"/>
        <v>9.3850000000000016</v>
      </c>
      <c r="X679" s="20">
        <f t="shared" ca="1" si="43"/>
        <v>0.2</v>
      </c>
      <c r="Y679" s="18">
        <f t="shared" ca="1" si="44"/>
        <v>0.2</v>
      </c>
    </row>
    <row r="680" spans="1:25" ht="15.75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V680" s="19">
        <f t="shared" si="46"/>
        <v>0.67800000000000049</v>
      </c>
      <c r="W680" s="19">
        <f t="shared" ca="1" si="42"/>
        <v>9.3900000000000023</v>
      </c>
      <c r="X680" s="20">
        <f t="shared" ca="1" si="43"/>
        <v>0.2</v>
      </c>
      <c r="Y680" s="18">
        <f t="shared" ca="1" si="44"/>
        <v>0.2</v>
      </c>
    </row>
    <row r="681" spans="1:25" ht="15.75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V681" s="19">
        <f t="shared" si="46"/>
        <v>0.67900000000000049</v>
      </c>
      <c r="W681" s="19">
        <f t="shared" ca="1" si="42"/>
        <v>9.3950000000000031</v>
      </c>
      <c r="X681" s="20">
        <f t="shared" ca="1" si="43"/>
        <v>0.2</v>
      </c>
      <c r="Y681" s="18">
        <f t="shared" ca="1" si="44"/>
        <v>0.2</v>
      </c>
    </row>
    <row r="682" spans="1:25" ht="15.75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V682" s="19">
        <f t="shared" si="46"/>
        <v>0.68000000000000049</v>
      </c>
      <c r="W682" s="19">
        <f t="shared" ca="1" si="42"/>
        <v>9.4000000000000021</v>
      </c>
      <c r="X682" s="20">
        <f t="shared" ca="1" si="43"/>
        <v>0.2</v>
      </c>
      <c r="Y682" s="18">
        <f t="shared" ca="1" si="44"/>
        <v>0.2</v>
      </c>
    </row>
    <row r="683" spans="1:25" ht="15.75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V683" s="19">
        <f t="shared" si="46"/>
        <v>0.68100000000000049</v>
      </c>
      <c r="W683" s="19">
        <f t="shared" ca="1" si="42"/>
        <v>9.4050000000000029</v>
      </c>
      <c r="X683" s="20">
        <f t="shared" ca="1" si="43"/>
        <v>0.2</v>
      </c>
      <c r="Y683" s="18">
        <f t="shared" ca="1" si="44"/>
        <v>0.2</v>
      </c>
    </row>
    <row r="684" spans="1:25" ht="15.75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V684" s="19">
        <f t="shared" si="46"/>
        <v>0.68200000000000049</v>
      </c>
      <c r="W684" s="19">
        <f t="shared" ca="1" si="42"/>
        <v>9.4100000000000019</v>
      </c>
      <c r="X684" s="20">
        <f t="shared" ca="1" si="43"/>
        <v>0.2</v>
      </c>
      <c r="Y684" s="18">
        <f t="shared" ca="1" si="44"/>
        <v>0.2</v>
      </c>
    </row>
    <row r="685" spans="1:25" ht="15.75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V685" s="19">
        <f t="shared" si="46"/>
        <v>0.6830000000000005</v>
      </c>
      <c r="W685" s="19">
        <f t="shared" ca="1" si="42"/>
        <v>9.4150000000000027</v>
      </c>
      <c r="X685" s="20">
        <f t="shared" ca="1" si="43"/>
        <v>0.2</v>
      </c>
      <c r="Y685" s="18">
        <f t="shared" ca="1" si="44"/>
        <v>0.2</v>
      </c>
    </row>
    <row r="686" spans="1:25" ht="15.75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V686" s="19">
        <f t="shared" si="46"/>
        <v>0.6840000000000005</v>
      </c>
      <c r="W686" s="19">
        <f t="shared" ca="1" si="42"/>
        <v>9.4200000000000017</v>
      </c>
      <c r="X686" s="20">
        <f t="shared" ca="1" si="43"/>
        <v>0.2</v>
      </c>
      <c r="Y686" s="18">
        <f t="shared" ca="1" si="44"/>
        <v>0.2</v>
      </c>
    </row>
    <row r="687" spans="1:25" ht="15.75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V687" s="19">
        <f t="shared" si="46"/>
        <v>0.6850000000000005</v>
      </c>
      <c r="W687" s="19">
        <f t="shared" ca="1" si="42"/>
        <v>9.4250000000000025</v>
      </c>
      <c r="X687" s="20">
        <f t="shared" ca="1" si="43"/>
        <v>0.2</v>
      </c>
      <c r="Y687" s="18">
        <f t="shared" ca="1" si="44"/>
        <v>0.2</v>
      </c>
    </row>
    <row r="688" spans="1:25" ht="15.75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V688" s="19">
        <f t="shared" si="46"/>
        <v>0.6860000000000005</v>
      </c>
      <c r="W688" s="19">
        <f t="shared" ca="1" si="42"/>
        <v>9.4300000000000033</v>
      </c>
      <c r="X688" s="20">
        <f t="shared" ca="1" si="43"/>
        <v>0.2</v>
      </c>
      <c r="Y688" s="18">
        <f t="shared" ca="1" si="44"/>
        <v>0.2</v>
      </c>
    </row>
    <row r="689" spans="1:25" ht="15.75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V689" s="19">
        <f t="shared" si="46"/>
        <v>0.6870000000000005</v>
      </c>
      <c r="W689" s="19">
        <f t="shared" ca="1" si="42"/>
        <v>9.4350000000000023</v>
      </c>
      <c r="X689" s="20">
        <f t="shared" ca="1" si="43"/>
        <v>0.2</v>
      </c>
      <c r="Y689" s="18">
        <f t="shared" ca="1" si="44"/>
        <v>0.2</v>
      </c>
    </row>
    <row r="690" spans="1:25" ht="15.75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V690" s="19">
        <f t="shared" si="46"/>
        <v>0.6880000000000005</v>
      </c>
      <c r="W690" s="19">
        <f t="shared" ca="1" si="42"/>
        <v>9.4400000000000031</v>
      </c>
      <c r="X690" s="20">
        <f t="shared" ca="1" si="43"/>
        <v>0.2</v>
      </c>
      <c r="Y690" s="18">
        <f t="shared" ca="1" si="44"/>
        <v>0.2</v>
      </c>
    </row>
    <row r="691" spans="1:25" ht="15.75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V691" s="19">
        <f t="shared" si="46"/>
        <v>0.6890000000000005</v>
      </c>
      <c r="W691" s="19">
        <f t="shared" ca="1" si="42"/>
        <v>9.4450000000000021</v>
      </c>
      <c r="X691" s="20">
        <f t="shared" ca="1" si="43"/>
        <v>0.2</v>
      </c>
      <c r="Y691" s="18">
        <f t="shared" ca="1" si="44"/>
        <v>0.2</v>
      </c>
    </row>
    <row r="692" spans="1:25" ht="15.75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V692" s="19">
        <f t="shared" si="46"/>
        <v>0.6900000000000005</v>
      </c>
      <c r="W692" s="19">
        <f t="shared" ca="1" si="42"/>
        <v>9.4500000000000028</v>
      </c>
      <c r="X692" s="20">
        <f t="shared" ca="1" si="43"/>
        <v>0.2</v>
      </c>
      <c r="Y692" s="18">
        <f t="shared" ca="1" si="44"/>
        <v>0.2</v>
      </c>
    </row>
    <row r="693" spans="1:25" ht="15.75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V693" s="19">
        <f t="shared" si="46"/>
        <v>0.6910000000000005</v>
      </c>
      <c r="W693" s="19">
        <f t="shared" ca="1" si="42"/>
        <v>9.4550000000000018</v>
      </c>
      <c r="X693" s="20">
        <f t="shared" ca="1" si="43"/>
        <v>0.2</v>
      </c>
      <c r="Y693" s="18">
        <f t="shared" ca="1" si="44"/>
        <v>0.2</v>
      </c>
    </row>
    <row r="694" spans="1:25" ht="15.75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V694" s="19">
        <f t="shared" si="46"/>
        <v>0.6920000000000005</v>
      </c>
      <c r="W694" s="19">
        <f t="shared" ca="1" si="42"/>
        <v>9.4600000000000026</v>
      </c>
      <c r="X694" s="20">
        <f t="shared" ca="1" si="43"/>
        <v>0.2</v>
      </c>
      <c r="Y694" s="18">
        <f t="shared" ca="1" si="44"/>
        <v>0.2</v>
      </c>
    </row>
    <row r="695" spans="1:25" ht="15.75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V695" s="19">
        <f t="shared" si="46"/>
        <v>0.6930000000000005</v>
      </c>
      <c r="W695" s="19">
        <f t="shared" ca="1" si="42"/>
        <v>9.4650000000000034</v>
      </c>
      <c r="X695" s="20">
        <f t="shared" ca="1" si="43"/>
        <v>0.2</v>
      </c>
      <c r="Y695" s="18">
        <f t="shared" ca="1" si="44"/>
        <v>0.2</v>
      </c>
    </row>
    <row r="696" spans="1:25" x14ac:dyDescent="0.25">
      <c r="V696" s="19">
        <f t="shared" si="46"/>
        <v>0.69400000000000051</v>
      </c>
      <c r="W696" s="19">
        <f t="shared" ca="1" si="42"/>
        <v>9.4700000000000024</v>
      </c>
      <c r="X696" s="20">
        <f t="shared" ca="1" si="43"/>
        <v>0.2</v>
      </c>
      <c r="Y696" s="18">
        <f t="shared" ca="1" si="44"/>
        <v>0.2</v>
      </c>
    </row>
    <row r="697" spans="1:25" x14ac:dyDescent="0.25">
      <c r="V697" s="19">
        <f t="shared" si="46"/>
        <v>0.69500000000000051</v>
      </c>
      <c r="W697" s="19">
        <f t="shared" ca="1" si="42"/>
        <v>9.4750000000000014</v>
      </c>
      <c r="X697" s="20">
        <f t="shared" ca="1" si="43"/>
        <v>0.2</v>
      </c>
      <c r="Y697" s="18">
        <f t="shared" ca="1" si="44"/>
        <v>0.2</v>
      </c>
    </row>
    <row r="698" spans="1:25" x14ac:dyDescent="0.25">
      <c r="V698" s="19">
        <f t="shared" si="46"/>
        <v>0.69600000000000051</v>
      </c>
      <c r="W698" s="19">
        <f t="shared" ca="1" si="42"/>
        <v>9.4800000000000022</v>
      </c>
      <c r="X698" s="20">
        <f t="shared" ca="1" si="43"/>
        <v>0.2</v>
      </c>
      <c r="Y698" s="18">
        <f t="shared" ca="1" si="44"/>
        <v>0.2</v>
      </c>
    </row>
    <row r="699" spans="1:25" x14ac:dyDescent="0.25">
      <c r="V699" s="19">
        <f t="shared" si="46"/>
        <v>0.69700000000000051</v>
      </c>
      <c r="W699" s="19">
        <f t="shared" ca="1" si="42"/>
        <v>9.485000000000003</v>
      </c>
      <c r="X699" s="20">
        <f t="shared" ca="1" si="43"/>
        <v>0.2</v>
      </c>
      <c r="Y699" s="18">
        <f t="shared" ca="1" si="44"/>
        <v>0.2</v>
      </c>
    </row>
    <row r="700" spans="1:25" x14ac:dyDescent="0.25">
      <c r="V700" s="19">
        <f t="shared" si="46"/>
        <v>0.69800000000000051</v>
      </c>
      <c r="W700" s="19">
        <f t="shared" ca="1" si="42"/>
        <v>9.490000000000002</v>
      </c>
      <c r="X700" s="20">
        <f t="shared" ca="1" si="43"/>
        <v>0.2</v>
      </c>
      <c r="Y700" s="18">
        <f t="shared" ca="1" si="44"/>
        <v>0.2</v>
      </c>
    </row>
    <row r="701" spans="1:25" x14ac:dyDescent="0.25">
      <c r="V701" s="19">
        <f t="shared" si="46"/>
        <v>0.69900000000000051</v>
      </c>
      <c r="W701" s="19">
        <f t="shared" ca="1" si="42"/>
        <v>9.4950000000000028</v>
      </c>
      <c r="X701" s="20">
        <f t="shared" ca="1" si="43"/>
        <v>0.2</v>
      </c>
      <c r="Y701" s="18">
        <f t="shared" ca="1" si="44"/>
        <v>0.2</v>
      </c>
    </row>
    <row r="702" spans="1:25" x14ac:dyDescent="0.25">
      <c r="V702" s="19">
        <f t="shared" si="46"/>
        <v>0.70000000000000051</v>
      </c>
      <c r="W702" s="19">
        <f t="shared" ca="1" si="42"/>
        <v>9.5000000000000036</v>
      </c>
      <c r="X702" s="20">
        <f t="shared" ca="1" si="43"/>
        <v>0.2</v>
      </c>
      <c r="Y702" s="18">
        <f t="shared" ca="1" si="44"/>
        <v>0.2</v>
      </c>
    </row>
    <row r="703" spans="1:25" x14ac:dyDescent="0.25">
      <c r="V703" s="19">
        <f t="shared" si="46"/>
        <v>0.70100000000000051</v>
      </c>
      <c r="W703" s="19">
        <f t="shared" ca="1" si="42"/>
        <v>9.5050000000000026</v>
      </c>
      <c r="X703" s="20">
        <f t="shared" ca="1" si="43"/>
        <v>0.2</v>
      </c>
      <c r="Y703" s="18">
        <f t="shared" ca="1" si="44"/>
        <v>0.2</v>
      </c>
    </row>
    <row r="704" spans="1:25" x14ac:dyDescent="0.25">
      <c r="V704" s="19">
        <f t="shared" si="46"/>
        <v>0.70200000000000051</v>
      </c>
      <c r="W704" s="19">
        <f t="shared" ca="1" si="42"/>
        <v>9.5100000000000016</v>
      </c>
      <c r="X704" s="20">
        <f t="shared" ca="1" si="43"/>
        <v>0.2</v>
      </c>
      <c r="Y704" s="18">
        <f t="shared" ca="1" si="44"/>
        <v>0.2</v>
      </c>
    </row>
    <row r="705" spans="22:25" x14ac:dyDescent="0.25">
      <c r="V705" s="19">
        <f t="shared" si="46"/>
        <v>0.70300000000000051</v>
      </c>
      <c r="W705" s="19">
        <f t="shared" ca="1" si="42"/>
        <v>9.5150000000000023</v>
      </c>
      <c r="X705" s="20">
        <f t="shared" ca="1" si="43"/>
        <v>0.2</v>
      </c>
      <c r="Y705" s="18">
        <f t="shared" ca="1" si="44"/>
        <v>0.2</v>
      </c>
    </row>
    <row r="706" spans="22:25" x14ac:dyDescent="0.25">
      <c r="V706" s="19">
        <f t="shared" si="46"/>
        <v>0.70400000000000051</v>
      </c>
      <c r="W706" s="19">
        <f t="shared" ca="1" si="42"/>
        <v>9.5200000000000031</v>
      </c>
      <c r="X706" s="20">
        <f t="shared" ca="1" si="43"/>
        <v>0.2</v>
      </c>
      <c r="Y706" s="18">
        <f t="shared" ca="1" si="44"/>
        <v>0.2</v>
      </c>
    </row>
    <row r="707" spans="22:25" x14ac:dyDescent="0.25">
      <c r="V707" s="19">
        <f t="shared" si="46"/>
        <v>0.70500000000000052</v>
      </c>
      <c r="W707" s="19">
        <f t="shared" ref="W707:W770" ca="1" si="47">$Q$2+V707*($R$2-$Q$2)</f>
        <v>9.5250000000000021</v>
      </c>
      <c r="X707" s="20">
        <f t="shared" ref="X707:X770" ca="1" si="48">1/($R$2-$Q$2)</f>
        <v>0.2</v>
      </c>
      <c r="Y707" s="18">
        <f t="shared" ref="Y707:Y770" ca="1" si="49">IF(AND($N$2&lt;=W707,$O$2&gt;=W707),X707," ")</f>
        <v>0.2</v>
      </c>
    </row>
    <row r="708" spans="22:25" x14ac:dyDescent="0.25">
      <c r="V708" s="19">
        <f t="shared" si="46"/>
        <v>0.70600000000000052</v>
      </c>
      <c r="W708" s="19">
        <f t="shared" ca="1" si="47"/>
        <v>9.5300000000000029</v>
      </c>
      <c r="X708" s="20">
        <f t="shared" ca="1" si="48"/>
        <v>0.2</v>
      </c>
      <c r="Y708" s="18">
        <f t="shared" ca="1" si="49"/>
        <v>0.2</v>
      </c>
    </row>
    <row r="709" spans="22:25" x14ac:dyDescent="0.25">
      <c r="V709" s="19">
        <f t="shared" si="46"/>
        <v>0.70700000000000052</v>
      </c>
      <c r="W709" s="19">
        <f t="shared" ca="1" si="47"/>
        <v>9.5350000000000037</v>
      </c>
      <c r="X709" s="20">
        <f t="shared" ca="1" si="48"/>
        <v>0.2</v>
      </c>
      <c r="Y709" s="18">
        <f t="shared" ca="1" si="49"/>
        <v>0.2</v>
      </c>
    </row>
    <row r="710" spans="22:25" x14ac:dyDescent="0.25">
      <c r="V710" s="19">
        <f t="shared" si="46"/>
        <v>0.70800000000000052</v>
      </c>
      <c r="W710" s="19">
        <f t="shared" ca="1" si="47"/>
        <v>9.5400000000000027</v>
      </c>
      <c r="X710" s="20">
        <f t="shared" ca="1" si="48"/>
        <v>0.2</v>
      </c>
      <c r="Y710" s="18">
        <f t="shared" ca="1" si="49"/>
        <v>0.2</v>
      </c>
    </row>
    <row r="711" spans="22:25" x14ac:dyDescent="0.25">
      <c r="V711" s="19">
        <f t="shared" si="46"/>
        <v>0.70900000000000052</v>
      </c>
      <c r="W711" s="19">
        <f t="shared" ca="1" si="47"/>
        <v>9.5450000000000017</v>
      </c>
      <c r="X711" s="20">
        <f t="shared" ca="1" si="48"/>
        <v>0.2</v>
      </c>
      <c r="Y711" s="18">
        <f t="shared" ca="1" si="49"/>
        <v>0.2</v>
      </c>
    </row>
    <row r="712" spans="22:25" x14ac:dyDescent="0.25">
      <c r="V712" s="19">
        <f t="shared" si="46"/>
        <v>0.71000000000000052</v>
      </c>
      <c r="W712" s="19">
        <f t="shared" ca="1" si="47"/>
        <v>9.5500000000000025</v>
      </c>
      <c r="X712" s="20">
        <f t="shared" ca="1" si="48"/>
        <v>0.2</v>
      </c>
      <c r="Y712" s="18">
        <f t="shared" ca="1" si="49"/>
        <v>0.2</v>
      </c>
    </row>
    <row r="713" spans="22:25" x14ac:dyDescent="0.25">
      <c r="V713" s="19">
        <f t="shared" si="46"/>
        <v>0.71100000000000052</v>
      </c>
      <c r="W713" s="19">
        <f t="shared" ca="1" si="47"/>
        <v>9.5550000000000033</v>
      </c>
      <c r="X713" s="20">
        <f t="shared" ca="1" si="48"/>
        <v>0.2</v>
      </c>
      <c r="Y713" s="18">
        <f t="shared" ca="1" si="49"/>
        <v>0.2</v>
      </c>
    </row>
    <row r="714" spans="22:25" x14ac:dyDescent="0.25">
      <c r="V714" s="19">
        <f t="shared" si="46"/>
        <v>0.71200000000000052</v>
      </c>
      <c r="W714" s="19">
        <f t="shared" ca="1" si="47"/>
        <v>9.5600000000000023</v>
      </c>
      <c r="X714" s="20">
        <f t="shared" ca="1" si="48"/>
        <v>0.2</v>
      </c>
      <c r="Y714" s="18">
        <f t="shared" ca="1" si="49"/>
        <v>0.2</v>
      </c>
    </row>
    <row r="715" spans="22:25" x14ac:dyDescent="0.25">
      <c r="V715" s="19">
        <f t="shared" si="46"/>
        <v>0.71300000000000052</v>
      </c>
      <c r="W715" s="19">
        <f t="shared" ca="1" si="47"/>
        <v>9.5650000000000031</v>
      </c>
      <c r="X715" s="20">
        <f t="shared" ca="1" si="48"/>
        <v>0.2</v>
      </c>
      <c r="Y715" s="18">
        <f t="shared" ca="1" si="49"/>
        <v>0.2</v>
      </c>
    </row>
    <row r="716" spans="22:25" x14ac:dyDescent="0.25">
      <c r="V716" s="19">
        <f t="shared" si="46"/>
        <v>0.71400000000000052</v>
      </c>
      <c r="W716" s="19">
        <f t="shared" ca="1" si="47"/>
        <v>9.5700000000000021</v>
      </c>
      <c r="X716" s="20">
        <f t="shared" ca="1" si="48"/>
        <v>0.2</v>
      </c>
      <c r="Y716" s="18">
        <f t="shared" ca="1" si="49"/>
        <v>0.2</v>
      </c>
    </row>
    <row r="717" spans="22:25" x14ac:dyDescent="0.25">
      <c r="V717" s="19">
        <f t="shared" si="46"/>
        <v>0.71500000000000052</v>
      </c>
      <c r="W717" s="19">
        <f t="shared" ca="1" si="47"/>
        <v>9.5750000000000028</v>
      </c>
      <c r="X717" s="20">
        <f t="shared" ca="1" si="48"/>
        <v>0.2</v>
      </c>
      <c r="Y717" s="18">
        <f t="shared" ca="1" si="49"/>
        <v>0.2</v>
      </c>
    </row>
    <row r="718" spans="22:25" x14ac:dyDescent="0.25">
      <c r="V718" s="19">
        <f>V717+0.001</f>
        <v>0.71600000000000052</v>
      </c>
      <c r="W718" s="19">
        <f t="shared" ca="1" si="47"/>
        <v>9.5800000000000018</v>
      </c>
      <c r="X718" s="20">
        <f t="shared" ca="1" si="48"/>
        <v>0.2</v>
      </c>
      <c r="Y718" s="18">
        <f t="shared" ca="1" si="49"/>
        <v>0.2</v>
      </c>
    </row>
    <row r="719" spans="22:25" x14ac:dyDescent="0.25">
      <c r="V719" s="19">
        <f t="shared" ref="V719:V782" si="50">V718+0.001</f>
        <v>0.71700000000000053</v>
      </c>
      <c r="W719" s="19">
        <f t="shared" ca="1" si="47"/>
        <v>9.5850000000000026</v>
      </c>
      <c r="X719" s="20">
        <f t="shared" ca="1" si="48"/>
        <v>0.2</v>
      </c>
      <c r="Y719" s="18">
        <f t="shared" ca="1" si="49"/>
        <v>0.2</v>
      </c>
    </row>
    <row r="720" spans="22:25" x14ac:dyDescent="0.25">
      <c r="V720" s="19">
        <f t="shared" si="50"/>
        <v>0.71800000000000053</v>
      </c>
      <c r="W720" s="19">
        <f t="shared" ca="1" si="47"/>
        <v>9.5900000000000034</v>
      </c>
      <c r="X720" s="20">
        <f t="shared" ca="1" si="48"/>
        <v>0.2</v>
      </c>
      <c r="Y720" s="18">
        <f t="shared" ca="1" si="49"/>
        <v>0.2</v>
      </c>
    </row>
    <row r="721" spans="22:25" x14ac:dyDescent="0.25">
      <c r="V721" s="19">
        <f t="shared" si="50"/>
        <v>0.71900000000000053</v>
      </c>
      <c r="W721" s="19">
        <f t="shared" ca="1" si="47"/>
        <v>9.5950000000000024</v>
      </c>
      <c r="X721" s="20">
        <f t="shared" ca="1" si="48"/>
        <v>0.2</v>
      </c>
      <c r="Y721" s="18">
        <f t="shared" ca="1" si="49"/>
        <v>0.2</v>
      </c>
    </row>
    <row r="722" spans="22:25" x14ac:dyDescent="0.25">
      <c r="V722" s="19">
        <f t="shared" si="50"/>
        <v>0.72000000000000053</v>
      </c>
      <c r="W722" s="19">
        <f t="shared" ca="1" si="47"/>
        <v>9.6000000000000032</v>
      </c>
      <c r="X722" s="20">
        <f t="shared" ca="1" si="48"/>
        <v>0.2</v>
      </c>
      <c r="Y722" s="18">
        <f t="shared" ca="1" si="49"/>
        <v>0.2</v>
      </c>
    </row>
    <row r="723" spans="22:25" x14ac:dyDescent="0.25">
      <c r="V723" s="19">
        <f t="shared" si="50"/>
        <v>0.72100000000000053</v>
      </c>
      <c r="W723" s="19">
        <f t="shared" ca="1" si="47"/>
        <v>9.6050000000000022</v>
      </c>
      <c r="X723" s="20">
        <f t="shared" ca="1" si="48"/>
        <v>0.2</v>
      </c>
      <c r="Y723" s="18">
        <f t="shared" ca="1" si="49"/>
        <v>0.2</v>
      </c>
    </row>
    <row r="724" spans="22:25" x14ac:dyDescent="0.25">
      <c r="V724" s="19">
        <f t="shared" si="50"/>
        <v>0.72200000000000053</v>
      </c>
      <c r="W724" s="19">
        <f t="shared" ca="1" si="47"/>
        <v>9.610000000000003</v>
      </c>
      <c r="X724" s="20">
        <f t="shared" ca="1" si="48"/>
        <v>0.2</v>
      </c>
      <c r="Y724" s="18">
        <f t="shared" ca="1" si="49"/>
        <v>0.2</v>
      </c>
    </row>
    <row r="725" spans="22:25" x14ac:dyDescent="0.25">
      <c r="V725" s="19">
        <f t="shared" si="50"/>
        <v>0.72300000000000053</v>
      </c>
      <c r="W725" s="19">
        <f t="shared" ca="1" si="47"/>
        <v>9.615000000000002</v>
      </c>
      <c r="X725" s="20">
        <f t="shared" ca="1" si="48"/>
        <v>0.2</v>
      </c>
      <c r="Y725" s="18">
        <f t="shared" ca="1" si="49"/>
        <v>0.2</v>
      </c>
    </row>
    <row r="726" spans="22:25" x14ac:dyDescent="0.25">
      <c r="V726" s="19">
        <f t="shared" si="50"/>
        <v>0.72400000000000053</v>
      </c>
      <c r="W726" s="19">
        <f t="shared" ca="1" si="47"/>
        <v>9.6200000000000028</v>
      </c>
      <c r="X726" s="20">
        <f t="shared" ca="1" si="48"/>
        <v>0.2</v>
      </c>
      <c r="Y726" s="18">
        <f t="shared" ca="1" si="49"/>
        <v>0.2</v>
      </c>
    </row>
    <row r="727" spans="22:25" x14ac:dyDescent="0.25">
      <c r="V727" s="19">
        <f t="shared" si="50"/>
        <v>0.72500000000000053</v>
      </c>
      <c r="W727" s="19">
        <f t="shared" ca="1" si="47"/>
        <v>9.6250000000000036</v>
      </c>
      <c r="X727" s="20">
        <f t="shared" ca="1" si="48"/>
        <v>0.2</v>
      </c>
      <c r="Y727" s="18">
        <f t="shared" ca="1" si="49"/>
        <v>0.2</v>
      </c>
    </row>
    <row r="728" spans="22:25" x14ac:dyDescent="0.25">
      <c r="V728" s="19">
        <f t="shared" si="50"/>
        <v>0.72600000000000053</v>
      </c>
      <c r="W728" s="19">
        <f t="shared" ca="1" si="47"/>
        <v>9.6300000000000026</v>
      </c>
      <c r="X728" s="20">
        <f t="shared" ca="1" si="48"/>
        <v>0.2</v>
      </c>
      <c r="Y728" s="18">
        <f t="shared" ca="1" si="49"/>
        <v>0.2</v>
      </c>
    </row>
    <row r="729" spans="22:25" x14ac:dyDescent="0.25">
      <c r="V729" s="19">
        <f t="shared" si="50"/>
        <v>0.72700000000000053</v>
      </c>
      <c r="W729" s="19">
        <f t="shared" ca="1" si="47"/>
        <v>9.6350000000000016</v>
      </c>
      <c r="X729" s="20">
        <f t="shared" ca="1" si="48"/>
        <v>0.2</v>
      </c>
      <c r="Y729" s="18">
        <f t="shared" ca="1" si="49"/>
        <v>0.2</v>
      </c>
    </row>
    <row r="730" spans="22:25" x14ac:dyDescent="0.25">
      <c r="V730" s="19">
        <f t="shared" si="50"/>
        <v>0.72800000000000054</v>
      </c>
      <c r="W730" s="19">
        <f t="shared" ca="1" si="47"/>
        <v>9.6400000000000023</v>
      </c>
      <c r="X730" s="20">
        <f t="shared" ca="1" si="48"/>
        <v>0.2</v>
      </c>
      <c r="Y730" s="18">
        <f t="shared" ca="1" si="49"/>
        <v>0.2</v>
      </c>
    </row>
    <row r="731" spans="22:25" x14ac:dyDescent="0.25">
      <c r="V731" s="19">
        <f t="shared" si="50"/>
        <v>0.72900000000000054</v>
      </c>
      <c r="W731" s="19">
        <f t="shared" ca="1" si="47"/>
        <v>9.6450000000000031</v>
      </c>
      <c r="X731" s="20">
        <f t="shared" ca="1" si="48"/>
        <v>0.2</v>
      </c>
      <c r="Y731" s="18">
        <f t="shared" ca="1" si="49"/>
        <v>0.2</v>
      </c>
    </row>
    <row r="732" spans="22:25" x14ac:dyDescent="0.25">
      <c r="V732" s="19">
        <f t="shared" si="50"/>
        <v>0.73000000000000054</v>
      </c>
      <c r="W732" s="19">
        <f t="shared" ca="1" si="47"/>
        <v>9.6500000000000021</v>
      </c>
      <c r="X732" s="20">
        <f t="shared" ca="1" si="48"/>
        <v>0.2</v>
      </c>
      <c r="Y732" s="18">
        <f t="shared" ca="1" si="49"/>
        <v>0.2</v>
      </c>
    </row>
    <row r="733" spans="22:25" x14ac:dyDescent="0.25">
      <c r="V733" s="19">
        <f t="shared" si="50"/>
        <v>0.73100000000000054</v>
      </c>
      <c r="W733" s="19">
        <f t="shared" ca="1" si="47"/>
        <v>9.6550000000000029</v>
      </c>
      <c r="X733" s="20">
        <f t="shared" ca="1" si="48"/>
        <v>0.2</v>
      </c>
      <c r="Y733" s="18">
        <f t="shared" ca="1" si="49"/>
        <v>0.2</v>
      </c>
    </row>
    <row r="734" spans="22:25" x14ac:dyDescent="0.25">
      <c r="V734" s="19">
        <f t="shared" si="50"/>
        <v>0.73200000000000054</v>
      </c>
      <c r="W734" s="19">
        <f t="shared" ca="1" si="47"/>
        <v>9.6600000000000037</v>
      </c>
      <c r="X734" s="20">
        <f t="shared" ca="1" si="48"/>
        <v>0.2</v>
      </c>
      <c r="Y734" s="18">
        <f t="shared" ca="1" si="49"/>
        <v>0.2</v>
      </c>
    </row>
    <row r="735" spans="22:25" x14ac:dyDescent="0.25">
      <c r="V735" s="19">
        <f t="shared" si="50"/>
        <v>0.73300000000000054</v>
      </c>
      <c r="W735" s="19">
        <f t="shared" ca="1" si="47"/>
        <v>9.6650000000000027</v>
      </c>
      <c r="X735" s="20">
        <f t="shared" ca="1" si="48"/>
        <v>0.2</v>
      </c>
      <c r="Y735" s="18">
        <f t="shared" ca="1" si="49"/>
        <v>0.2</v>
      </c>
    </row>
    <row r="736" spans="22:25" x14ac:dyDescent="0.25">
      <c r="V736" s="19">
        <f t="shared" si="50"/>
        <v>0.73400000000000054</v>
      </c>
      <c r="W736" s="19">
        <f t="shared" ca="1" si="47"/>
        <v>9.6700000000000017</v>
      </c>
      <c r="X736" s="20">
        <f t="shared" ca="1" si="48"/>
        <v>0.2</v>
      </c>
      <c r="Y736" s="18">
        <f t="shared" ca="1" si="49"/>
        <v>0.2</v>
      </c>
    </row>
    <row r="737" spans="22:25" x14ac:dyDescent="0.25">
      <c r="V737" s="19">
        <f t="shared" si="50"/>
        <v>0.73500000000000054</v>
      </c>
      <c r="W737" s="19">
        <f t="shared" ca="1" si="47"/>
        <v>9.6750000000000025</v>
      </c>
      <c r="X737" s="20">
        <f t="shared" ca="1" si="48"/>
        <v>0.2</v>
      </c>
      <c r="Y737" s="18">
        <f t="shared" ca="1" si="49"/>
        <v>0.2</v>
      </c>
    </row>
    <row r="738" spans="22:25" x14ac:dyDescent="0.25">
      <c r="V738" s="19">
        <f t="shared" si="50"/>
        <v>0.73600000000000054</v>
      </c>
      <c r="W738" s="19">
        <f t="shared" ca="1" si="47"/>
        <v>9.6800000000000033</v>
      </c>
      <c r="X738" s="20">
        <f t="shared" ca="1" si="48"/>
        <v>0.2</v>
      </c>
      <c r="Y738" s="18">
        <f t="shared" ca="1" si="49"/>
        <v>0.2</v>
      </c>
    </row>
    <row r="739" spans="22:25" x14ac:dyDescent="0.25">
      <c r="V739" s="19">
        <f t="shared" si="50"/>
        <v>0.73700000000000054</v>
      </c>
      <c r="W739" s="19">
        <f t="shared" ca="1" si="47"/>
        <v>9.6850000000000023</v>
      </c>
      <c r="X739" s="20">
        <f t="shared" ca="1" si="48"/>
        <v>0.2</v>
      </c>
      <c r="Y739" s="18">
        <f t="shared" ca="1" si="49"/>
        <v>0.2</v>
      </c>
    </row>
    <row r="740" spans="22:25" x14ac:dyDescent="0.25">
      <c r="V740" s="19">
        <f t="shared" si="50"/>
        <v>0.73800000000000054</v>
      </c>
      <c r="W740" s="19">
        <f t="shared" ca="1" si="47"/>
        <v>9.6900000000000031</v>
      </c>
      <c r="X740" s="20">
        <f t="shared" ca="1" si="48"/>
        <v>0.2</v>
      </c>
      <c r="Y740" s="18">
        <f t="shared" ca="1" si="49"/>
        <v>0.2</v>
      </c>
    </row>
    <row r="741" spans="22:25" x14ac:dyDescent="0.25">
      <c r="V741" s="19">
        <f t="shared" si="50"/>
        <v>0.73900000000000055</v>
      </c>
      <c r="W741" s="19">
        <f t="shared" ca="1" si="47"/>
        <v>9.6950000000000038</v>
      </c>
      <c r="X741" s="20">
        <f t="shared" ca="1" si="48"/>
        <v>0.2</v>
      </c>
      <c r="Y741" s="18">
        <f t="shared" ca="1" si="49"/>
        <v>0.2</v>
      </c>
    </row>
    <row r="742" spans="22:25" x14ac:dyDescent="0.25">
      <c r="V742" s="19">
        <f t="shared" si="50"/>
        <v>0.74000000000000055</v>
      </c>
      <c r="W742" s="19">
        <f t="shared" ca="1" si="47"/>
        <v>9.7000000000000028</v>
      </c>
      <c r="X742" s="20">
        <f t="shared" ca="1" si="48"/>
        <v>0.2</v>
      </c>
      <c r="Y742" s="18">
        <f t="shared" ca="1" si="49"/>
        <v>0.2</v>
      </c>
    </row>
    <row r="743" spans="22:25" x14ac:dyDescent="0.25">
      <c r="V743" s="19">
        <f t="shared" si="50"/>
        <v>0.74100000000000055</v>
      </c>
      <c r="W743" s="19">
        <f t="shared" ca="1" si="47"/>
        <v>9.7050000000000018</v>
      </c>
      <c r="X743" s="20">
        <f t="shared" ca="1" si="48"/>
        <v>0.2</v>
      </c>
      <c r="Y743" s="18">
        <f t="shared" ca="1" si="49"/>
        <v>0.2</v>
      </c>
    </row>
    <row r="744" spans="22:25" x14ac:dyDescent="0.25">
      <c r="V744" s="19">
        <f t="shared" si="50"/>
        <v>0.74200000000000055</v>
      </c>
      <c r="W744" s="19">
        <f t="shared" ca="1" si="47"/>
        <v>9.7100000000000026</v>
      </c>
      <c r="X744" s="20">
        <f t="shared" ca="1" si="48"/>
        <v>0.2</v>
      </c>
      <c r="Y744" s="18">
        <f t="shared" ca="1" si="49"/>
        <v>0.2</v>
      </c>
    </row>
    <row r="745" spans="22:25" x14ac:dyDescent="0.25">
      <c r="V745" s="19">
        <f t="shared" si="50"/>
        <v>0.74300000000000055</v>
      </c>
      <c r="W745" s="19">
        <f t="shared" ca="1" si="47"/>
        <v>9.7150000000000034</v>
      </c>
      <c r="X745" s="20">
        <f t="shared" ca="1" si="48"/>
        <v>0.2</v>
      </c>
      <c r="Y745" s="18">
        <f t="shared" ca="1" si="49"/>
        <v>0.2</v>
      </c>
    </row>
    <row r="746" spans="22:25" x14ac:dyDescent="0.25">
      <c r="V746" s="19">
        <f t="shared" si="50"/>
        <v>0.74400000000000055</v>
      </c>
      <c r="W746" s="19">
        <f t="shared" ca="1" si="47"/>
        <v>9.7200000000000024</v>
      </c>
      <c r="X746" s="20">
        <f t="shared" ca="1" si="48"/>
        <v>0.2</v>
      </c>
      <c r="Y746" s="18">
        <f t="shared" ca="1" si="49"/>
        <v>0.2</v>
      </c>
    </row>
    <row r="747" spans="22:25" x14ac:dyDescent="0.25">
      <c r="V747" s="19">
        <f t="shared" si="50"/>
        <v>0.74500000000000055</v>
      </c>
      <c r="W747" s="19">
        <f t="shared" ca="1" si="47"/>
        <v>9.7250000000000032</v>
      </c>
      <c r="X747" s="20">
        <f t="shared" ca="1" si="48"/>
        <v>0.2</v>
      </c>
      <c r="Y747" s="18">
        <f t="shared" ca="1" si="49"/>
        <v>0.2</v>
      </c>
    </row>
    <row r="748" spans="22:25" x14ac:dyDescent="0.25">
      <c r="V748" s="19">
        <f t="shared" si="50"/>
        <v>0.74600000000000055</v>
      </c>
      <c r="W748" s="19">
        <f t="shared" ca="1" si="47"/>
        <v>9.7300000000000022</v>
      </c>
      <c r="X748" s="20">
        <f t="shared" ca="1" si="48"/>
        <v>0.2</v>
      </c>
      <c r="Y748" s="18">
        <f t="shared" ca="1" si="49"/>
        <v>0.2</v>
      </c>
    </row>
    <row r="749" spans="22:25" x14ac:dyDescent="0.25">
      <c r="V749" s="19">
        <f t="shared" si="50"/>
        <v>0.74700000000000055</v>
      </c>
      <c r="W749" s="19">
        <f t="shared" ca="1" si="47"/>
        <v>9.735000000000003</v>
      </c>
      <c r="X749" s="20">
        <f t="shared" ca="1" si="48"/>
        <v>0.2</v>
      </c>
      <c r="Y749" s="18">
        <f t="shared" ca="1" si="49"/>
        <v>0.2</v>
      </c>
    </row>
    <row r="750" spans="22:25" x14ac:dyDescent="0.25">
      <c r="V750" s="19">
        <f t="shared" si="50"/>
        <v>0.74800000000000055</v>
      </c>
      <c r="W750" s="19">
        <f t="shared" ca="1" si="47"/>
        <v>9.740000000000002</v>
      </c>
      <c r="X750" s="20">
        <f t="shared" ca="1" si="48"/>
        <v>0.2</v>
      </c>
      <c r="Y750" s="18">
        <f t="shared" ca="1" si="49"/>
        <v>0.2</v>
      </c>
    </row>
    <row r="751" spans="22:25" x14ac:dyDescent="0.25">
      <c r="V751" s="19">
        <f t="shared" si="50"/>
        <v>0.74900000000000055</v>
      </c>
      <c r="W751" s="19">
        <f t="shared" ca="1" si="47"/>
        <v>9.7450000000000028</v>
      </c>
      <c r="X751" s="20">
        <f t="shared" ca="1" si="48"/>
        <v>0.2</v>
      </c>
      <c r="Y751" s="18">
        <f t="shared" ca="1" si="49"/>
        <v>0.2</v>
      </c>
    </row>
    <row r="752" spans="22:25" x14ac:dyDescent="0.25">
      <c r="V752" s="19">
        <f t="shared" si="50"/>
        <v>0.75000000000000056</v>
      </c>
      <c r="W752" s="19">
        <f t="shared" ca="1" si="47"/>
        <v>9.7500000000000036</v>
      </c>
      <c r="X752" s="20">
        <f t="shared" ca="1" si="48"/>
        <v>0.2</v>
      </c>
      <c r="Y752" s="18">
        <f t="shared" ca="1" si="49"/>
        <v>0.2</v>
      </c>
    </row>
    <row r="753" spans="22:25" x14ac:dyDescent="0.25">
      <c r="V753" s="19">
        <f t="shared" si="50"/>
        <v>0.75100000000000056</v>
      </c>
      <c r="W753" s="19">
        <f t="shared" ca="1" si="47"/>
        <v>9.7550000000000026</v>
      </c>
      <c r="X753" s="20">
        <f t="shared" ca="1" si="48"/>
        <v>0.2</v>
      </c>
      <c r="Y753" s="18">
        <f t="shared" ca="1" si="49"/>
        <v>0.2</v>
      </c>
    </row>
    <row r="754" spans="22:25" x14ac:dyDescent="0.25">
      <c r="V754" s="19">
        <f t="shared" si="50"/>
        <v>0.75200000000000056</v>
      </c>
      <c r="W754" s="19">
        <f t="shared" ca="1" si="47"/>
        <v>9.7600000000000033</v>
      </c>
      <c r="X754" s="20">
        <f t="shared" ca="1" si="48"/>
        <v>0.2</v>
      </c>
      <c r="Y754" s="18">
        <f t="shared" ca="1" si="49"/>
        <v>0.2</v>
      </c>
    </row>
    <row r="755" spans="22:25" x14ac:dyDescent="0.25">
      <c r="V755" s="19">
        <f t="shared" si="50"/>
        <v>0.75300000000000056</v>
      </c>
      <c r="W755" s="19">
        <f t="shared" ca="1" si="47"/>
        <v>9.7650000000000023</v>
      </c>
      <c r="X755" s="20">
        <f t="shared" ca="1" si="48"/>
        <v>0.2</v>
      </c>
      <c r="Y755" s="18">
        <f t="shared" ca="1" si="49"/>
        <v>0.2</v>
      </c>
    </row>
    <row r="756" spans="22:25" x14ac:dyDescent="0.25">
      <c r="V756" s="19">
        <f t="shared" si="50"/>
        <v>0.75400000000000056</v>
      </c>
      <c r="W756" s="19">
        <f t="shared" ca="1" si="47"/>
        <v>9.7700000000000031</v>
      </c>
      <c r="X756" s="20">
        <f t="shared" ca="1" si="48"/>
        <v>0.2</v>
      </c>
      <c r="Y756" s="18">
        <f t="shared" ca="1" si="49"/>
        <v>0.2</v>
      </c>
    </row>
    <row r="757" spans="22:25" x14ac:dyDescent="0.25">
      <c r="V757" s="19">
        <f t="shared" si="50"/>
        <v>0.75500000000000056</v>
      </c>
      <c r="W757" s="19">
        <f t="shared" ca="1" si="47"/>
        <v>9.7750000000000021</v>
      </c>
      <c r="X757" s="20">
        <f t="shared" ca="1" si="48"/>
        <v>0.2</v>
      </c>
      <c r="Y757" s="18">
        <f t="shared" ca="1" si="49"/>
        <v>0.2</v>
      </c>
    </row>
    <row r="758" spans="22:25" x14ac:dyDescent="0.25">
      <c r="V758" s="19">
        <f t="shared" si="50"/>
        <v>0.75600000000000056</v>
      </c>
      <c r="W758" s="19">
        <f t="shared" ca="1" si="47"/>
        <v>9.7800000000000029</v>
      </c>
      <c r="X758" s="20">
        <f t="shared" ca="1" si="48"/>
        <v>0.2</v>
      </c>
      <c r="Y758" s="18">
        <f t="shared" ca="1" si="49"/>
        <v>0.2</v>
      </c>
    </row>
    <row r="759" spans="22:25" x14ac:dyDescent="0.25">
      <c r="V759" s="19">
        <f t="shared" si="50"/>
        <v>0.75700000000000056</v>
      </c>
      <c r="W759" s="19">
        <f t="shared" ca="1" si="47"/>
        <v>9.7850000000000037</v>
      </c>
      <c r="X759" s="20">
        <f t="shared" ca="1" si="48"/>
        <v>0.2</v>
      </c>
      <c r="Y759" s="18">
        <f t="shared" ca="1" si="49"/>
        <v>0.2</v>
      </c>
    </row>
    <row r="760" spans="22:25" x14ac:dyDescent="0.25">
      <c r="V760" s="19">
        <f t="shared" si="50"/>
        <v>0.75800000000000056</v>
      </c>
      <c r="W760" s="19">
        <f t="shared" ca="1" si="47"/>
        <v>9.7900000000000027</v>
      </c>
      <c r="X760" s="20">
        <f t="shared" ca="1" si="48"/>
        <v>0.2</v>
      </c>
      <c r="Y760" s="18">
        <f t="shared" ca="1" si="49"/>
        <v>0.2</v>
      </c>
    </row>
    <row r="761" spans="22:25" x14ac:dyDescent="0.25">
      <c r="V761" s="19">
        <f t="shared" si="50"/>
        <v>0.75900000000000056</v>
      </c>
      <c r="W761" s="19">
        <f t="shared" ca="1" si="47"/>
        <v>9.7950000000000017</v>
      </c>
      <c r="X761" s="20">
        <f t="shared" ca="1" si="48"/>
        <v>0.2</v>
      </c>
      <c r="Y761" s="18">
        <f t="shared" ca="1" si="49"/>
        <v>0.2</v>
      </c>
    </row>
    <row r="762" spans="22:25" x14ac:dyDescent="0.25">
      <c r="V762" s="19">
        <f t="shared" si="50"/>
        <v>0.76000000000000056</v>
      </c>
      <c r="W762" s="19">
        <f t="shared" ca="1" si="47"/>
        <v>9.8000000000000025</v>
      </c>
      <c r="X762" s="20">
        <f t="shared" ca="1" si="48"/>
        <v>0.2</v>
      </c>
      <c r="Y762" s="18">
        <f t="shared" ca="1" si="49"/>
        <v>0.2</v>
      </c>
    </row>
    <row r="763" spans="22:25" x14ac:dyDescent="0.25">
      <c r="V763" s="19">
        <f t="shared" si="50"/>
        <v>0.76100000000000056</v>
      </c>
      <c r="W763" s="19">
        <f t="shared" ca="1" si="47"/>
        <v>9.8050000000000033</v>
      </c>
      <c r="X763" s="20">
        <f t="shared" ca="1" si="48"/>
        <v>0.2</v>
      </c>
      <c r="Y763" s="18">
        <f t="shared" ca="1" si="49"/>
        <v>0.2</v>
      </c>
    </row>
    <row r="764" spans="22:25" x14ac:dyDescent="0.25">
      <c r="V764" s="19">
        <f t="shared" si="50"/>
        <v>0.76200000000000057</v>
      </c>
      <c r="W764" s="19">
        <f t="shared" ca="1" si="47"/>
        <v>9.8100000000000023</v>
      </c>
      <c r="X764" s="20">
        <f t="shared" ca="1" si="48"/>
        <v>0.2</v>
      </c>
      <c r="Y764" s="18">
        <f t="shared" ca="1" si="49"/>
        <v>0.2</v>
      </c>
    </row>
    <row r="765" spans="22:25" x14ac:dyDescent="0.25">
      <c r="V765" s="19">
        <f t="shared" si="50"/>
        <v>0.76300000000000057</v>
      </c>
      <c r="W765" s="19">
        <f t="shared" ca="1" si="47"/>
        <v>9.8150000000000031</v>
      </c>
      <c r="X765" s="20">
        <f t="shared" ca="1" si="48"/>
        <v>0.2</v>
      </c>
      <c r="Y765" s="18">
        <f t="shared" ca="1" si="49"/>
        <v>0.2</v>
      </c>
    </row>
    <row r="766" spans="22:25" x14ac:dyDescent="0.25">
      <c r="V766" s="19">
        <f t="shared" si="50"/>
        <v>0.76400000000000057</v>
      </c>
      <c r="W766" s="19">
        <f t="shared" ca="1" si="47"/>
        <v>9.8200000000000038</v>
      </c>
      <c r="X766" s="20">
        <f t="shared" ca="1" si="48"/>
        <v>0.2</v>
      </c>
      <c r="Y766" s="18">
        <f t="shared" ca="1" si="49"/>
        <v>0.2</v>
      </c>
    </row>
    <row r="767" spans="22:25" x14ac:dyDescent="0.25">
      <c r="V767" s="19">
        <f t="shared" si="50"/>
        <v>0.76500000000000057</v>
      </c>
      <c r="W767" s="19">
        <f t="shared" ca="1" si="47"/>
        <v>9.8250000000000028</v>
      </c>
      <c r="X767" s="20">
        <f t="shared" ca="1" si="48"/>
        <v>0.2</v>
      </c>
      <c r="Y767" s="18">
        <f t="shared" ca="1" si="49"/>
        <v>0.2</v>
      </c>
    </row>
    <row r="768" spans="22:25" x14ac:dyDescent="0.25">
      <c r="V768" s="19">
        <f t="shared" si="50"/>
        <v>0.76600000000000057</v>
      </c>
      <c r="W768" s="19">
        <f t="shared" ca="1" si="47"/>
        <v>9.8300000000000018</v>
      </c>
      <c r="X768" s="20">
        <f t="shared" ca="1" si="48"/>
        <v>0.2</v>
      </c>
      <c r="Y768" s="18">
        <f t="shared" ca="1" si="49"/>
        <v>0.2</v>
      </c>
    </row>
    <row r="769" spans="22:25" x14ac:dyDescent="0.25">
      <c r="V769" s="19">
        <f t="shared" si="50"/>
        <v>0.76700000000000057</v>
      </c>
      <c r="W769" s="19">
        <f t="shared" ca="1" si="47"/>
        <v>9.8350000000000026</v>
      </c>
      <c r="X769" s="20">
        <f t="shared" ca="1" si="48"/>
        <v>0.2</v>
      </c>
      <c r="Y769" s="18">
        <f t="shared" ca="1" si="49"/>
        <v>0.2</v>
      </c>
    </row>
    <row r="770" spans="22:25" x14ac:dyDescent="0.25">
      <c r="V770" s="19">
        <f t="shared" si="50"/>
        <v>0.76800000000000057</v>
      </c>
      <c r="W770" s="19">
        <f t="shared" ca="1" si="47"/>
        <v>9.8400000000000034</v>
      </c>
      <c r="X770" s="20">
        <f t="shared" ca="1" si="48"/>
        <v>0.2</v>
      </c>
      <c r="Y770" s="18">
        <f t="shared" ca="1" si="49"/>
        <v>0.2</v>
      </c>
    </row>
    <row r="771" spans="22:25" x14ac:dyDescent="0.25">
      <c r="V771" s="19">
        <f t="shared" si="50"/>
        <v>0.76900000000000057</v>
      </c>
      <c r="W771" s="19">
        <f t="shared" ref="W771:W834" ca="1" si="51">$Q$2+V771*($R$2-$Q$2)</f>
        <v>9.8450000000000024</v>
      </c>
      <c r="X771" s="20">
        <f t="shared" ref="X771:X834" ca="1" si="52">1/($R$2-$Q$2)</f>
        <v>0.2</v>
      </c>
      <c r="Y771" s="18">
        <f t="shared" ref="Y771:Y834" ca="1" si="53">IF(AND($N$2&lt;=W771,$O$2&gt;=W771),X771," ")</f>
        <v>0.2</v>
      </c>
    </row>
    <row r="772" spans="22:25" x14ac:dyDescent="0.25">
      <c r="V772" s="19">
        <f t="shared" si="50"/>
        <v>0.77000000000000057</v>
      </c>
      <c r="W772" s="19">
        <f t="shared" ca="1" si="51"/>
        <v>9.8500000000000032</v>
      </c>
      <c r="X772" s="20">
        <f t="shared" ca="1" si="52"/>
        <v>0.2</v>
      </c>
      <c r="Y772" s="18">
        <f t="shared" ca="1" si="53"/>
        <v>0.2</v>
      </c>
    </row>
    <row r="773" spans="22:25" x14ac:dyDescent="0.25">
      <c r="V773" s="19">
        <f t="shared" si="50"/>
        <v>0.77100000000000057</v>
      </c>
      <c r="W773" s="19">
        <f t="shared" ca="1" si="51"/>
        <v>9.855000000000004</v>
      </c>
      <c r="X773" s="20">
        <f t="shared" ca="1" si="52"/>
        <v>0.2</v>
      </c>
      <c r="Y773" s="18">
        <f t="shared" ca="1" si="53"/>
        <v>0.2</v>
      </c>
    </row>
    <row r="774" spans="22:25" x14ac:dyDescent="0.25">
      <c r="V774" s="19">
        <f t="shared" si="50"/>
        <v>0.77200000000000057</v>
      </c>
      <c r="W774" s="19">
        <f t="shared" ca="1" si="51"/>
        <v>9.860000000000003</v>
      </c>
      <c r="X774" s="20">
        <f t="shared" ca="1" si="52"/>
        <v>0.2</v>
      </c>
      <c r="Y774" s="18">
        <f t="shared" ca="1" si="53"/>
        <v>0.2</v>
      </c>
    </row>
    <row r="775" spans="22:25" x14ac:dyDescent="0.25">
      <c r="V775" s="19">
        <f t="shared" si="50"/>
        <v>0.77300000000000058</v>
      </c>
      <c r="W775" s="19">
        <f t="shared" ca="1" si="51"/>
        <v>9.865000000000002</v>
      </c>
      <c r="X775" s="20">
        <f t="shared" ca="1" si="52"/>
        <v>0.2</v>
      </c>
      <c r="Y775" s="18">
        <f t="shared" ca="1" si="53"/>
        <v>0.2</v>
      </c>
    </row>
    <row r="776" spans="22:25" x14ac:dyDescent="0.25">
      <c r="V776" s="19">
        <f t="shared" si="50"/>
        <v>0.77400000000000058</v>
      </c>
      <c r="W776" s="19">
        <f t="shared" ca="1" si="51"/>
        <v>9.8700000000000028</v>
      </c>
      <c r="X776" s="20">
        <f t="shared" ca="1" si="52"/>
        <v>0.2</v>
      </c>
      <c r="Y776" s="18">
        <f t="shared" ca="1" si="53"/>
        <v>0.2</v>
      </c>
    </row>
    <row r="777" spans="22:25" x14ac:dyDescent="0.25">
      <c r="V777" s="19">
        <f t="shared" si="50"/>
        <v>0.77500000000000058</v>
      </c>
      <c r="W777" s="19">
        <f t="shared" ca="1" si="51"/>
        <v>9.8750000000000036</v>
      </c>
      <c r="X777" s="20">
        <f t="shared" ca="1" si="52"/>
        <v>0.2</v>
      </c>
      <c r="Y777" s="18">
        <f t="shared" ca="1" si="53"/>
        <v>0.2</v>
      </c>
    </row>
    <row r="778" spans="22:25" x14ac:dyDescent="0.25">
      <c r="V778" s="19">
        <f t="shared" si="50"/>
        <v>0.77600000000000058</v>
      </c>
      <c r="W778" s="19">
        <f t="shared" ca="1" si="51"/>
        <v>9.8800000000000026</v>
      </c>
      <c r="X778" s="20">
        <f t="shared" ca="1" si="52"/>
        <v>0.2</v>
      </c>
      <c r="Y778" s="18">
        <f t="shared" ca="1" si="53"/>
        <v>0.2</v>
      </c>
    </row>
    <row r="779" spans="22:25" x14ac:dyDescent="0.25">
      <c r="V779" s="19">
        <f t="shared" si="50"/>
        <v>0.77700000000000058</v>
      </c>
      <c r="W779" s="19">
        <f t="shared" ca="1" si="51"/>
        <v>9.8850000000000033</v>
      </c>
      <c r="X779" s="20">
        <f t="shared" ca="1" si="52"/>
        <v>0.2</v>
      </c>
      <c r="Y779" s="18">
        <f t="shared" ca="1" si="53"/>
        <v>0.2</v>
      </c>
    </row>
    <row r="780" spans="22:25" x14ac:dyDescent="0.25">
      <c r="V780" s="19">
        <f t="shared" si="50"/>
        <v>0.77800000000000058</v>
      </c>
      <c r="W780" s="19">
        <f t="shared" ca="1" si="51"/>
        <v>9.8900000000000023</v>
      </c>
      <c r="X780" s="20">
        <f t="shared" ca="1" si="52"/>
        <v>0.2</v>
      </c>
      <c r="Y780" s="18">
        <f t="shared" ca="1" si="53"/>
        <v>0.2</v>
      </c>
    </row>
    <row r="781" spans="22:25" x14ac:dyDescent="0.25">
      <c r="V781" s="19">
        <f t="shared" si="50"/>
        <v>0.77900000000000058</v>
      </c>
      <c r="W781" s="19">
        <f t="shared" ca="1" si="51"/>
        <v>9.8950000000000031</v>
      </c>
      <c r="X781" s="20">
        <f t="shared" ca="1" si="52"/>
        <v>0.2</v>
      </c>
      <c r="Y781" s="18">
        <f t="shared" ca="1" si="53"/>
        <v>0.2</v>
      </c>
    </row>
    <row r="782" spans="22:25" x14ac:dyDescent="0.25">
      <c r="V782" s="19">
        <f t="shared" si="50"/>
        <v>0.78000000000000058</v>
      </c>
      <c r="W782" s="19">
        <f t="shared" ca="1" si="51"/>
        <v>9.9000000000000021</v>
      </c>
      <c r="X782" s="20">
        <f t="shared" ca="1" si="52"/>
        <v>0.2</v>
      </c>
      <c r="Y782" s="18">
        <f t="shared" ca="1" si="53"/>
        <v>0.2</v>
      </c>
    </row>
    <row r="783" spans="22:25" x14ac:dyDescent="0.25">
      <c r="V783" s="19">
        <f t="shared" ref="V783:V846" si="54">V782+0.001</f>
        <v>0.78100000000000058</v>
      </c>
      <c r="W783" s="19">
        <f t="shared" ca="1" si="51"/>
        <v>9.9050000000000029</v>
      </c>
      <c r="X783" s="20">
        <f t="shared" ca="1" si="52"/>
        <v>0.2</v>
      </c>
      <c r="Y783" s="18">
        <f t="shared" ca="1" si="53"/>
        <v>0.2</v>
      </c>
    </row>
    <row r="784" spans="22:25" x14ac:dyDescent="0.25">
      <c r="V784" s="19">
        <f t="shared" si="54"/>
        <v>0.78200000000000058</v>
      </c>
      <c r="W784" s="19">
        <f t="shared" ca="1" si="51"/>
        <v>9.9100000000000037</v>
      </c>
      <c r="X784" s="20">
        <f t="shared" ca="1" si="52"/>
        <v>0.2</v>
      </c>
      <c r="Y784" s="18">
        <f t="shared" ca="1" si="53"/>
        <v>0.2</v>
      </c>
    </row>
    <row r="785" spans="22:25" x14ac:dyDescent="0.25">
      <c r="V785" s="19">
        <f t="shared" si="54"/>
        <v>0.78300000000000058</v>
      </c>
      <c r="W785" s="19">
        <f t="shared" ca="1" si="51"/>
        <v>9.9150000000000027</v>
      </c>
      <c r="X785" s="20">
        <f t="shared" ca="1" si="52"/>
        <v>0.2</v>
      </c>
      <c r="Y785" s="18">
        <f t="shared" ca="1" si="53"/>
        <v>0.2</v>
      </c>
    </row>
    <row r="786" spans="22:25" x14ac:dyDescent="0.25">
      <c r="V786" s="19">
        <f t="shared" si="54"/>
        <v>0.78400000000000059</v>
      </c>
      <c r="W786" s="19">
        <f t="shared" ca="1" si="51"/>
        <v>9.9200000000000035</v>
      </c>
      <c r="X786" s="20">
        <f t="shared" ca="1" si="52"/>
        <v>0.2</v>
      </c>
      <c r="Y786" s="18">
        <f t="shared" ca="1" si="53"/>
        <v>0.2</v>
      </c>
    </row>
    <row r="787" spans="22:25" x14ac:dyDescent="0.25">
      <c r="V787" s="19">
        <f t="shared" si="54"/>
        <v>0.78500000000000059</v>
      </c>
      <c r="W787" s="19">
        <f t="shared" ca="1" si="51"/>
        <v>9.9250000000000025</v>
      </c>
      <c r="X787" s="20">
        <f t="shared" ca="1" si="52"/>
        <v>0.2</v>
      </c>
      <c r="Y787" s="18">
        <f t="shared" ca="1" si="53"/>
        <v>0.2</v>
      </c>
    </row>
    <row r="788" spans="22:25" x14ac:dyDescent="0.25">
      <c r="V788" s="19">
        <f t="shared" si="54"/>
        <v>0.78600000000000059</v>
      </c>
      <c r="W788" s="19">
        <f t="shared" ca="1" si="51"/>
        <v>9.9300000000000033</v>
      </c>
      <c r="X788" s="20">
        <f t="shared" ca="1" si="52"/>
        <v>0.2</v>
      </c>
      <c r="Y788" s="18">
        <f t="shared" ca="1" si="53"/>
        <v>0.2</v>
      </c>
    </row>
    <row r="789" spans="22:25" x14ac:dyDescent="0.25">
      <c r="V789" s="19">
        <f t="shared" si="54"/>
        <v>0.78700000000000059</v>
      </c>
      <c r="W789" s="19">
        <f t="shared" ca="1" si="51"/>
        <v>9.9350000000000023</v>
      </c>
      <c r="X789" s="20">
        <f t="shared" ca="1" si="52"/>
        <v>0.2</v>
      </c>
      <c r="Y789" s="18">
        <f t="shared" ca="1" si="53"/>
        <v>0.2</v>
      </c>
    </row>
    <row r="790" spans="22:25" x14ac:dyDescent="0.25">
      <c r="V790" s="19">
        <f t="shared" si="54"/>
        <v>0.78800000000000059</v>
      </c>
      <c r="W790" s="19">
        <f t="shared" ca="1" si="51"/>
        <v>9.9400000000000031</v>
      </c>
      <c r="X790" s="20">
        <f t="shared" ca="1" si="52"/>
        <v>0.2</v>
      </c>
      <c r="Y790" s="18">
        <f t="shared" ca="1" si="53"/>
        <v>0.2</v>
      </c>
    </row>
    <row r="791" spans="22:25" x14ac:dyDescent="0.25">
      <c r="V791" s="19">
        <f t="shared" si="54"/>
        <v>0.78900000000000059</v>
      </c>
      <c r="W791" s="19">
        <f t="shared" ca="1" si="51"/>
        <v>9.9450000000000038</v>
      </c>
      <c r="X791" s="20">
        <f t="shared" ca="1" si="52"/>
        <v>0.2</v>
      </c>
      <c r="Y791" s="18">
        <f t="shared" ca="1" si="53"/>
        <v>0.2</v>
      </c>
    </row>
    <row r="792" spans="22:25" x14ac:dyDescent="0.25">
      <c r="V792" s="19">
        <f t="shared" si="54"/>
        <v>0.79000000000000059</v>
      </c>
      <c r="W792" s="19">
        <f t="shared" ca="1" si="51"/>
        <v>9.9500000000000028</v>
      </c>
      <c r="X792" s="20">
        <f t="shared" ca="1" si="52"/>
        <v>0.2</v>
      </c>
      <c r="Y792" s="18">
        <f t="shared" ca="1" si="53"/>
        <v>0.2</v>
      </c>
    </row>
    <row r="793" spans="22:25" x14ac:dyDescent="0.25">
      <c r="V793" s="19">
        <f t="shared" si="54"/>
        <v>0.79100000000000059</v>
      </c>
      <c r="W793" s="19">
        <f t="shared" ca="1" si="51"/>
        <v>9.9550000000000018</v>
      </c>
      <c r="X793" s="20">
        <f t="shared" ca="1" si="52"/>
        <v>0.2</v>
      </c>
      <c r="Y793" s="18">
        <f t="shared" ca="1" si="53"/>
        <v>0.2</v>
      </c>
    </row>
    <row r="794" spans="22:25" x14ac:dyDescent="0.25">
      <c r="V794" s="19">
        <f t="shared" si="54"/>
        <v>0.79200000000000059</v>
      </c>
      <c r="W794" s="19">
        <f t="shared" ca="1" si="51"/>
        <v>9.9600000000000026</v>
      </c>
      <c r="X794" s="20">
        <f t="shared" ca="1" si="52"/>
        <v>0.2</v>
      </c>
      <c r="Y794" s="18">
        <f t="shared" ca="1" si="53"/>
        <v>0.2</v>
      </c>
    </row>
    <row r="795" spans="22:25" x14ac:dyDescent="0.25">
      <c r="V795" s="19">
        <f t="shared" si="54"/>
        <v>0.79300000000000059</v>
      </c>
      <c r="W795" s="19">
        <f t="shared" ca="1" si="51"/>
        <v>9.9650000000000034</v>
      </c>
      <c r="X795" s="20">
        <f t="shared" ca="1" si="52"/>
        <v>0.2</v>
      </c>
      <c r="Y795" s="18">
        <f t="shared" ca="1" si="53"/>
        <v>0.2</v>
      </c>
    </row>
    <row r="796" spans="22:25" x14ac:dyDescent="0.25">
      <c r="V796" s="19">
        <f t="shared" si="54"/>
        <v>0.79400000000000059</v>
      </c>
      <c r="W796" s="19">
        <f t="shared" ca="1" si="51"/>
        <v>9.9700000000000024</v>
      </c>
      <c r="X796" s="20">
        <f t="shared" ca="1" si="52"/>
        <v>0.2</v>
      </c>
      <c r="Y796" s="18">
        <f t="shared" ca="1" si="53"/>
        <v>0.2</v>
      </c>
    </row>
    <row r="797" spans="22:25" x14ac:dyDescent="0.25">
      <c r="V797" s="19">
        <f t="shared" si="54"/>
        <v>0.7950000000000006</v>
      </c>
      <c r="W797" s="19">
        <f t="shared" ca="1" si="51"/>
        <v>9.9750000000000032</v>
      </c>
      <c r="X797" s="20">
        <f t="shared" ca="1" si="52"/>
        <v>0.2</v>
      </c>
      <c r="Y797" s="18">
        <f t="shared" ca="1" si="53"/>
        <v>0.2</v>
      </c>
    </row>
    <row r="798" spans="22:25" x14ac:dyDescent="0.25">
      <c r="V798" s="19">
        <f t="shared" si="54"/>
        <v>0.7960000000000006</v>
      </c>
      <c r="W798" s="19">
        <f t="shared" ca="1" si="51"/>
        <v>9.980000000000004</v>
      </c>
      <c r="X798" s="20">
        <f t="shared" ca="1" si="52"/>
        <v>0.2</v>
      </c>
      <c r="Y798" s="18">
        <f t="shared" ca="1" si="53"/>
        <v>0.2</v>
      </c>
    </row>
    <row r="799" spans="22:25" x14ac:dyDescent="0.25">
      <c r="V799" s="19">
        <f t="shared" si="54"/>
        <v>0.7970000000000006</v>
      </c>
      <c r="W799" s="19">
        <f t="shared" ca="1" si="51"/>
        <v>9.985000000000003</v>
      </c>
      <c r="X799" s="20">
        <f t="shared" ca="1" si="52"/>
        <v>0.2</v>
      </c>
      <c r="Y799" s="18">
        <f t="shared" ca="1" si="53"/>
        <v>0.2</v>
      </c>
    </row>
    <row r="800" spans="22:25" x14ac:dyDescent="0.25">
      <c r="V800" s="19">
        <f t="shared" si="54"/>
        <v>0.7980000000000006</v>
      </c>
      <c r="W800" s="19">
        <f t="shared" ca="1" si="51"/>
        <v>9.990000000000002</v>
      </c>
      <c r="X800" s="20">
        <f t="shared" ca="1" si="52"/>
        <v>0.2</v>
      </c>
      <c r="Y800" s="18">
        <f t="shared" ca="1" si="53"/>
        <v>0.2</v>
      </c>
    </row>
    <row r="801" spans="22:25" x14ac:dyDescent="0.25">
      <c r="V801" s="19">
        <f t="shared" si="54"/>
        <v>0.7990000000000006</v>
      </c>
      <c r="W801" s="19">
        <f t="shared" ca="1" si="51"/>
        <v>9.9950000000000028</v>
      </c>
      <c r="X801" s="20">
        <f t="shared" ca="1" si="52"/>
        <v>0.2</v>
      </c>
      <c r="Y801" s="18">
        <f t="shared" ca="1" si="53"/>
        <v>0.2</v>
      </c>
    </row>
    <row r="802" spans="22:25" x14ac:dyDescent="0.25">
      <c r="V802" s="19">
        <f t="shared" si="54"/>
        <v>0.8000000000000006</v>
      </c>
      <c r="W802" s="19">
        <f t="shared" ca="1" si="51"/>
        <v>10.000000000000004</v>
      </c>
      <c r="X802" s="20">
        <f t="shared" ca="1" si="52"/>
        <v>0.2</v>
      </c>
      <c r="Y802" s="18">
        <f t="shared" ca="1" si="53"/>
        <v>0.2</v>
      </c>
    </row>
    <row r="803" spans="22:25" x14ac:dyDescent="0.25">
      <c r="V803" s="19">
        <f t="shared" si="54"/>
        <v>0.8010000000000006</v>
      </c>
      <c r="W803" s="19">
        <f t="shared" ca="1" si="51"/>
        <v>10.005000000000003</v>
      </c>
      <c r="X803" s="20">
        <f t="shared" ca="1" si="52"/>
        <v>0.2</v>
      </c>
      <c r="Y803" s="18">
        <f t="shared" ca="1" si="53"/>
        <v>0.2</v>
      </c>
    </row>
    <row r="804" spans="22:25" x14ac:dyDescent="0.25">
      <c r="V804" s="19">
        <f t="shared" si="54"/>
        <v>0.8020000000000006</v>
      </c>
      <c r="W804" s="19">
        <f t="shared" ca="1" si="51"/>
        <v>10.010000000000003</v>
      </c>
      <c r="X804" s="20">
        <f t="shared" ca="1" si="52"/>
        <v>0.2</v>
      </c>
      <c r="Y804" s="18">
        <f t="shared" ca="1" si="53"/>
        <v>0.2</v>
      </c>
    </row>
    <row r="805" spans="22:25" x14ac:dyDescent="0.25">
      <c r="V805" s="19">
        <f t="shared" si="54"/>
        <v>0.8030000000000006</v>
      </c>
      <c r="W805" s="19">
        <f t="shared" ca="1" si="51"/>
        <v>10.015000000000004</v>
      </c>
      <c r="X805" s="20">
        <f t="shared" ca="1" si="52"/>
        <v>0.2</v>
      </c>
      <c r="Y805" s="18">
        <f t="shared" ca="1" si="53"/>
        <v>0.2</v>
      </c>
    </row>
    <row r="806" spans="22:25" x14ac:dyDescent="0.25">
      <c r="V806" s="19">
        <f t="shared" si="54"/>
        <v>0.8040000000000006</v>
      </c>
      <c r="W806" s="19">
        <f t="shared" ca="1" si="51"/>
        <v>10.020000000000003</v>
      </c>
      <c r="X806" s="20">
        <f t="shared" ca="1" si="52"/>
        <v>0.2</v>
      </c>
      <c r="Y806" s="18">
        <f t="shared" ca="1" si="53"/>
        <v>0.2</v>
      </c>
    </row>
    <row r="807" spans="22:25" x14ac:dyDescent="0.25">
      <c r="V807" s="19">
        <f t="shared" si="54"/>
        <v>0.8050000000000006</v>
      </c>
      <c r="W807" s="19">
        <f t="shared" ca="1" si="51"/>
        <v>10.025000000000002</v>
      </c>
      <c r="X807" s="20">
        <f t="shared" ca="1" si="52"/>
        <v>0.2</v>
      </c>
      <c r="Y807" s="18">
        <f t="shared" ca="1" si="53"/>
        <v>0.2</v>
      </c>
    </row>
    <row r="808" spans="22:25" x14ac:dyDescent="0.25">
      <c r="V808" s="19">
        <f t="shared" si="54"/>
        <v>0.8060000000000006</v>
      </c>
      <c r="W808" s="19">
        <f t="shared" ca="1" si="51"/>
        <v>10.030000000000003</v>
      </c>
      <c r="X808" s="20">
        <f t="shared" ca="1" si="52"/>
        <v>0.2</v>
      </c>
      <c r="Y808" s="18">
        <f t="shared" ca="1" si="53"/>
        <v>0.2</v>
      </c>
    </row>
    <row r="809" spans="22:25" x14ac:dyDescent="0.25">
      <c r="V809" s="19">
        <f t="shared" si="54"/>
        <v>0.80700000000000061</v>
      </c>
      <c r="W809" s="19">
        <f t="shared" ca="1" si="51"/>
        <v>10.035000000000004</v>
      </c>
      <c r="X809" s="20">
        <f t="shared" ca="1" si="52"/>
        <v>0.2</v>
      </c>
      <c r="Y809" s="18">
        <f t="shared" ca="1" si="53"/>
        <v>0.2</v>
      </c>
    </row>
    <row r="810" spans="22:25" x14ac:dyDescent="0.25">
      <c r="V810" s="19">
        <f t="shared" si="54"/>
        <v>0.80800000000000061</v>
      </c>
      <c r="W810" s="19">
        <f t="shared" ca="1" si="51"/>
        <v>10.040000000000003</v>
      </c>
      <c r="X810" s="20">
        <f t="shared" ca="1" si="52"/>
        <v>0.2</v>
      </c>
      <c r="Y810" s="18">
        <f t="shared" ca="1" si="53"/>
        <v>0.2</v>
      </c>
    </row>
    <row r="811" spans="22:25" x14ac:dyDescent="0.25">
      <c r="V811" s="19">
        <f t="shared" si="54"/>
        <v>0.80900000000000061</v>
      </c>
      <c r="W811" s="19">
        <f t="shared" ca="1" si="51"/>
        <v>10.045000000000003</v>
      </c>
      <c r="X811" s="20">
        <f t="shared" ca="1" si="52"/>
        <v>0.2</v>
      </c>
      <c r="Y811" s="18">
        <f t="shared" ca="1" si="53"/>
        <v>0.2</v>
      </c>
    </row>
    <row r="812" spans="22:25" x14ac:dyDescent="0.25">
      <c r="V812" s="19">
        <f t="shared" si="54"/>
        <v>0.81000000000000061</v>
      </c>
      <c r="W812" s="19">
        <f t="shared" ca="1" si="51"/>
        <v>10.050000000000004</v>
      </c>
      <c r="X812" s="20">
        <f t="shared" ca="1" si="52"/>
        <v>0.2</v>
      </c>
      <c r="Y812" s="18">
        <f t="shared" ca="1" si="53"/>
        <v>0.2</v>
      </c>
    </row>
    <row r="813" spans="22:25" x14ac:dyDescent="0.25">
      <c r="V813" s="19">
        <f t="shared" si="54"/>
        <v>0.81100000000000061</v>
      </c>
      <c r="W813" s="19">
        <f t="shared" ca="1" si="51"/>
        <v>10.055000000000003</v>
      </c>
      <c r="X813" s="20">
        <f t="shared" ca="1" si="52"/>
        <v>0.2</v>
      </c>
      <c r="Y813" s="18">
        <f t="shared" ca="1" si="53"/>
        <v>0.2</v>
      </c>
    </row>
    <row r="814" spans="22:25" x14ac:dyDescent="0.25">
      <c r="V814" s="19">
        <f t="shared" si="54"/>
        <v>0.81200000000000061</v>
      </c>
      <c r="W814" s="19">
        <f t="shared" ca="1" si="51"/>
        <v>10.060000000000002</v>
      </c>
      <c r="X814" s="20">
        <f t="shared" ca="1" si="52"/>
        <v>0.2</v>
      </c>
      <c r="Y814" s="18">
        <f t="shared" ca="1" si="53"/>
        <v>0.2</v>
      </c>
    </row>
    <row r="815" spans="22:25" x14ac:dyDescent="0.25">
      <c r="V815" s="19">
        <f t="shared" si="54"/>
        <v>0.81300000000000061</v>
      </c>
      <c r="W815" s="19">
        <f t="shared" ca="1" si="51"/>
        <v>10.065000000000003</v>
      </c>
      <c r="X815" s="20">
        <f t="shared" ca="1" si="52"/>
        <v>0.2</v>
      </c>
      <c r="Y815" s="18">
        <f t="shared" ca="1" si="53"/>
        <v>0.2</v>
      </c>
    </row>
    <row r="816" spans="22:25" x14ac:dyDescent="0.25">
      <c r="V816" s="19">
        <f t="shared" si="54"/>
        <v>0.81400000000000061</v>
      </c>
      <c r="W816" s="19">
        <f t="shared" ca="1" si="51"/>
        <v>10.070000000000004</v>
      </c>
      <c r="X816" s="20">
        <f t="shared" ca="1" si="52"/>
        <v>0.2</v>
      </c>
      <c r="Y816" s="18">
        <f t="shared" ca="1" si="53"/>
        <v>0.2</v>
      </c>
    </row>
    <row r="817" spans="22:25" x14ac:dyDescent="0.25">
      <c r="V817" s="19">
        <f t="shared" si="54"/>
        <v>0.81500000000000061</v>
      </c>
      <c r="W817" s="19">
        <f t="shared" ca="1" si="51"/>
        <v>10.075000000000003</v>
      </c>
      <c r="X817" s="20">
        <f t="shared" ca="1" si="52"/>
        <v>0.2</v>
      </c>
      <c r="Y817" s="18">
        <f t="shared" ca="1" si="53"/>
        <v>0.2</v>
      </c>
    </row>
    <row r="818" spans="22:25" x14ac:dyDescent="0.25">
      <c r="V818" s="19">
        <f t="shared" si="54"/>
        <v>0.81600000000000061</v>
      </c>
      <c r="W818" s="19">
        <f t="shared" ca="1" si="51"/>
        <v>10.080000000000002</v>
      </c>
      <c r="X818" s="20">
        <f t="shared" ca="1" si="52"/>
        <v>0.2</v>
      </c>
      <c r="Y818" s="18">
        <f t="shared" ca="1" si="53"/>
        <v>0.2</v>
      </c>
    </row>
    <row r="819" spans="22:25" x14ac:dyDescent="0.25">
      <c r="V819" s="19">
        <f t="shared" si="54"/>
        <v>0.81700000000000061</v>
      </c>
      <c r="W819" s="19">
        <f t="shared" ca="1" si="51"/>
        <v>10.085000000000003</v>
      </c>
      <c r="X819" s="20">
        <f t="shared" ca="1" si="52"/>
        <v>0.2</v>
      </c>
      <c r="Y819" s="18">
        <f t="shared" ca="1" si="53"/>
        <v>0.2</v>
      </c>
    </row>
    <row r="820" spans="22:25" x14ac:dyDescent="0.25">
      <c r="V820" s="19">
        <f t="shared" si="54"/>
        <v>0.81800000000000062</v>
      </c>
      <c r="W820" s="19">
        <f t="shared" ca="1" si="51"/>
        <v>10.090000000000003</v>
      </c>
      <c r="X820" s="20">
        <f t="shared" ca="1" si="52"/>
        <v>0.2</v>
      </c>
      <c r="Y820" s="18">
        <f t="shared" ca="1" si="53"/>
        <v>0.2</v>
      </c>
    </row>
    <row r="821" spans="22:25" x14ac:dyDescent="0.25">
      <c r="V821" s="19">
        <f t="shared" si="54"/>
        <v>0.81900000000000062</v>
      </c>
      <c r="W821" s="19">
        <f t="shared" ca="1" si="51"/>
        <v>10.095000000000002</v>
      </c>
      <c r="X821" s="20">
        <f t="shared" ca="1" si="52"/>
        <v>0.2</v>
      </c>
      <c r="Y821" s="18">
        <f t="shared" ca="1" si="53"/>
        <v>0.2</v>
      </c>
    </row>
    <row r="822" spans="22:25" x14ac:dyDescent="0.25">
      <c r="V822" s="19">
        <f t="shared" si="54"/>
        <v>0.82000000000000062</v>
      </c>
      <c r="W822" s="19">
        <f t="shared" ca="1" si="51"/>
        <v>10.100000000000003</v>
      </c>
      <c r="X822" s="20">
        <f t="shared" ca="1" si="52"/>
        <v>0.2</v>
      </c>
      <c r="Y822" s="18">
        <f t="shared" ca="1" si="53"/>
        <v>0.2</v>
      </c>
    </row>
    <row r="823" spans="22:25" x14ac:dyDescent="0.25">
      <c r="V823" s="19">
        <f t="shared" si="54"/>
        <v>0.82100000000000062</v>
      </c>
      <c r="W823" s="19">
        <f t="shared" ca="1" si="51"/>
        <v>10.105000000000004</v>
      </c>
      <c r="X823" s="20">
        <f t="shared" ca="1" si="52"/>
        <v>0.2</v>
      </c>
      <c r="Y823" s="18">
        <f t="shared" ca="1" si="53"/>
        <v>0.2</v>
      </c>
    </row>
    <row r="824" spans="22:25" x14ac:dyDescent="0.25">
      <c r="V824" s="19">
        <f t="shared" si="54"/>
        <v>0.82200000000000062</v>
      </c>
      <c r="W824" s="19">
        <f t="shared" ca="1" si="51"/>
        <v>10.110000000000003</v>
      </c>
      <c r="X824" s="20">
        <f t="shared" ca="1" si="52"/>
        <v>0.2</v>
      </c>
      <c r="Y824" s="18">
        <f t="shared" ca="1" si="53"/>
        <v>0.2</v>
      </c>
    </row>
    <row r="825" spans="22:25" x14ac:dyDescent="0.25">
      <c r="V825" s="19">
        <f t="shared" si="54"/>
        <v>0.82300000000000062</v>
      </c>
      <c r="W825" s="19">
        <f t="shared" ca="1" si="51"/>
        <v>10.115000000000002</v>
      </c>
      <c r="X825" s="20">
        <f t="shared" ca="1" si="52"/>
        <v>0.2</v>
      </c>
      <c r="Y825" s="18">
        <f t="shared" ca="1" si="53"/>
        <v>0.2</v>
      </c>
    </row>
    <row r="826" spans="22:25" x14ac:dyDescent="0.25">
      <c r="V826" s="19">
        <f t="shared" si="54"/>
        <v>0.82400000000000062</v>
      </c>
      <c r="W826" s="19">
        <f t="shared" ca="1" si="51"/>
        <v>10.120000000000003</v>
      </c>
      <c r="X826" s="20">
        <f t="shared" ca="1" si="52"/>
        <v>0.2</v>
      </c>
      <c r="Y826" s="18">
        <f t="shared" ca="1" si="53"/>
        <v>0.2</v>
      </c>
    </row>
    <row r="827" spans="22:25" x14ac:dyDescent="0.25">
      <c r="V827" s="19">
        <f t="shared" si="54"/>
        <v>0.82500000000000062</v>
      </c>
      <c r="W827" s="19">
        <f t="shared" ca="1" si="51"/>
        <v>10.125000000000004</v>
      </c>
      <c r="X827" s="20">
        <f t="shared" ca="1" si="52"/>
        <v>0.2</v>
      </c>
      <c r="Y827" s="18">
        <f t="shared" ca="1" si="53"/>
        <v>0.2</v>
      </c>
    </row>
    <row r="828" spans="22:25" x14ac:dyDescent="0.25">
      <c r="V828" s="19">
        <f t="shared" si="54"/>
        <v>0.82600000000000062</v>
      </c>
      <c r="W828" s="19">
        <f t="shared" ca="1" si="51"/>
        <v>10.130000000000003</v>
      </c>
      <c r="X828" s="20">
        <f t="shared" ca="1" si="52"/>
        <v>0.2</v>
      </c>
      <c r="Y828" s="18">
        <f t="shared" ca="1" si="53"/>
        <v>0.2</v>
      </c>
    </row>
    <row r="829" spans="22:25" x14ac:dyDescent="0.25">
      <c r="V829" s="19">
        <f t="shared" si="54"/>
        <v>0.82700000000000062</v>
      </c>
      <c r="W829" s="19">
        <f t="shared" ca="1" si="51"/>
        <v>10.135000000000003</v>
      </c>
      <c r="X829" s="20">
        <f t="shared" ca="1" si="52"/>
        <v>0.2</v>
      </c>
      <c r="Y829" s="18">
        <f t="shared" ca="1" si="53"/>
        <v>0.2</v>
      </c>
    </row>
    <row r="830" spans="22:25" x14ac:dyDescent="0.25">
      <c r="V830" s="19">
        <f t="shared" si="54"/>
        <v>0.82800000000000062</v>
      </c>
      <c r="W830" s="19">
        <f t="shared" ca="1" si="51"/>
        <v>10.140000000000004</v>
      </c>
      <c r="X830" s="20">
        <f t="shared" ca="1" si="52"/>
        <v>0.2</v>
      </c>
      <c r="Y830" s="18">
        <f t="shared" ca="1" si="53"/>
        <v>0.2</v>
      </c>
    </row>
    <row r="831" spans="22:25" x14ac:dyDescent="0.25">
      <c r="V831" s="19">
        <f t="shared" si="54"/>
        <v>0.82900000000000063</v>
      </c>
      <c r="W831" s="19">
        <f t="shared" ca="1" si="51"/>
        <v>10.145000000000003</v>
      </c>
      <c r="X831" s="20">
        <f t="shared" ca="1" si="52"/>
        <v>0.2</v>
      </c>
      <c r="Y831" s="18">
        <f t="shared" ca="1" si="53"/>
        <v>0.2</v>
      </c>
    </row>
    <row r="832" spans="22:25" x14ac:dyDescent="0.25">
      <c r="V832" s="19">
        <f t="shared" si="54"/>
        <v>0.83000000000000063</v>
      </c>
      <c r="W832" s="19">
        <f t="shared" ca="1" si="51"/>
        <v>10.150000000000002</v>
      </c>
      <c r="X832" s="20">
        <f t="shared" ca="1" si="52"/>
        <v>0.2</v>
      </c>
      <c r="Y832" s="18">
        <f t="shared" ca="1" si="53"/>
        <v>0.2</v>
      </c>
    </row>
    <row r="833" spans="22:25" x14ac:dyDescent="0.25">
      <c r="V833" s="19">
        <f t="shared" si="54"/>
        <v>0.83100000000000063</v>
      </c>
      <c r="W833" s="19">
        <f t="shared" ca="1" si="51"/>
        <v>10.155000000000003</v>
      </c>
      <c r="X833" s="20">
        <f t="shared" ca="1" si="52"/>
        <v>0.2</v>
      </c>
      <c r="Y833" s="18">
        <f t="shared" ca="1" si="53"/>
        <v>0.2</v>
      </c>
    </row>
    <row r="834" spans="22:25" x14ac:dyDescent="0.25">
      <c r="V834" s="19">
        <f t="shared" si="54"/>
        <v>0.83200000000000063</v>
      </c>
      <c r="W834" s="19">
        <f t="shared" ca="1" si="51"/>
        <v>10.160000000000004</v>
      </c>
      <c r="X834" s="20">
        <f t="shared" ca="1" si="52"/>
        <v>0.2</v>
      </c>
      <c r="Y834" s="18">
        <f t="shared" ca="1" si="53"/>
        <v>0.2</v>
      </c>
    </row>
    <row r="835" spans="22:25" x14ac:dyDescent="0.25">
      <c r="V835" s="19">
        <f t="shared" si="54"/>
        <v>0.83300000000000063</v>
      </c>
      <c r="W835" s="19">
        <f t="shared" ref="W835:W898" ca="1" si="55">$Q$2+V835*($R$2-$Q$2)</f>
        <v>10.165000000000003</v>
      </c>
      <c r="X835" s="20">
        <f t="shared" ref="X835:X898" ca="1" si="56">1/($R$2-$Q$2)</f>
        <v>0.2</v>
      </c>
      <c r="Y835" s="18">
        <f t="shared" ref="Y835:Y898" ca="1" si="57">IF(AND($N$2&lt;=W835,$O$2&gt;=W835),X835," ")</f>
        <v>0.2</v>
      </c>
    </row>
    <row r="836" spans="22:25" x14ac:dyDescent="0.25">
      <c r="V836" s="19">
        <f t="shared" si="54"/>
        <v>0.83400000000000063</v>
      </c>
      <c r="W836" s="19">
        <f t="shared" ca="1" si="55"/>
        <v>10.170000000000003</v>
      </c>
      <c r="X836" s="20">
        <f t="shared" ca="1" si="56"/>
        <v>0.2</v>
      </c>
      <c r="Y836" s="18">
        <f t="shared" ca="1" si="57"/>
        <v>0.2</v>
      </c>
    </row>
    <row r="837" spans="22:25" x14ac:dyDescent="0.25">
      <c r="V837" s="19">
        <f t="shared" si="54"/>
        <v>0.83500000000000063</v>
      </c>
      <c r="W837" s="19">
        <f t="shared" ca="1" si="55"/>
        <v>10.175000000000004</v>
      </c>
      <c r="X837" s="20">
        <f t="shared" ca="1" si="56"/>
        <v>0.2</v>
      </c>
      <c r="Y837" s="18">
        <f t="shared" ca="1" si="57"/>
        <v>0.2</v>
      </c>
    </row>
    <row r="838" spans="22:25" x14ac:dyDescent="0.25">
      <c r="V838" s="19">
        <f t="shared" si="54"/>
        <v>0.83600000000000063</v>
      </c>
      <c r="W838" s="19">
        <f t="shared" ca="1" si="55"/>
        <v>10.180000000000003</v>
      </c>
      <c r="X838" s="20">
        <f t="shared" ca="1" si="56"/>
        <v>0.2</v>
      </c>
      <c r="Y838" s="18">
        <f t="shared" ca="1" si="57"/>
        <v>0.2</v>
      </c>
    </row>
    <row r="839" spans="22:25" x14ac:dyDescent="0.25">
      <c r="V839" s="19">
        <f t="shared" si="54"/>
        <v>0.83700000000000063</v>
      </c>
      <c r="W839" s="19">
        <f t="shared" ca="1" si="55"/>
        <v>10.185000000000002</v>
      </c>
      <c r="X839" s="20">
        <f t="shared" ca="1" si="56"/>
        <v>0.2</v>
      </c>
      <c r="Y839" s="18">
        <f t="shared" ca="1" si="57"/>
        <v>0.2</v>
      </c>
    </row>
    <row r="840" spans="22:25" x14ac:dyDescent="0.25">
      <c r="V840" s="19">
        <f t="shared" si="54"/>
        <v>0.83800000000000063</v>
      </c>
      <c r="W840" s="19">
        <f t="shared" ca="1" si="55"/>
        <v>10.190000000000003</v>
      </c>
      <c r="X840" s="20">
        <f t="shared" ca="1" si="56"/>
        <v>0.2</v>
      </c>
      <c r="Y840" s="18">
        <f t="shared" ca="1" si="57"/>
        <v>0.2</v>
      </c>
    </row>
    <row r="841" spans="22:25" x14ac:dyDescent="0.25">
      <c r="V841" s="19">
        <f t="shared" si="54"/>
        <v>0.83900000000000063</v>
      </c>
      <c r="W841" s="19">
        <f t="shared" ca="1" si="55"/>
        <v>10.195000000000004</v>
      </c>
      <c r="X841" s="20">
        <f t="shared" ca="1" si="56"/>
        <v>0.2</v>
      </c>
      <c r="Y841" s="18">
        <f t="shared" ca="1" si="57"/>
        <v>0.2</v>
      </c>
    </row>
    <row r="842" spans="22:25" x14ac:dyDescent="0.25">
      <c r="V842" s="19">
        <f t="shared" si="54"/>
        <v>0.84000000000000064</v>
      </c>
      <c r="W842" s="19">
        <f t="shared" ca="1" si="55"/>
        <v>10.200000000000003</v>
      </c>
      <c r="X842" s="20">
        <f t="shared" ca="1" si="56"/>
        <v>0.2</v>
      </c>
      <c r="Y842" s="18">
        <f t="shared" ca="1" si="57"/>
        <v>0.2</v>
      </c>
    </row>
    <row r="843" spans="22:25" x14ac:dyDescent="0.25">
      <c r="V843" s="19">
        <f t="shared" si="54"/>
        <v>0.84100000000000064</v>
      </c>
      <c r="W843" s="19">
        <f t="shared" ca="1" si="55"/>
        <v>10.205000000000004</v>
      </c>
      <c r="X843" s="20">
        <f t="shared" ca="1" si="56"/>
        <v>0.2</v>
      </c>
      <c r="Y843" s="18">
        <f t="shared" ca="1" si="57"/>
        <v>0.2</v>
      </c>
    </row>
    <row r="844" spans="22:25" x14ac:dyDescent="0.25">
      <c r="V844" s="19">
        <f t="shared" si="54"/>
        <v>0.84200000000000064</v>
      </c>
      <c r="W844" s="19">
        <f t="shared" ca="1" si="55"/>
        <v>10.210000000000004</v>
      </c>
      <c r="X844" s="20">
        <f t="shared" ca="1" si="56"/>
        <v>0.2</v>
      </c>
      <c r="Y844" s="18">
        <f t="shared" ca="1" si="57"/>
        <v>0.2</v>
      </c>
    </row>
    <row r="845" spans="22:25" x14ac:dyDescent="0.25">
      <c r="V845" s="19">
        <f t="shared" si="54"/>
        <v>0.84300000000000064</v>
      </c>
      <c r="W845" s="19">
        <f t="shared" ca="1" si="55"/>
        <v>10.215000000000003</v>
      </c>
      <c r="X845" s="20">
        <f t="shared" ca="1" si="56"/>
        <v>0.2</v>
      </c>
      <c r="Y845" s="18">
        <f t="shared" ca="1" si="57"/>
        <v>0.2</v>
      </c>
    </row>
    <row r="846" spans="22:25" x14ac:dyDescent="0.25">
      <c r="V846" s="19">
        <f t="shared" si="54"/>
        <v>0.84400000000000064</v>
      </c>
      <c r="W846" s="19">
        <f t="shared" ca="1" si="55"/>
        <v>10.220000000000002</v>
      </c>
      <c r="X846" s="20">
        <f t="shared" ca="1" si="56"/>
        <v>0.2</v>
      </c>
      <c r="Y846" s="18">
        <f t="shared" ca="1" si="57"/>
        <v>0.2</v>
      </c>
    </row>
    <row r="847" spans="22:25" x14ac:dyDescent="0.25">
      <c r="V847" s="19">
        <f t="shared" ref="V847:V910" si="58">V846+0.001</f>
        <v>0.84500000000000064</v>
      </c>
      <c r="W847" s="19">
        <f t="shared" ca="1" si="55"/>
        <v>10.225000000000003</v>
      </c>
      <c r="X847" s="20">
        <f t="shared" ca="1" si="56"/>
        <v>0.2</v>
      </c>
      <c r="Y847" s="18">
        <f t="shared" ca="1" si="57"/>
        <v>0.2</v>
      </c>
    </row>
    <row r="848" spans="22:25" x14ac:dyDescent="0.25">
      <c r="V848" s="19">
        <f t="shared" si="58"/>
        <v>0.84600000000000064</v>
      </c>
      <c r="W848" s="19">
        <f t="shared" ca="1" si="55"/>
        <v>10.230000000000004</v>
      </c>
      <c r="X848" s="20">
        <f t="shared" ca="1" si="56"/>
        <v>0.2</v>
      </c>
      <c r="Y848" s="18">
        <f t="shared" ca="1" si="57"/>
        <v>0.2</v>
      </c>
    </row>
    <row r="849" spans="22:25" x14ac:dyDescent="0.25">
      <c r="V849" s="19">
        <f t="shared" si="58"/>
        <v>0.84700000000000064</v>
      </c>
      <c r="W849" s="19">
        <f t="shared" ca="1" si="55"/>
        <v>10.235000000000003</v>
      </c>
      <c r="X849" s="20">
        <f t="shared" ca="1" si="56"/>
        <v>0.2</v>
      </c>
      <c r="Y849" s="18">
        <f t="shared" ca="1" si="57"/>
        <v>0.2</v>
      </c>
    </row>
    <row r="850" spans="22:25" x14ac:dyDescent="0.25">
      <c r="V850" s="19">
        <f t="shared" si="58"/>
        <v>0.84800000000000064</v>
      </c>
      <c r="W850" s="19">
        <f t="shared" ca="1" si="55"/>
        <v>10.240000000000002</v>
      </c>
      <c r="X850" s="20">
        <f t="shared" ca="1" si="56"/>
        <v>0.2</v>
      </c>
      <c r="Y850" s="18">
        <f t="shared" ca="1" si="57"/>
        <v>0.2</v>
      </c>
    </row>
    <row r="851" spans="22:25" x14ac:dyDescent="0.25">
      <c r="V851" s="19">
        <f t="shared" si="58"/>
        <v>0.84900000000000064</v>
      </c>
      <c r="W851" s="19">
        <f t="shared" ca="1" si="55"/>
        <v>10.245000000000003</v>
      </c>
      <c r="X851" s="20">
        <f t="shared" ca="1" si="56"/>
        <v>0.2</v>
      </c>
      <c r="Y851" s="18">
        <f t="shared" ca="1" si="57"/>
        <v>0.2</v>
      </c>
    </row>
    <row r="852" spans="22:25" x14ac:dyDescent="0.25">
      <c r="V852" s="19">
        <f t="shared" si="58"/>
        <v>0.85000000000000064</v>
      </c>
      <c r="W852" s="19">
        <f t="shared" ca="1" si="55"/>
        <v>10.250000000000004</v>
      </c>
      <c r="X852" s="20">
        <f t="shared" ca="1" si="56"/>
        <v>0.2</v>
      </c>
      <c r="Y852" s="18">
        <f t="shared" ca="1" si="57"/>
        <v>0.2</v>
      </c>
    </row>
    <row r="853" spans="22:25" x14ac:dyDescent="0.25">
      <c r="V853" s="19">
        <f t="shared" si="58"/>
        <v>0.85100000000000064</v>
      </c>
      <c r="W853" s="19">
        <f t="shared" ca="1" si="55"/>
        <v>10.255000000000003</v>
      </c>
      <c r="X853" s="20">
        <f t="shared" ca="1" si="56"/>
        <v>0.2</v>
      </c>
      <c r="Y853" s="18">
        <f t="shared" ca="1" si="57"/>
        <v>0.2</v>
      </c>
    </row>
    <row r="854" spans="22:25" x14ac:dyDescent="0.25">
      <c r="V854" s="19">
        <f t="shared" si="58"/>
        <v>0.85200000000000065</v>
      </c>
      <c r="W854" s="19">
        <f t="shared" ca="1" si="55"/>
        <v>10.260000000000003</v>
      </c>
      <c r="X854" s="20">
        <f t="shared" ca="1" si="56"/>
        <v>0.2</v>
      </c>
      <c r="Y854" s="18">
        <f t="shared" ca="1" si="57"/>
        <v>0.2</v>
      </c>
    </row>
    <row r="855" spans="22:25" x14ac:dyDescent="0.25">
      <c r="V855" s="19">
        <f t="shared" si="58"/>
        <v>0.85300000000000065</v>
      </c>
      <c r="W855" s="19">
        <f t="shared" ca="1" si="55"/>
        <v>10.265000000000004</v>
      </c>
      <c r="X855" s="20">
        <f t="shared" ca="1" si="56"/>
        <v>0.2</v>
      </c>
      <c r="Y855" s="18">
        <f t="shared" ca="1" si="57"/>
        <v>0.2</v>
      </c>
    </row>
    <row r="856" spans="22:25" x14ac:dyDescent="0.25">
      <c r="V856" s="19">
        <f t="shared" si="58"/>
        <v>0.85400000000000065</v>
      </c>
      <c r="W856" s="19">
        <f t="shared" ca="1" si="55"/>
        <v>10.270000000000003</v>
      </c>
      <c r="X856" s="20">
        <f t="shared" ca="1" si="56"/>
        <v>0.2</v>
      </c>
      <c r="Y856" s="18">
        <f t="shared" ca="1" si="57"/>
        <v>0.2</v>
      </c>
    </row>
    <row r="857" spans="22:25" x14ac:dyDescent="0.25">
      <c r="V857" s="19">
        <f t="shared" si="58"/>
        <v>0.85500000000000065</v>
      </c>
      <c r="W857" s="19">
        <f t="shared" ca="1" si="55"/>
        <v>10.275000000000002</v>
      </c>
      <c r="X857" s="20">
        <f t="shared" ca="1" si="56"/>
        <v>0.2</v>
      </c>
      <c r="Y857" s="18">
        <f t="shared" ca="1" si="57"/>
        <v>0.2</v>
      </c>
    </row>
    <row r="858" spans="22:25" x14ac:dyDescent="0.25">
      <c r="V858" s="19">
        <f t="shared" si="58"/>
        <v>0.85600000000000065</v>
      </c>
      <c r="W858" s="19">
        <f t="shared" ca="1" si="55"/>
        <v>10.280000000000003</v>
      </c>
      <c r="X858" s="20">
        <f t="shared" ca="1" si="56"/>
        <v>0.2</v>
      </c>
      <c r="Y858" s="18">
        <f t="shared" ca="1" si="57"/>
        <v>0.2</v>
      </c>
    </row>
    <row r="859" spans="22:25" x14ac:dyDescent="0.25">
      <c r="V859" s="19">
        <f t="shared" si="58"/>
        <v>0.85700000000000065</v>
      </c>
      <c r="W859" s="19">
        <f t="shared" ca="1" si="55"/>
        <v>10.285000000000004</v>
      </c>
      <c r="X859" s="20">
        <f t="shared" ca="1" si="56"/>
        <v>0.2</v>
      </c>
      <c r="Y859" s="18">
        <f t="shared" ca="1" si="57"/>
        <v>0.2</v>
      </c>
    </row>
    <row r="860" spans="22:25" x14ac:dyDescent="0.25">
      <c r="V860" s="19">
        <f t="shared" si="58"/>
        <v>0.85800000000000065</v>
      </c>
      <c r="W860" s="19">
        <f t="shared" ca="1" si="55"/>
        <v>10.290000000000003</v>
      </c>
      <c r="X860" s="20">
        <f t="shared" ca="1" si="56"/>
        <v>0.2</v>
      </c>
      <c r="Y860" s="18">
        <f t="shared" ca="1" si="57"/>
        <v>0.2</v>
      </c>
    </row>
    <row r="861" spans="22:25" x14ac:dyDescent="0.25">
      <c r="V861" s="19">
        <f t="shared" si="58"/>
        <v>0.85900000000000065</v>
      </c>
      <c r="W861" s="19">
        <f t="shared" ca="1" si="55"/>
        <v>10.295000000000003</v>
      </c>
      <c r="X861" s="20">
        <f t="shared" ca="1" si="56"/>
        <v>0.2</v>
      </c>
      <c r="Y861" s="18">
        <f t="shared" ca="1" si="57"/>
        <v>0.2</v>
      </c>
    </row>
    <row r="862" spans="22:25" x14ac:dyDescent="0.25">
      <c r="V862" s="19">
        <f t="shared" si="58"/>
        <v>0.86000000000000065</v>
      </c>
      <c r="W862" s="19">
        <f t="shared" ca="1" si="55"/>
        <v>10.300000000000004</v>
      </c>
      <c r="X862" s="20">
        <f t="shared" ca="1" si="56"/>
        <v>0.2</v>
      </c>
      <c r="Y862" s="18">
        <f t="shared" ca="1" si="57"/>
        <v>0.2</v>
      </c>
    </row>
    <row r="863" spans="22:25" x14ac:dyDescent="0.25">
      <c r="V863" s="19">
        <f t="shared" si="58"/>
        <v>0.86100000000000065</v>
      </c>
      <c r="W863" s="19">
        <f t="shared" ca="1" si="55"/>
        <v>10.305000000000003</v>
      </c>
      <c r="X863" s="20">
        <f t="shared" ca="1" si="56"/>
        <v>0.2</v>
      </c>
      <c r="Y863" s="18">
        <f t="shared" ca="1" si="57"/>
        <v>0.2</v>
      </c>
    </row>
    <row r="864" spans="22:25" x14ac:dyDescent="0.25">
      <c r="V864" s="19">
        <f t="shared" si="58"/>
        <v>0.86200000000000065</v>
      </c>
      <c r="W864" s="19">
        <f t="shared" ca="1" si="55"/>
        <v>10.310000000000002</v>
      </c>
      <c r="X864" s="20">
        <f t="shared" ca="1" si="56"/>
        <v>0.2</v>
      </c>
      <c r="Y864" s="18">
        <f t="shared" ca="1" si="57"/>
        <v>0.2</v>
      </c>
    </row>
    <row r="865" spans="22:25" x14ac:dyDescent="0.25">
      <c r="V865" s="19">
        <f t="shared" si="58"/>
        <v>0.86300000000000066</v>
      </c>
      <c r="W865" s="19">
        <f t="shared" ca="1" si="55"/>
        <v>10.315000000000003</v>
      </c>
      <c r="X865" s="20">
        <f t="shared" ca="1" si="56"/>
        <v>0.2</v>
      </c>
      <c r="Y865" s="18">
        <f t="shared" ca="1" si="57"/>
        <v>0.2</v>
      </c>
    </row>
    <row r="866" spans="22:25" x14ac:dyDescent="0.25">
      <c r="V866" s="19">
        <f t="shared" si="58"/>
        <v>0.86400000000000066</v>
      </c>
      <c r="W866" s="19">
        <f t="shared" ca="1" si="55"/>
        <v>10.320000000000004</v>
      </c>
      <c r="X866" s="20">
        <f t="shared" ca="1" si="56"/>
        <v>0.2</v>
      </c>
      <c r="Y866" s="18">
        <f t="shared" ca="1" si="57"/>
        <v>0.2</v>
      </c>
    </row>
    <row r="867" spans="22:25" x14ac:dyDescent="0.25">
      <c r="V867" s="19">
        <f t="shared" si="58"/>
        <v>0.86500000000000066</v>
      </c>
      <c r="W867" s="19">
        <f t="shared" ca="1" si="55"/>
        <v>10.325000000000003</v>
      </c>
      <c r="X867" s="20">
        <f t="shared" ca="1" si="56"/>
        <v>0.2</v>
      </c>
      <c r="Y867" s="18">
        <f t="shared" ca="1" si="57"/>
        <v>0.2</v>
      </c>
    </row>
    <row r="868" spans="22:25" x14ac:dyDescent="0.25">
      <c r="V868" s="19">
        <f t="shared" si="58"/>
        <v>0.86600000000000066</v>
      </c>
      <c r="W868" s="19">
        <f t="shared" ca="1" si="55"/>
        <v>10.330000000000004</v>
      </c>
      <c r="X868" s="20">
        <f t="shared" ca="1" si="56"/>
        <v>0.2</v>
      </c>
      <c r="Y868" s="18">
        <f t="shared" ca="1" si="57"/>
        <v>0.2</v>
      </c>
    </row>
    <row r="869" spans="22:25" x14ac:dyDescent="0.25">
      <c r="V869" s="19">
        <f t="shared" si="58"/>
        <v>0.86700000000000066</v>
      </c>
      <c r="W869" s="19">
        <f t="shared" ca="1" si="55"/>
        <v>10.335000000000004</v>
      </c>
      <c r="X869" s="20">
        <f t="shared" ca="1" si="56"/>
        <v>0.2</v>
      </c>
      <c r="Y869" s="18">
        <f t="shared" ca="1" si="57"/>
        <v>0.2</v>
      </c>
    </row>
    <row r="870" spans="22:25" x14ac:dyDescent="0.25">
      <c r="V870" s="19">
        <f t="shared" si="58"/>
        <v>0.86800000000000066</v>
      </c>
      <c r="W870" s="19">
        <f t="shared" ca="1" si="55"/>
        <v>10.340000000000003</v>
      </c>
      <c r="X870" s="20">
        <f t="shared" ca="1" si="56"/>
        <v>0.2</v>
      </c>
      <c r="Y870" s="18">
        <f t="shared" ca="1" si="57"/>
        <v>0.2</v>
      </c>
    </row>
    <row r="871" spans="22:25" x14ac:dyDescent="0.25">
      <c r="V871" s="19">
        <f t="shared" si="58"/>
        <v>0.86900000000000066</v>
      </c>
      <c r="W871" s="19">
        <f t="shared" ca="1" si="55"/>
        <v>10.345000000000002</v>
      </c>
      <c r="X871" s="20">
        <f t="shared" ca="1" si="56"/>
        <v>0.2</v>
      </c>
      <c r="Y871" s="18">
        <f t="shared" ca="1" si="57"/>
        <v>0.2</v>
      </c>
    </row>
    <row r="872" spans="22:25" x14ac:dyDescent="0.25">
      <c r="V872" s="19">
        <f t="shared" si="58"/>
        <v>0.87000000000000066</v>
      </c>
      <c r="W872" s="19">
        <f t="shared" ca="1" si="55"/>
        <v>10.350000000000003</v>
      </c>
      <c r="X872" s="20">
        <f t="shared" ca="1" si="56"/>
        <v>0.2</v>
      </c>
      <c r="Y872" s="18">
        <f t="shared" ca="1" si="57"/>
        <v>0.2</v>
      </c>
    </row>
    <row r="873" spans="22:25" x14ac:dyDescent="0.25">
      <c r="V873" s="19">
        <f t="shared" si="58"/>
        <v>0.87100000000000066</v>
      </c>
      <c r="W873" s="19">
        <f t="shared" ca="1" si="55"/>
        <v>10.355000000000004</v>
      </c>
      <c r="X873" s="20">
        <f t="shared" ca="1" si="56"/>
        <v>0.2</v>
      </c>
      <c r="Y873" s="18">
        <f t="shared" ca="1" si="57"/>
        <v>0.2</v>
      </c>
    </row>
    <row r="874" spans="22:25" x14ac:dyDescent="0.25">
      <c r="V874" s="19">
        <f t="shared" si="58"/>
        <v>0.87200000000000066</v>
      </c>
      <c r="W874" s="19">
        <f t="shared" ca="1" si="55"/>
        <v>10.360000000000003</v>
      </c>
      <c r="X874" s="20">
        <f t="shared" ca="1" si="56"/>
        <v>0.2</v>
      </c>
      <c r="Y874" s="18">
        <f t="shared" ca="1" si="57"/>
        <v>0.2</v>
      </c>
    </row>
    <row r="875" spans="22:25" x14ac:dyDescent="0.25">
      <c r="V875" s="19">
        <f t="shared" si="58"/>
        <v>0.87300000000000066</v>
      </c>
      <c r="W875" s="19">
        <f t="shared" ca="1" si="55"/>
        <v>10.365000000000004</v>
      </c>
      <c r="X875" s="20">
        <f t="shared" ca="1" si="56"/>
        <v>0.2</v>
      </c>
      <c r="Y875" s="18">
        <f t="shared" ca="1" si="57"/>
        <v>0.2</v>
      </c>
    </row>
    <row r="876" spans="22:25" x14ac:dyDescent="0.25">
      <c r="V876" s="19">
        <f t="shared" si="58"/>
        <v>0.87400000000000067</v>
      </c>
      <c r="W876" s="19">
        <f t="shared" ca="1" si="55"/>
        <v>10.370000000000005</v>
      </c>
      <c r="X876" s="20">
        <f t="shared" ca="1" si="56"/>
        <v>0.2</v>
      </c>
      <c r="Y876" s="18">
        <f t="shared" ca="1" si="57"/>
        <v>0.2</v>
      </c>
    </row>
    <row r="877" spans="22:25" x14ac:dyDescent="0.25">
      <c r="V877" s="19">
        <f t="shared" si="58"/>
        <v>0.87500000000000067</v>
      </c>
      <c r="W877" s="19">
        <f t="shared" ca="1" si="55"/>
        <v>10.375000000000004</v>
      </c>
      <c r="X877" s="20">
        <f t="shared" ca="1" si="56"/>
        <v>0.2</v>
      </c>
      <c r="Y877" s="18">
        <f t="shared" ca="1" si="57"/>
        <v>0.2</v>
      </c>
    </row>
    <row r="878" spans="22:25" x14ac:dyDescent="0.25">
      <c r="V878" s="19">
        <f t="shared" si="58"/>
        <v>0.87600000000000067</v>
      </c>
      <c r="W878" s="19">
        <f t="shared" ca="1" si="55"/>
        <v>10.380000000000003</v>
      </c>
      <c r="X878" s="20">
        <f t="shared" ca="1" si="56"/>
        <v>0.2</v>
      </c>
      <c r="Y878" s="18">
        <f t="shared" ca="1" si="57"/>
        <v>0.2</v>
      </c>
    </row>
    <row r="879" spans="22:25" x14ac:dyDescent="0.25">
      <c r="V879" s="19">
        <f t="shared" si="58"/>
        <v>0.87700000000000067</v>
      </c>
      <c r="W879" s="19">
        <f t="shared" ca="1" si="55"/>
        <v>10.385000000000003</v>
      </c>
      <c r="X879" s="20">
        <f t="shared" ca="1" si="56"/>
        <v>0.2</v>
      </c>
      <c r="Y879" s="18">
        <f t="shared" ca="1" si="57"/>
        <v>0.2</v>
      </c>
    </row>
    <row r="880" spans="22:25" x14ac:dyDescent="0.25">
      <c r="V880" s="19">
        <f t="shared" si="58"/>
        <v>0.87800000000000067</v>
      </c>
      <c r="W880" s="19">
        <f t="shared" ca="1" si="55"/>
        <v>10.390000000000004</v>
      </c>
      <c r="X880" s="20">
        <f t="shared" ca="1" si="56"/>
        <v>0.2</v>
      </c>
      <c r="Y880" s="18">
        <f t="shared" ca="1" si="57"/>
        <v>0.2</v>
      </c>
    </row>
    <row r="881" spans="22:25" x14ac:dyDescent="0.25">
      <c r="V881" s="19">
        <f t="shared" si="58"/>
        <v>0.87900000000000067</v>
      </c>
      <c r="W881" s="19">
        <f t="shared" ca="1" si="55"/>
        <v>10.395000000000003</v>
      </c>
      <c r="X881" s="20">
        <f t="shared" ca="1" si="56"/>
        <v>0.2</v>
      </c>
      <c r="Y881" s="18">
        <f t="shared" ca="1" si="57"/>
        <v>0.2</v>
      </c>
    </row>
    <row r="882" spans="22:25" x14ac:dyDescent="0.25">
      <c r="V882" s="19">
        <f t="shared" si="58"/>
        <v>0.88000000000000067</v>
      </c>
      <c r="W882" s="19">
        <f t="shared" ca="1" si="55"/>
        <v>10.400000000000002</v>
      </c>
      <c r="X882" s="20">
        <f t="shared" ca="1" si="56"/>
        <v>0.2</v>
      </c>
      <c r="Y882" s="18">
        <f t="shared" ca="1" si="57"/>
        <v>0.2</v>
      </c>
    </row>
    <row r="883" spans="22:25" x14ac:dyDescent="0.25">
      <c r="V883" s="19">
        <f t="shared" si="58"/>
        <v>0.88100000000000067</v>
      </c>
      <c r="W883" s="19">
        <f t="shared" ca="1" si="55"/>
        <v>10.405000000000003</v>
      </c>
      <c r="X883" s="20">
        <f t="shared" ca="1" si="56"/>
        <v>0.2</v>
      </c>
      <c r="Y883" s="18">
        <f t="shared" ca="1" si="57"/>
        <v>0.2</v>
      </c>
    </row>
    <row r="884" spans="22:25" x14ac:dyDescent="0.25">
      <c r="V884" s="19">
        <f t="shared" si="58"/>
        <v>0.88200000000000067</v>
      </c>
      <c r="W884" s="19">
        <f t="shared" ca="1" si="55"/>
        <v>10.410000000000004</v>
      </c>
      <c r="X884" s="20">
        <f t="shared" ca="1" si="56"/>
        <v>0.2</v>
      </c>
      <c r="Y884" s="18">
        <f t="shared" ca="1" si="57"/>
        <v>0.2</v>
      </c>
    </row>
    <row r="885" spans="22:25" x14ac:dyDescent="0.25">
      <c r="V885" s="19">
        <f t="shared" si="58"/>
        <v>0.88300000000000067</v>
      </c>
      <c r="W885" s="19">
        <f t="shared" ca="1" si="55"/>
        <v>10.415000000000003</v>
      </c>
      <c r="X885" s="20">
        <f t="shared" ca="1" si="56"/>
        <v>0.2</v>
      </c>
      <c r="Y885" s="18">
        <f t="shared" ca="1" si="57"/>
        <v>0.2</v>
      </c>
    </row>
    <row r="886" spans="22:25" x14ac:dyDescent="0.25">
      <c r="V886" s="19">
        <f t="shared" si="58"/>
        <v>0.88400000000000067</v>
      </c>
      <c r="W886" s="19">
        <f t="shared" ca="1" si="55"/>
        <v>10.420000000000003</v>
      </c>
      <c r="X886" s="20">
        <f t="shared" ca="1" si="56"/>
        <v>0.2</v>
      </c>
      <c r="Y886" s="18">
        <f t="shared" ca="1" si="57"/>
        <v>0.2</v>
      </c>
    </row>
    <row r="887" spans="22:25" x14ac:dyDescent="0.25">
      <c r="V887" s="19">
        <f t="shared" si="58"/>
        <v>0.88500000000000068</v>
      </c>
      <c r="W887" s="19">
        <f t="shared" ca="1" si="55"/>
        <v>10.425000000000004</v>
      </c>
      <c r="X887" s="20">
        <f t="shared" ca="1" si="56"/>
        <v>0.2</v>
      </c>
      <c r="Y887" s="18">
        <f t="shared" ca="1" si="57"/>
        <v>0.2</v>
      </c>
    </row>
    <row r="888" spans="22:25" x14ac:dyDescent="0.25">
      <c r="V888" s="19">
        <f t="shared" si="58"/>
        <v>0.88600000000000068</v>
      </c>
      <c r="W888" s="19">
        <f t="shared" ca="1" si="55"/>
        <v>10.430000000000003</v>
      </c>
      <c r="X888" s="20">
        <f t="shared" ca="1" si="56"/>
        <v>0.2</v>
      </c>
      <c r="Y888" s="18">
        <f t="shared" ca="1" si="57"/>
        <v>0.2</v>
      </c>
    </row>
    <row r="889" spans="22:25" x14ac:dyDescent="0.25">
      <c r="V889" s="19">
        <f t="shared" si="58"/>
        <v>0.88700000000000068</v>
      </c>
      <c r="W889" s="19">
        <f t="shared" ca="1" si="55"/>
        <v>10.435000000000002</v>
      </c>
      <c r="X889" s="20">
        <f t="shared" ca="1" si="56"/>
        <v>0.2</v>
      </c>
      <c r="Y889" s="18">
        <f t="shared" ca="1" si="57"/>
        <v>0.2</v>
      </c>
    </row>
    <row r="890" spans="22:25" x14ac:dyDescent="0.25">
      <c r="V890" s="19">
        <f t="shared" si="58"/>
        <v>0.88800000000000068</v>
      </c>
      <c r="W890" s="19">
        <f t="shared" ca="1" si="55"/>
        <v>10.440000000000003</v>
      </c>
      <c r="X890" s="20">
        <f t="shared" ca="1" si="56"/>
        <v>0.2</v>
      </c>
      <c r="Y890" s="18">
        <f t="shared" ca="1" si="57"/>
        <v>0.2</v>
      </c>
    </row>
    <row r="891" spans="22:25" x14ac:dyDescent="0.25">
      <c r="V891" s="19">
        <f t="shared" si="58"/>
        <v>0.88900000000000068</v>
      </c>
      <c r="W891" s="19">
        <f t="shared" ca="1" si="55"/>
        <v>10.445000000000004</v>
      </c>
      <c r="X891" s="20">
        <f t="shared" ca="1" si="56"/>
        <v>0.2</v>
      </c>
      <c r="Y891" s="18">
        <f t="shared" ca="1" si="57"/>
        <v>0.2</v>
      </c>
    </row>
    <row r="892" spans="22:25" x14ac:dyDescent="0.25">
      <c r="V892" s="19">
        <f t="shared" si="58"/>
        <v>0.89000000000000068</v>
      </c>
      <c r="W892" s="19">
        <f t="shared" ca="1" si="55"/>
        <v>10.450000000000003</v>
      </c>
      <c r="X892" s="20">
        <f t="shared" ca="1" si="56"/>
        <v>0.2</v>
      </c>
      <c r="Y892" s="18">
        <f t="shared" ca="1" si="57"/>
        <v>0.2</v>
      </c>
    </row>
    <row r="893" spans="22:25" x14ac:dyDescent="0.25">
      <c r="V893" s="19">
        <f t="shared" si="58"/>
        <v>0.89100000000000068</v>
      </c>
      <c r="W893" s="19">
        <f t="shared" ca="1" si="55"/>
        <v>10.455000000000004</v>
      </c>
      <c r="X893" s="20">
        <f t="shared" ca="1" si="56"/>
        <v>0.2</v>
      </c>
      <c r="Y893" s="18">
        <f t="shared" ca="1" si="57"/>
        <v>0.2</v>
      </c>
    </row>
    <row r="894" spans="22:25" x14ac:dyDescent="0.25">
      <c r="V894" s="19">
        <f t="shared" si="58"/>
        <v>0.89200000000000068</v>
      </c>
      <c r="W894" s="19">
        <f t="shared" ca="1" si="55"/>
        <v>10.460000000000004</v>
      </c>
      <c r="X894" s="20">
        <f t="shared" ca="1" si="56"/>
        <v>0.2</v>
      </c>
      <c r="Y894" s="18">
        <f t="shared" ca="1" si="57"/>
        <v>0.2</v>
      </c>
    </row>
    <row r="895" spans="22:25" x14ac:dyDescent="0.25">
      <c r="V895" s="19">
        <f t="shared" si="58"/>
        <v>0.89300000000000068</v>
      </c>
      <c r="W895" s="19">
        <f t="shared" ca="1" si="55"/>
        <v>10.465000000000003</v>
      </c>
      <c r="X895" s="20">
        <f t="shared" ca="1" si="56"/>
        <v>0.2</v>
      </c>
      <c r="Y895" s="18">
        <f t="shared" ca="1" si="57"/>
        <v>0.2</v>
      </c>
    </row>
    <row r="896" spans="22:25" x14ac:dyDescent="0.25">
      <c r="V896" s="19">
        <f t="shared" si="58"/>
        <v>0.89400000000000068</v>
      </c>
      <c r="W896" s="19">
        <f t="shared" ca="1" si="55"/>
        <v>10.470000000000002</v>
      </c>
      <c r="X896" s="20">
        <f t="shared" ca="1" si="56"/>
        <v>0.2</v>
      </c>
      <c r="Y896" s="18">
        <f t="shared" ca="1" si="57"/>
        <v>0.2</v>
      </c>
    </row>
    <row r="897" spans="22:25" x14ac:dyDescent="0.25">
      <c r="V897" s="19">
        <f t="shared" si="58"/>
        <v>0.89500000000000068</v>
      </c>
      <c r="W897" s="19">
        <f t="shared" ca="1" si="55"/>
        <v>10.475000000000003</v>
      </c>
      <c r="X897" s="20">
        <f t="shared" ca="1" si="56"/>
        <v>0.2</v>
      </c>
      <c r="Y897" s="18">
        <f t="shared" ca="1" si="57"/>
        <v>0.2</v>
      </c>
    </row>
    <row r="898" spans="22:25" x14ac:dyDescent="0.25">
      <c r="V898" s="19">
        <f t="shared" si="58"/>
        <v>0.89600000000000068</v>
      </c>
      <c r="W898" s="19">
        <f t="shared" ca="1" si="55"/>
        <v>10.480000000000004</v>
      </c>
      <c r="X898" s="20">
        <f t="shared" ca="1" si="56"/>
        <v>0.2</v>
      </c>
      <c r="Y898" s="18">
        <f t="shared" ca="1" si="57"/>
        <v>0.2</v>
      </c>
    </row>
    <row r="899" spans="22:25" x14ac:dyDescent="0.25">
      <c r="V899" s="19">
        <f t="shared" si="58"/>
        <v>0.89700000000000069</v>
      </c>
      <c r="W899" s="19">
        <f t="shared" ref="W899:W962" ca="1" si="59">$Q$2+V899*($R$2-$Q$2)</f>
        <v>10.485000000000003</v>
      </c>
      <c r="X899" s="20">
        <f t="shared" ref="X899:X962" ca="1" si="60">1/($R$2-$Q$2)</f>
        <v>0.2</v>
      </c>
      <c r="Y899" s="18">
        <f t="shared" ref="Y899:Y962" ca="1" si="61">IF(AND($N$2&lt;=W899,$O$2&gt;=W899),X899," ")</f>
        <v>0.2</v>
      </c>
    </row>
    <row r="900" spans="22:25" x14ac:dyDescent="0.25">
      <c r="V900" s="19">
        <f t="shared" si="58"/>
        <v>0.89800000000000069</v>
      </c>
      <c r="W900" s="19">
        <f t="shared" ca="1" si="59"/>
        <v>10.490000000000004</v>
      </c>
      <c r="X900" s="20">
        <f t="shared" ca="1" si="60"/>
        <v>0.2</v>
      </c>
      <c r="Y900" s="18">
        <f t="shared" ca="1" si="61"/>
        <v>0.2</v>
      </c>
    </row>
    <row r="901" spans="22:25" x14ac:dyDescent="0.25">
      <c r="V901" s="19">
        <f t="shared" si="58"/>
        <v>0.89900000000000069</v>
      </c>
      <c r="W901" s="19">
        <f t="shared" ca="1" si="59"/>
        <v>10.495000000000005</v>
      </c>
      <c r="X901" s="20">
        <f t="shared" ca="1" si="60"/>
        <v>0.2</v>
      </c>
      <c r="Y901" s="18">
        <f t="shared" ca="1" si="61"/>
        <v>0.2</v>
      </c>
    </row>
    <row r="902" spans="22:25" x14ac:dyDescent="0.25">
      <c r="V902" s="19">
        <f t="shared" si="58"/>
        <v>0.90000000000000069</v>
      </c>
      <c r="W902" s="19">
        <f t="shared" ca="1" si="59"/>
        <v>10.500000000000004</v>
      </c>
      <c r="X902" s="20">
        <f t="shared" ca="1" si="60"/>
        <v>0.2</v>
      </c>
      <c r="Y902" s="18">
        <f t="shared" ca="1" si="61"/>
        <v>0.2</v>
      </c>
    </row>
    <row r="903" spans="22:25" x14ac:dyDescent="0.25">
      <c r="V903" s="19">
        <f t="shared" si="58"/>
        <v>0.90100000000000069</v>
      </c>
      <c r="W903" s="19">
        <f t="shared" ca="1" si="59"/>
        <v>10.505000000000003</v>
      </c>
      <c r="X903" s="20">
        <f t="shared" ca="1" si="60"/>
        <v>0.2</v>
      </c>
      <c r="Y903" s="18">
        <f t="shared" ca="1" si="61"/>
        <v>0.2</v>
      </c>
    </row>
    <row r="904" spans="22:25" x14ac:dyDescent="0.25">
      <c r="V904" s="19">
        <f t="shared" si="58"/>
        <v>0.90200000000000069</v>
      </c>
      <c r="W904" s="19">
        <f t="shared" ca="1" si="59"/>
        <v>10.510000000000003</v>
      </c>
      <c r="X904" s="20">
        <f t="shared" ca="1" si="60"/>
        <v>0.2</v>
      </c>
      <c r="Y904" s="18">
        <f t="shared" ca="1" si="61"/>
        <v>0.2</v>
      </c>
    </row>
    <row r="905" spans="22:25" x14ac:dyDescent="0.25">
      <c r="V905" s="19">
        <f t="shared" si="58"/>
        <v>0.90300000000000069</v>
      </c>
      <c r="W905" s="19">
        <f t="shared" ca="1" si="59"/>
        <v>10.515000000000004</v>
      </c>
      <c r="X905" s="20">
        <f t="shared" ca="1" si="60"/>
        <v>0.2</v>
      </c>
      <c r="Y905" s="18">
        <f t="shared" ca="1" si="61"/>
        <v>0.2</v>
      </c>
    </row>
    <row r="906" spans="22:25" x14ac:dyDescent="0.25">
      <c r="V906" s="19">
        <f t="shared" si="58"/>
        <v>0.90400000000000069</v>
      </c>
      <c r="W906" s="19">
        <f t="shared" ca="1" si="59"/>
        <v>10.520000000000003</v>
      </c>
      <c r="X906" s="20">
        <f t="shared" ca="1" si="60"/>
        <v>0.2</v>
      </c>
      <c r="Y906" s="18">
        <f t="shared" ca="1" si="61"/>
        <v>0.2</v>
      </c>
    </row>
    <row r="907" spans="22:25" x14ac:dyDescent="0.25">
      <c r="V907" s="19">
        <f t="shared" si="58"/>
        <v>0.90500000000000069</v>
      </c>
      <c r="W907" s="19">
        <f t="shared" ca="1" si="59"/>
        <v>10.525000000000004</v>
      </c>
      <c r="X907" s="20">
        <f t="shared" ca="1" si="60"/>
        <v>0.2</v>
      </c>
      <c r="Y907" s="18">
        <f t="shared" ca="1" si="61"/>
        <v>0.2</v>
      </c>
    </row>
    <row r="908" spans="22:25" x14ac:dyDescent="0.25">
      <c r="V908" s="19">
        <f t="shared" si="58"/>
        <v>0.90600000000000069</v>
      </c>
      <c r="W908" s="19">
        <f t="shared" ca="1" si="59"/>
        <v>10.530000000000005</v>
      </c>
      <c r="X908" s="20">
        <f t="shared" ca="1" si="60"/>
        <v>0.2</v>
      </c>
      <c r="Y908" s="18">
        <f t="shared" ca="1" si="61"/>
        <v>0.2</v>
      </c>
    </row>
    <row r="909" spans="22:25" x14ac:dyDescent="0.25">
      <c r="V909" s="19">
        <f t="shared" si="58"/>
        <v>0.90700000000000069</v>
      </c>
      <c r="W909" s="19">
        <f t="shared" ca="1" si="59"/>
        <v>10.535000000000004</v>
      </c>
      <c r="X909" s="20">
        <f t="shared" ca="1" si="60"/>
        <v>0.2</v>
      </c>
      <c r="Y909" s="18">
        <f t="shared" ca="1" si="61"/>
        <v>0.2</v>
      </c>
    </row>
    <row r="910" spans="22:25" x14ac:dyDescent="0.25">
      <c r="V910" s="19">
        <f t="shared" si="58"/>
        <v>0.9080000000000007</v>
      </c>
      <c r="W910" s="19">
        <f t="shared" ca="1" si="59"/>
        <v>10.540000000000003</v>
      </c>
      <c r="X910" s="20">
        <f t="shared" ca="1" si="60"/>
        <v>0.2</v>
      </c>
      <c r="Y910" s="18">
        <f t="shared" ca="1" si="61"/>
        <v>0.2</v>
      </c>
    </row>
    <row r="911" spans="22:25" x14ac:dyDescent="0.25">
      <c r="V911" s="19">
        <f t="shared" ref="V911:V974" si="62">V910+0.001</f>
        <v>0.9090000000000007</v>
      </c>
      <c r="W911" s="19">
        <f t="shared" ca="1" si="59"/>
        <v>10.545000000000003</v>
      </c>
      <c r="X911" s="20">
        <f t="shared" ca="1" si="60"/>
        <v>0.2</v>
      </c>
      <c r="Y911" s="18">
        <f t="shared" ca="1" si="61"/>
        <v>0.2</v>
      </c>
    </row>
    <row r="912" spans="22:25" x14ac:dyDescent="0.25">
      <c r="V912" s="19">
        <f t="shared" si="62"/>
        <v>0.9100000000000007</v>
      </c>
      <c r="W912" s="19">
        <f t="shared" ca="1" si="59"/>
        <v>10.550000000000004</v>
      </c>
      <c r="X912" s="20">
        <f t="shared" ca="1" si="60"/>
        <v>0.2</v>
      </c>
      <c r="Y912" s="18">
        <f t="shared" ca="1" si="61"/>
        <v>0.2</v>
      </c>
    </row>
    <row r="913" spans="22:25" x14ac:dyDescent="0.25">
      <c r="V913" s="19">
        <f t="shared" si="62"/>
        <v>0.9110000000000007</v>
      </c>
      <c r="W913" s="19">
        <f t="shared" ca="1" si="59"/>
        <v>10.555000000000003</v>
      </c>
      <c r="X913" s="20">
        <f t="shared" ca="1" si="60"/>
        <v>0.2</v>
      </c>
      <c r="Y913" s="18">
        <f t="shared" ca="1" si="61"/>
        <v>0.2</v>
      </c>
    </row>
    <row r="914" spans="22:25" x14ac:dyDescent="0.25">
      <c r="V914" s="19">
        <f t="shared" si="62"/>
        <v>0.9120000000000007</v>
      </c>
      <c r="W914" s="19">
        <f t="shared" ca="1" si="59"/>
        <v>10.560000000000002</v>
      </c>
      <c r="X914" s="20">
        <f t="shared" ca="1" si="60"/>
        <v>0.2</v>
      </c>
      <c r="Y914" s="18">
        <f t="shared" ca="1" si="61"/>
        <v>0.2</v>
      </c>
    </row>
    <row r="915" spans="22:25" x14ac:dyDescent="0.25">
      <c r="V915" s="19">
        <f t="shared" si="62"/>
        <v>0.9130000000000007</v>
      </c>
      <c r="W915" s="19">
        <f t="shared" ca="1" si="59"/>
        <v>10.565000000000003</v>
      </c>
      <c r="X915" s="20">
        <f t="shared" ca="1" si="60"/>
        <v>0.2</v>
      </c>
      <c r="Y915" s="18">
        <f t="shared" ca="1" si="61"/>
        <v>0.2</v>
      </c>
    </row>
    <row r="916" spans="22:25" x14ac:dyDescent="0.25">
      <c r="V916" s="19">
        <f t="shared" si="62"/>
        <v>0.9140000000000007</v>
      </c>
      <c r="W916" s="19">
        <f t="shared" ca="1" si="59"/>
        <v>10.570000000000004</v>
      </c>
      <c r="X916" s="20">
        <f t="shared" ca="1" si="60"/>
        <v>0.2</v>
      </c>
      <c r="Y916" s="18">
        <f t="shared" ca="1" si="61"/>
        <v>0.2</v>
      </c>
    </row>
    <row r="917" spans="22:25" x14ac:dyDescent="0.25">
      <c r="V917" s="19">
        <f t="shared" si="62"/>
        <v>0.9150000000000007</v>
      </c>
      <c r="W917" s="19">
        <f t="shared" ca="1" si="59"/>
        <v>10.575000000000003</v>
      </c>
      <c r="X917" s="20">
        <f t="shared" ca="1" si="60"/>
        <v>0.2</v>
      </c>
      <c r="Y917" s="18">
        <f t="shared" ca="1" si="61"/>
        <v>0.2</v>
      </c>
    </row>
    <row r="918" spans="22:25" x14ac:dyDescent="0.25">
      <c r="V918" s="19">
        <f t="shared" si="62"/>
        <v>0.9160000000000007</v>
      </c>
      <c r="W918" s="19">
        <f t="shared" ca="1" si="59"/>
        <v>10.580000000000004</v>
      </c>
      <c r="X918" s="20">
        <f t="shared" ca="1" si="60"/>
        <v>0.2</v>
      </c>
      <c r="Y918" s="18">
        <f t="shared" ca="1" si="61"/>
        <v>0.2</v>
      </c>
    </row>
    <row r="919" spans="22:25" x14ac:dyDescent="0.25">
      <c r="V919" s="19">
        <f t="shared" si="62"/>
        <v>0.9170000000000007</v>
      </c>
      <c r="W919" s="19">
        <f t="shared" ca="1" si="59"/>
        <v>10.585000000000004</v>
      </c>
      <c r="X919" s="20">
        <f t="shared" ca="1" si="60"/>
        <v>0.2</v>
      </c>
      <c r="Y919" s="18">
        <f t="shared" ca="1" si="61"/>
        <v>0.2</v>
      </c>
    </row>
    <row r="920" spans="22:25" x14ac:dyDescent="0.25">
      <c r="V920" s="19">
        <f t="shared" si="62"/>
        <v>0.9180000000000007</v>
      </c>
      <c r="W920" s="19">
        <f t="shared" ca="1" si="59"/>
        <v>10.590000000000003</v>
      </c>
      <c r="X920" s="20">
        <f t="shared" ca="1" si="60"/>
        <v>0.2</v>
      </c>
      <c r="Y920" s="18">
        <f t="shared" ca="1" si="61"/>
        <v>0.2</v>
      </c>
    </row>
    <row r="921" spans="22:25" x14ac:dyDescent="0.25">
      <c r="V921" s="19">
        <f t="shared" si="62"/>
        <v>0.91900000000000071</v>
      </c>
      <c r="W921" s="19">
        <f t="shared" ca="1" si="59"/>
        <v>10.595000000000002</v>
      </c>
      <c r="X921" s="20">
        <f t="shared" ca="1" si="60"/>
        <v>0.2</v>
      </c>
      <c r="Y921" s="18">
        <f t="shared" ca="1" si="61"/>
        <v>0.2</v>
      </c>
    </row>
    <row r="922" spans="22:25" x14ac:dyDescent="0.25">
      <c r="V922" s="19">
        <f t="shared" si="62"/>
        <v>0.92000000000000071</v>
      </c>
      <c r="W922" s="19">
        <f t="shared" ca="1" si="59"/>
        <v>10.600000000000003</v>
      </c>
      <c r="X922" s="20">
        <f t="shared" ca="1" si="60"/>
        <v>0.2</v>
      </c>
      <c r="Y922" s="18">
        <f t="shared" ca="1" si="61"/>
        <v>0.2</v>
      </c>
    </row>
    <row r="923" spans="22:25" x14ac:dyDescent="0.25">
      <c r="V923" s="19">
        <f t="shared" si="62"/>
        <v>0.92100000000000071</v>
      </c>
      <c r="W923" s="19">
        <f t="shared" ca="1" si="59"/>
        <v>10.605000000000004</v>
      </c>
      <c r="X923" s="20">
        <f t="shared" ca="1" si="60"/>
        <v>0.2</v>
      </c>
      <c r="Y923" s="18">
        <f t="shared" ca="1" si="61"/>
        <v>0.2</v>
      </c>
    </row>
    <row r="924" spans="22:25" x14ac:dyDescent="0.25">
      <c r="V924" s="19">
        <f t="shared" si="62"/>
        <v>0.92200000000000071</v>
      </c>
      <c r="W924" s="19">
        <f t="shared" ca="1" si="59"/>
        <v>10.610000000000003</v>
      </c>
      <c r="X924" s="20">
        <f t="shared" ca="1" si="60"/>
        <v>0.2</v>
      </c>
      <c r="Y924" s="18">
        <f t="shared" ca="1" si="61"/>
        <v>0.2</v>
      </c>
    </row>
    <row r="925" spans="22:25" x14ac:dyDescent="0.25">
      <c r="V925" s="19">
        <f t="shared" si="62"/>
        <v>0.92300000000000071</v>
      </c>
      <c r="W925" s="19">
        <f t="shared" ca="1" si="59"/>
        <v>10.615000000000004</v>
      </c>
      <c r="X925" s="20">
        <f t="shared" ca="1" si="60"/>
        <v>0.2</v>
      </c>
      <c r="Y925" s="18">
        <f t="shared" ca="1" si="61"/>
        <v>0.2</v>
      </c>
    </row>
    <row r="926" spans="22:25" x14ac:dyDescent="0.25">
      <c r="V926" s="19">
        <f t="shared" si="62"/>
        <v>0.92400000000000071</v>
      </c>
      <c r="W926" s="19">
        <f t="shared" ca="1" si="59"/>
        <v>10.620000000000005</v>
      </c>
      <c r="X926" s="20">
        <f t="shared" ca="1" si="60"/>
        <v>0.2</v>
      </c>
      <c r="Y926" s="18">
        <f t="shared" ca="1" si="61"/>
        <v>0.2</v>
      </c>
    </row>
    <row r="927" spans="22:25" x14ac:dyDescent="0.25">
      <c r="V927" s="19">
        <f t="shared" si="62"/>
        <v>0.92500000000000071</v>
      </c>
      <c r="W927" s="19">
        <f t="shared" ca="1" si="59"/>
        <v>10.625000000000004</v>
      </c>
      <c r="X927" s="20">
        <f t="shared" ca="1" si="60"/>
        <v>0.2</v>
      </c>
      <c r="Y927" s="18">
        <f t="shared" ca="1" si="61"/>
        <v>0.2</v>
      </c>
    </row>
    <row r="928" spans="22:25" x14ac:dyDescent="0.25">
      <c r="V928" s="19">
        <f t="shared" si="62"/>
        <v>0.92600000000000071</v>
      </c>
      <c r="W928" s="19">
        <f t="shared" ca="1" si="59"/>
        <v>10.630000000000003</v>
      </c>
      <c r="X928" s="20">
        <f t="shared" ca="1" si="60"/>
        <v>0.2</v>
      </c>
      <c r="Y928" s="18">
        <f t="shared" ca="1" si="61"/>
        <v>0.2</v>
      </c>
    </row>
    <row r="929" spans="22:25" x14ac:dyDescent="0.25">
      <c r="V929" s="19">
        <f t="shared" si="62"/>
        <v>0.92700000000000071</v>
      </c>
      <c r="W929" s="19">
        <f t="shared" ca="1" si="59"/>
        <v>10.635000000000003</v>
      </c>
      <c r="X929" s="20">
        <f t="shared" ca="1" si="60"/>
        <v>0.2</v>
      </c>
      <c r="Y929" s="18">
        <f t="shared" ca="1" si="61"/>
        <v>0.2</v>
      </c>
    </row>
    <row r="930" spans="22:25" x14ac:dyDescent="0.25">
      <c r="V930" s="19">
        <f t="shared" si="62"/>
        <v>0.92800000000000071</v>
      </c>
      <c r="W930" s="19">
        <f t="shared" ca="1" si="59"/>
        <v>10.640000000000004</v>
      </c>
      <c r="X930" s="20">
        <f t="shared" ca="1" si="60"/>
        <v>0.2</v>
      </c>
      <c r="Y930" s="18">
        <f t="shared" ca="1" si="61"/>
        <v>0.2</v>
      </c>
    </row>
    <row r="931" spans="22:25" x14ac:dyDescent="0.25">
      <c r="V931" s="19">
        <f t="shared" si="62"/>
        <v>0.92900000000000071</v>
      </c>
      <c r="W931" s="19">
        <f t="shared" ca="1" si="59"/>
        <v>10.645000000000003</v>
      </c>
      <c r="X931" s="20">
        <f t="shared" ca="1" si="60"/>
        <v>0.2</v>
      </c>
      <c r="Y931" s="18">
        <f t="shared" ca="1" si="61"/>
        <v>0.2</v>
      </c>
    </row>
    <row r="932" spans="22:25" x14ac:dyDescent="0.25">
      <c r="V932" s="19">
        <f t="shared" si="62"/>
        <v>0.93000000000000071</v>
      </c>
      <c r="W932" s="19">
        <f t="shared" ca="1" si="59"/>
        <v>10.650000000000004</v>
      </c>
      <c r="X932" s="20">
        <f t="shared" ca="1" si="60"/>
        <v>0.2</v>
      </c>
      <c r="Y932" s="18">
        <f t="shared" ca="1" si="61"/>
        <v>0.2</v>
      </c>
    </row>
    <row r="933" spans="22:25" x14ac:dyDescent="0.25">
      <c r="V933" s="19">
        <f t="shared" si="62"/>
        <v>0.93100000000000072</v>
      </c>
      <c r="W933" s="19">
        <f t="shared" ca="1" si="59"/>
        <v>10.655000000000005</v>
      </c>
      <c r="X933" s="20">
        <f t="shared" ca="1" si="60"/>
        <v>0.2</v>
      </c>
      <c r="Y933" s="18">
        <f t="shared" ca="1" si="61"/>
        <v>0.2</v>
      </c>
    </row>
    <row r="934" spans="22:25" x14ac:dyDescent="0.25">
      <c r="V934" s="19">
        <f t="shared" si="62"/>
        <v>0.93200000000000072</v>
      </c>
      <c r="W934" s="19">
        <f t="shared" ca="1" si="59"/>
        <v>10.660000000000004</v>
      </c>
      <c r="X934" s="20">
        <f t="shared" ca="1" si="60"/>
        <v>0.2</v>
      </c>
      <c r="Y934" s="18">
        <f t="shared" ca="1" si="61"/>
        <v>0.2</v>
      </c>
    </row>
    <row r="935" spans="22:25" x14ac:dyDescent="0.25">
      <c r="V935" s="19">
        <f t="shared" si="62"/>
        <v>0.93300000000000072</v>
      </c>
      <c r="W935" s="19">
        <f t="shared" ca="1" si="59"/>
        <v>10.665000000000003</v>
      </c>
      <c r="X935" s="20">
        <f t="shared" ca="1" si="60"/>
        <v>0.2</v>
      </c>
      <c r="Y935" s="18">
        <f t="shared" ca="1" si="61"/>
        <v>0.2</v>
      </c>
    </row>
    <row r="936" spans="22:25" x14ac:dyDescent="0.25">
      <c r="V936" s="19">
        <f t="shared" si="62"/>
        <v>0.93400000000000072</v>
      </c>
      <c r="W936" s="19">
        <f t="shared" ca="1" si="59"/>
        <v>10.670000000000003</v>
      </c>
      <c r="X936" s="20">
        <f t="shared" ca="1" si="60"/>
        <v>0.2</v>
      </c>
      <c r="Y936" s="18">
        <f t="shared" ca="1" si="61"/>
        <v>0.2</v>
      </c>
    </row>
    <row r="937" spans="22:25" x14ac:dyDescent="0.25">
      <c r="V937" s="19">
        <f t="shared" si="62"/>
        <v>0.93500000000000072</v>
      </c>
      <c r="W937" s="19">
        <f t="shared" ca="1" si="59"/>
        <v>10.675000000000004</v>
      </c>
      <c r="X937" s="20">
        <f t="shared" ca="1" si="60"/>
        <v>0.2</v>
      </c>
      <c r="Y937" s="18">
        <f t="shared" ca="1" si="61"/>
        <v>0.2</v>
      </c>
    </row>
    <row r="938" spans="22:25" x14ac:dyDescent="0.25">
      <c r="V938" s="19">
        <f t="shared" si="62"/>
        <v>0.93600000000000072</v>
      </c>
      <c r="W938" s="19">
        <f t="shared" ca="1" si="59"/>
        <v>10.680000000000003</v>
      </c>
      <c r="X938" s="20">
        <f t="shared" ca="1" si="60"/>
        <v>0.2</v>
      </c>
      <c r="Y938" s="18">
        <f t="shared" ca="1" si="61"/>
        <v>0.2</v>
      </c>
    </row>
    <row r="939" spans="22:25" x14ac:dyDescent="0.25">
      <c r="V939" s="19">
        <f t="shared" si="62"/>
        <v>0.93700000000000072</v>
      </c>
      <c r="W939" s="19">
        <f t="shared" ca="1" si="59"/>
        <v>10.685000000000004</v>
      </c>
      <c r="X939" s="20">
        <f t="shared" ca="1" si="60"/>
        <v>0.2</v>
      </c>
      <c r="Y939" s="18">
        <f t="shared" ca="1" si="61"/>
        <v>0.2</v>
      </c>
    </row>
    <row r="940" spans="22:25" x14ac:dyDescent="0.25">
      <c r="V940" s="19">
        <f t="shared" si="62"/>
        <v>0.93800000000000072</v>
      </c>
      <c r="W940" s="19">
        <f t="shared" ca="1" si="59"/>
        <v>10.690000000000005</v>
      </c>
      <c r="X940" s="20">
        <f t="shared" ca="1" si="60"/>
        <v>0.2</v>
      </c>
      <c r="Y940" s="18">
        <f t="shared" ca="1" si="61"/>
        <v>0.2</v>
      </c>
    </row>
    <row r="941" spans="22:25" x14ac:dyDescent="0.25">
      <c r="V941" s="19">
        <f t="shared" si="62"/>
        <v>0.93900000000000072</v>
      </c>
      <c r="W941" s="19">
        <f t="shared" ca="1" si="59"/>
        <v>10.695000000000004</v>
      </c>
      <c r="X941" s="20">
        <f t="shared" ca="1" si="60"/>
        <v>0.2</v>
      </c>
      <c r="Y941" s="18">
        <f t="shared" ca="1" si="61"/>
        <v>0.2</v>
      </c>
    </row>
    <row r="942" spans="22:25" x14ac:dyDescent="0.25">
      <c r="V942" s="19">
        <f t="shared" si="62"/>
        <v>0.94000000000000072</v>
      </c>
      <c r="W942" s="19">
        <f t="shared" ca="1" si="59"/>
        <v>10.700000000000003</v>
      </c>
      <c r="X942" s="20">
        <f t="shared" ca="1" si="60"/>
        <v>0.2</v>
      </c>
      <c r="Y942" s="18">
        <f t="shared" ca="1" si="61"/>
        <v>0.2</v>
      </c>
    </row>
    <row r="943" spans="22:25" x14ac:dyDescent="0.25">
      <c r="V943" s="19">
        <f t="shared" si="62"/>
        <v>0.94100000000000072</v>
      </c>
      <c r="W943" s="19">
        <f t="shared" ca="1" si="59"/>
        <v>10.705000000000004</v>
      </c>
      <c r="X943" s="20">
        <f t="shared" ca="1" si="60"/>
        <v>0.2</v>
      </c>
      <c r="Y943" s="18">
        <f t="shared" ca="1" si="61"/>
        <v>0.2</v>
      </c>
    </row>
    <row r="944" spans="22:25" x14ac:dyDescent="0.25">
      <c r="V944" s="19">
        <f t="shared" si="62"/>
        <v>0.94200000000000073</v>
      </c>
      <c r="W944" s="19">
        <f t="shared" ca="1" si="59"/>
        <v>10.710000000000004</v>
      </c>
      <c r="X944" s="20">
        <f t="shared" ca="1" si="60"/>
        <v>0.2</v>
      </c>
      <c r="Y944" s="18">
        <f t="shared" ca="1" si="61"/>
        <v>0.2</v>
      </c>
    </row>
    <row r="945" spans="22:25" x14ac:dyDescent="0.25">
      <c r="V945" s="19">
        <f t="shared" si="62"/>
        <v>0.94300000000000073</v>
      </c>
      <c r="W945" s="19">
        <f t="shared" ca="1" si="59"/>
        <v>10.715000000000003</v>
      </c>
      <c r="X945" s="20">
        <f t="shared" ca="1" si="60"/>
        <v>0.2</v>
      </c>
      <c r="Y945" s="18">
        <f t="shared" ca="1" si="61"/>
        <v>0.2</v>
      </c>
    </row>
    <row r="946" spans="22:25" x14ac:dyDescent="0.25">
      <c r="V946" s="19">
        <f t="shared" si="62"/>
        <v>0.94400000000000073</v>
      </c>
      <c r="W946" s="19">
        <f t="shared" ca="1" si="59"/>
        <v>10.720000000000002</v>
      </c>
      <c r="X946" s="20">
        <f t="shared" ca="1" si="60"/>
        <v>0.2</v>
      </c>
      <c r="Y946" s="18">
        <f t="shared" ca="1" si="61"/>
        <v>0.2</v>
      </c>
    </row>
    <row r="947" spans="22:25" x14ac:dyDescent="0.25">
      <c r="V947" s="19">
        <f t="shared" si="62"/>
        <v>0.94500000000000073</v>
      </c>
      <c r="W947" s="19">
        <f t="shared" ca="1" si="59"/>
        <v>10.725000000000003</v>
      </c>
      <c r="X947" s="20">
        <f t="shared" ca="1" si="60"/>
        <v>0.2</v>
      </c>
      <c r="Y947" s="18">
        <f t="shared" ca="1" si="61"/>
        <v>0.2</v>
      </c>
    </row>
    <row r="948" spans="22:25" x14ac:dyDescent="0.25">
      <c r="V948" s="19">
        <f t="shared" si="62"/>
        <v>0.94600000000000073</v>
      </c>
      <c r="W948" s="19">
        <f t="shared" ca="1" si="59"/>
        <v>10.730000000000004</v>
      </c>
      <c r="X948" s="20">
        <f t="shared" ca="1" si="60"/>
        <v>0.2</v>
      </c>
      <c r="Y948" s="18">
        <f t="shared" ca="1" si="61"/>
        <v>0.2</v>
      </c>
    </row>
    <row r="949" spans="22:25" x14ac:dyDescent="0.25">
      <c r="V949" s="19">
        <f t="shared" si="62"/>
        <v>0.94700000000000073</v>
      </c>
      <c r="W949" s="19">
        <f t="shared" ca="1" si="59"/>
        <v>10.735000000000003</v>
      </c>
      <c r="X949" s="20">
        <f t="shared" ca="1" si="60"/>
        <v>0.2</v>
      </c>
      <c r="Y949" s="18">
        <f t="shared" ca="1" si="61"/>
        <v>0.2</v>
      </c>
    </row>
    <row r="950" spans="22:25" x14ac:dyDescent="0.25">
      <c r="V950" s="19">
        <f t="shared" si="62"/>
        <v>0.94800000000000073</v>
      </c>
      <c r="W950" s="19">
        <f t="shared" ca="1" si="59"/>
        <v>10.740000000000004</v>
      </c>
      <c r="X950" s="20">
        <f t="shared" ca="1" si="60"/>
        <v>0.2</v>
      </c>
      <c r="Y950" s="18">
        <f t="shared" ca="1" si="61"/>
        <v>0.2</v>
      </c>
    </row>
    <row r="951" spans="22:25" x14ac:dyDescent="0.25">
      <c r="V951" s="19">
        <f t="shared" si="62"/>
        <v>0.94900000000000073</v>
      </c>
      <c r="W951" s="19">
        <f t="shared" ca="1" si="59"/>
        <v>10.745000000000005</v>
      </c>
      <c r="X951" s="20">
        <f t="shared" ca="1" si="60"/>
        <v>0.2</v>
      </c>
      <c r="Y951" s="18">
        <f t="shared" ca="1" si="61"/>
        <v>0.2</v>
      </c>
    </row>
    <row r="952" spans="22:25" x14ac:dyDescent="0.25">
      <c r="V952" s="19">
        <f t="shared" si="62"/>
        <v>0.95000000000000073</v>
      </c>
      <c r="W952" s="19">
        <f t="shared" ca="1" si="59"/>
        <v>10.750000000000004</v>
      </c>
      <c r="X952" s="20">
        <f t="shared" ca="1" si="60"/>
        <v>0.2</v>
      </c>
      <c r="Y952" s="18">
        <f t="shared" ca="1" si="61"/>
        <v>0.2</v>
      </c>
    </row>
    <row r="953" spans="22:25" x14ac:dyDescent="0.25">
      <c r="V953" s="19">
        <f t="shared" si="62"/>
        <v>0.95100000000000073</v>
      </c>
      <c r="W953" s="19">
        <f t="shared" ca="1" si="59"/>
        <v>10.755000000000003</v>
      </c>
      <c r="X953" s="20">
        <f t="shared" ca="1" si="60"/>
        <v>0.2</v>
      </c>
      <c r="Y953" s="18">
        <f t="shared" ca="1" si="61"/>
        <v>0.2</v>
      </c>
    </row>
    <row r="954" spans="22:25" x14ac:dyDescent="0.25">
      <c r="V954" s="19">
        <f t="shared" si="62"/>
        <v>0.95200000000000073</v>
      </c>
      <c r="W954" s="19">
        <f t="shared" ca="1" si="59"/>
        <v>10.760000000000003</v>
      </c>
      <c r="X954" s="20">
        <f t="shared" ca="1" si="60"/>
        <v>0.2</v>
      </c>
      <c r="Y954" s="18">
        <f t="shared" ca="1" si="61"/>
        <v>0.2</v>
      </c>
    </row>
    <row r="955" spans="22:25" x14ac:dyDescent="0.25">
      <c r="V955" s="19">
        <f t="shared" si="62"/>
        <v>0.95300000000000074</v>
      </c>
      <c r="W955" s="19">
        <f t="shared" ca="1" si="59"/>
        <v>10.765000000000004</v>
      </c>
      <c r="X955" s="20">
        <f t="shared" ca="1" si="60"/>
        <v>0.2</v>
      </c>
      <c r="Y955" s="18">
        <f t="shared" ca="1" si="61"/>
        <v>0.2</v>
      </c>
    </row>
    <row r="956" spans="22:25" x14ac:dyDescent="0.25">
      <c r="V956" s="19">
        <f t="shared" si="62"/>
        <v>0.95400000000000074</v>
      </c>
      <c r="W956" s="19">
        <f t="shared" ca="1" si="59"/>
        <v>10.770000000000003</v>
      </c>
      <c r="X956" s="20">
        <f t="shared" ca="1" si="60"/>
        <v>0.2</v>
      </c>
      <c r="Y956" s="18">
        <f t="shared" ca="1" si="61"/>
        <v>0.2</v>
      </c>
    </row>
    <row r="957" spans="22:25" x14ac:dyDescent="0.25">
      <c r="V957" s="19">
        <f t="shared" si="62"/>
        <v>0.95500000000000074</v>
      </c>
      <c r="W957" s="19">
        <f t="shared" ca="1" si="59"/>
        <v>10.775000000000004</v>
      </c>
      <c r="X957" s="20">
        <f t="shared" ca="1" si="60"/>
        <v>0.2</v>
      </c>
      <c r="Y957" s="18">
        <f t="shared" ca="1" si="61"/>
        <v>0.2</v>
      </c>
    </row>
    <row r="958" spans="22:25" x14ac:dyDescent="0.25">
      <c r="V958" s="19">
        <f t="shared" si="62"/>
        <v>0.95600000000000074</v>
      </c>
      <c r="W958" s="19">
        <f t="shared" ca="1" si="59"/>
        <v>10.780000000000005</v>
      </c>
      <c r="X958" s="20">
        <f t="shared" ca="1" si="60"/>
        <v>0.2</v>
      </c>
      <c r="Y958" s="18">
        <f t="shared" ca="1" si="61"/>
        <v>0.2</v>
      </c>
    </row>
    <row r="959" spans="22:25" x14ac:dyDescent="0.25">
      <c r="V959" s="19">
        <f t="shared" si="62"/>
        <v>0.95700000000000074</v>
      </c>
      <c r="W959" s="19">
        <f t="shared" ca="1" si="59"/>
        <v>10.785000000000004</v>
      </c>
      <c r="X959" s="20">
        <f t="shared" ca="1" si="60"/>
        <v>0.2</v>
      </c>
      <c r="Y959" s="18">
        <f t="shared" ca="1" si="61"/>
        <v>0.2</v>
      </c>
    </row>
    <row r="960" spans="22:25" x14ac:dyDescent="0.25">
      <c r="V960" s="19">
        <f t="shared" si="62"/>
        <v>0.95800000000000074</v>
      </c>
      <c r="W960" s="19">
        <f t="shared" ca="1" si="59"/>
        <v>10.790000000000003</v>
      </c>
      <c r="X960" s="20">
        <f t="shared" ca="1" si="60"/>
        <v>0.2</v>
      </c>
      <c r="Y960" s="18">
        <f t="shared" ca="1" si="61"/>
        <v>0.2</v>
      </c>
    </row>
    <row r="961" spans="22:25" x14ac:dyDescent="0.25">
      <c r="V961" s="19">
        <f t="shared" si="62"/>
        <v>0.95900000000000074</v>
      </c>
      <c r="W961" s="19">
        <f t="shared" ca="1" si="59"/>
        <v>10.795000000000003</v>
      </c>
      <c r="X961" s="20">
        <f t="shared" ca="1" si="60"/>
        <v>0.2</v>
      </c>
      <c r="Y961" s="18">
        <f t="shared" ca="1" si="61"/>
        <v>0.2</v>
      </c>
    </row>
    <row r="962" spans="22:25" x14ac:dyDescent="0.25">
      <c r="V962" s="19">
        <f t="shared" si="62"/>
        <v>0.96000000000000074</v>
      </c>
      <c r="W962" s="19">
        <f t="shared" ca="1" si="59"/>
        <v>10.800000000000004</v>
      </c>
      <c r="X962" s="20">
        <f t="shared" ca="1" si="60"/>
        <v>0.2</v>
      </c>
      <c r="Y962" s="18">
        <f t="shared" ca="1" si="61"/>
        <v>0.2</v>
      </c>
    </row>
    <row r="963" spans="22:25" x14ac:dyDescent="0.25">
      <c r="V963" s="19">
        <f t="shared" si="62"/>
        <v>0.96100000000000074</v>
      </c>
      <c r="W963" s="19">
        <f t="shared" ref="W963:W1002" ca="1" si="63">$Q$2+V963*($R$2-$Q$2)</f>
        <v>10.805000000000003</v>
      </c>
      <c r="X963" s="20">
        <f t="shared" ref="X963:X1002" ca="1" si="64">1/($R$2-$Q$2)</f>
        <v>0.2</v>
      </c>
      <c r="Y963" s="18">
        <f t="shared" ref="Y963:Y1002" ca="1" si="65">IF(AND($N$2&lt;=W963,$O$2&gt;=W963),X963," ")</f>
        <v>0.2</v>
      </c>
    </row>
    <row r="964" spans="22:25" x14ac:dyDescent="0.25">
      <c r="V964" s="19">
        <f t="shared" si="62"/>
        <v>0.96200000000000074</v>
      </c>
      <c r="W964" s="19">
        <f t="shared" ca="1" si="63"/>
        <v>10.810000000000004</v>
      </c>
      <c r="X964" s="20">
        <f t="shared" ca="1" si="64"/>
        <v>0.2</v>
      </c>
      <c r="Y964" s="18">
        <f t="shared" ca="1" si="65"/>
        <v>0.2</v>
      </c>
    </row>
    <row r="965" spans="22:25" x14ac:dyDescent="0.25">
      <c r="V965" s="19">
        <f t="shared" si="62"/>
        <v>0.96300000000000074</v>
      </c>
      <c r="W965" s="19">
        <f t="shared" ca="1" si="63"/>
        <v>10.815000000000005</v>
      </c>
      <c r="X965" s="20">
        <f t="shared" ca="1" si="64"/>
        <v>0.2</v>
      </c>
      <c r="Y965" s="18">
        <f t="shared" ca="1" si="65"/>
        <v>0.2</v>
      </c>
    </row>
    <row r="966" spans="22:25" x14ac:dyDescent="0.25">
      <c r="V966" s="19">
        <f t="shared" si="62"/>
        <v>0.96400000000000075</v>
      </c>
      <c r="W966" s="19">
        <f t="shared" ca="1" si="63"/>
        <v>10.820000000000004</v>
      </c>
      <c r="X966" s="20">
        <f t="shared" ca="1" si="64"/>
        <v>0.2</v>
      </c>
      <c r="Y966" s="18">
        <f t="shared" ca="1" si="65"/>
        <v>0.2</v>
      </c>
    </row>
    <row r="967" spans="22:25" x14ac:dyDescent="0.25">
      <c r="V967" s="19">
        <f t="shared" si="62"/>
        <v>0.96500000000000075</v>
      </c>
      <c r="W967" s="19">
        <f t="shared" ca="1" si="63"/>
        <v>10.825000000000003</v>
      </c>
      <c r="X967" s="20">
        <f t="shared" ca="1" si="64"/>
        <v>0.2</v>
      </c>
      <c r="Y967" s="18">
        <f t="shared" ca="1" si="65"/>
        <v>0.2</v>
      </c>
    </row>
    <row r="968" spans="22:25" x14ac:dyDescent="0.25">
      <c r="V968" s="19">
        <f t="shared" si="62"/>
        <v>0.96600000000000075</v>
      </c>
      <c r="W968" s="19">
        <f t="shared" ca="1" si="63"/>
        <v>10.830000000000004</v>
      </c>
      <c r="X968" s="20">
        <f t="shared" ca="1" si="64"/>
        <v>0.2</v>
      </c>
      <c r="Y968" s="18">
        <f t="shared" ca="1" si="65"/>
        <v>0.2</v>
      </c>
    </row>
    <row r="969" spans="22:25" x14ac:dyDescent="0.25">
      <c r="V969" s="19">
        <f t="shared" si="62"/>
        <v>0.96700000000000075</v>
      </c>
      <c r="W969" s="19">
        <f t="shared" ca="1" si="63"/>
        <v>10.835000000000004</v>
      </c>
      <c r="X969" s="20">
        <f t="shared" ca="1" si="64"/>
        <v>0.2</v>
      </c>
      <c r="Y969" s="18">
        <f t="shared" ca="1" si="65"/>
        <v>0.2</v>
      </c>
    </row>
    <row r="970" spans="22:25" x14ac:dyDescent="0.25">
      <c r="V970" s="19">
        <f t="shared" si="62"/>
        <v>0.96800000000000075</v>
      </c>
      <c r="W970" s="19">
        <f t="shared" ca="1" si="63"/>
        <v>10.840000000000003</v>
      </c>
      <c r="X970" s="20">
        <f t="shared" ca="1" si="64"/>
        <v>0.2</v>
      </c>
      <c r="Y970" s="18">
        <f t="shared" ca="1" si="65"/>
        <v>0.2</v>
      </c>
    </row>
    <row r="971" spans="22:25" x14ac:dyDescent="0.25">
      <c r="V971" s="19">
        <f t="shared" si="62"/>
        <v>0.96900000000000075</v>
      </c>
      <c r="W971" s="19">
        <f t="shared" ca="1" si="63"/>
        <v>10.845000000000004</v>
      </c>
      <c r="X971" s="20">
        <f t="shared" ca="1" si="64"/>
        <v>0.2</v>
      </c>
      <c r="Y971" s="18">
        <f t="shared" ca="1" si="65"/>
        <v>0.2</v>
      </c>
    </row>
    <row r="972" spans="22:25" x14ac:dyDescent="0.25">
      <c r="V972" s="19">
        <f t="shared" si="62"/>
        <v>0.97000000000000075</v>
      </c>
      <c r="W972" s="19">
        <f t="shared" ca="1" si="63"/>
        <v>10.850000000000005</v>
      </c>
      <c r="X972" s="20">
        <f t="shared" ca="1" si="64"/>
        <v>0.2</v>
      </c>
      <c r="Y972" s="18">
        <f t="shared" ca="1" si="65"/>
        <v>0.2</v>
      </c>
    </row>
    <row r="973" spans="22:25" x14ac:dyDescent="0.25">
      <c r="V973" s="19">
        <f t="shared" si="62"/>
        <v>0.97100000000000075</v>
      </c>
      <c r="W973" s="19">
        <f t="shared" ca="1" si="63"/>
        <v>10.855000000000004</v>
      </c>
      <c r="X973" s="20">
        <f t="shared" ca="1" si="64"/>
        <v>0.2</v>
      </c>
      <c r="Y973" s="18">
        <f t="shared" ca="1" si="65"/>
        <v>0.2</v>
      </c>
    </row>
    <row r="974" spans="22:25" x14ac:dyDescent="0.25">
      <c r="V974" s="19">
        <f t="shared" si="62"/>
        <v>0.97200000000000075</v>
      </c>
      <c r="W974" s="19">
        <f t="shared" ca="1" si="63"/>
        <v>10.860000000000003</v>
      </c>
      <c r="X974" s="20">
        <f t="shared" ca="1" si="64"/>
        <v>0.2</v>
      </c>
      <c r="Y974" s="18">
        <f t="shared" ca="1" si="65"/>
        <v>0.2</v>
      </c>
    </row>
    <row r="975" spans="22:25" x14ac:dyDescent="0.25">
      <c r="V975" s="19">
        <f t="shared" ref="V975:V1002" si="66">V974+0.001</f>
        <v>0.97300000000000075</v>
      </c>
      <c r="W975" s="19">
        <f t="shared" ca="1" si="63"/>
        <v>10.865000000000004</v>
      </c>
      <c r="X975" s="20">
        <f t="shared" ca="1" si="64"/>
        <v>0.2</v>
      </c>
      <c r="Y975" s="18">
        <f t="shared" ca="1" si="65"/>
        <v>0.2</v>
      </c>
    </row>
    <row r="976" spans="22:25" x14ac:dyDescent="0.25">
      <c r="V976" s="19">
        <f t="shared" si="66"/>
        <v>0.97400000000000075</v>
      </c>
      <c r="W976" s="19">
        <f t="shared" ca="1" si="63"/>
        <v>10.870000000000005</v>
      </c>
      <c r="X976" s="20">
        <f t="shared" ca="1" si="64"/>
        <v>0.2</v>
      </c>
      <c r="Y976" s="18">
        <f t="shared" ca="1" si="65"/>
        <v>0.2</v>
      </c>
    </row>
    <row r="977" spans="22:25" x14ac:dyDescent="0.25">
      <c r="V977" s="19">
        <f t="shared" si="66"/>
        <v>0.97500000000000075</v>
      </c>
      <c r="W977" s="19">
        <f t="shared" ca="1" si="63"/>
        <v>10.875000000000004</v>
      </c>
      <c r="X977" s="20">
        <f t="shared" ca="1" si="64"/>
        <v>0.2</v>
      </c>
      <c r="Y977" s="18">
        <f t="shared" ca="1" si="65"/>
        <v>0.2</v>
      </c>
    </row>
    <row r="978" spans="22:25" x14ac:dyDescent="0.25">
      <c r="V978" s="19">
        <f t="shared" si="66"/>
        <v>0.97600000000000076</v>
      </c>
      <c r="W978" s="19">
        <f t="shared" ca="1" si="63"/>
        <v>10.880000000000003</v>
      </c>
      <c r="X978" s="20">
        <f t="shared" ca="1" si="64"/>
        <v>0.2</v>
      </c>
      <c r="Y978" s="18">
        <f t="shared" ca="1" si="65"/>
        <v>0.2</v>
      </c>
    </row>
    <row r="979" spans="22:25" x14ac:dyDescent="0.25">
      <c r="V979" s="19">
        <f t="shared" si="66"/>
        <v>0.97700000000000076</v>
      </c>
      <c r="W979" s="19">
        <f t="shared" ca="1" si="63"/>
        <v>10.885000000000003</v>
      </c>
      <c r="X979" s="20">
        <f t="shared" ca="1" si="64"/>
        <v>0.2</v>
      </c>
      <c r="Y979" s="18">
        <f t="shared" ca="1" si="65"/>
        <v>0.2</v>
      </c>
    </row>
    <row r="980" spans="22:25" x14ac:dyDescent="0.25">
      <c r="V980" s="19">
        <f t="shared" si="66"/>
        <v>0.97800000000000076</v>
      </c>
      <c r="W980" s="19">
        <f t="shared" ca="1" si="63"/>
        <v>10.890000000000004</v>
      </c>
      <c r="X980" s="20">
        <f t="shared" ca="1" si="64"/>
        <v>0.2</v>
      </c>
      <c r="Y980" s="18">
        <f t="shared" ca="1" si="65"/>
        <v>0.2</v>
      </c>
    </row>
    <row r="981" spans="22:25" x14ac:dyDescent="0.25">
      <c r="V981" s="19">
        <f t="shared" si="66"/>
        <v>0.97900000000000076</v>
      </c>
      <c r="W981" s="19">
        <f t="shared" ca="1" si="63"/>
        <v>10.895000000000003</v>
      </c>
      <c r="X981" s="20">
        <f t="shared" ca="1" si="64"/>
        <v>0.2</v>
      </c>
      <c r="Y981" s="18">
        <f t="shared" ca="1" si="65"/>
        <v>0.2</v>
      </c>
    </row>
    <row r="982" spans="22:25" x14ac:dyDescent="0.25">
      <c r="V982" s="19">
        <f t="shared" si="66"/>
        <v>0.98000000000000076</v>
      </c>
      <c r="W982" s="19">
        <f t="shared" ca="1" si="63"/>
        <v>10.900000000000004</v>
      </c>
      <c r="X982" s="20">
        <f t="shared" ca="1" si="64"/>
        <v>0.2</v>
      </c>
      <c r="Y982" s="18">
        <f t="shared" ca="1" si="65"/>
        <v>0.2</v>
      </c>
    </row>
    <row r="983" spans="22:25" x14ac:dyDescent="0.25">
      <c r="V983" s="19">
        <f t="shared" si="66"/>
        <v>0.98100000000000076</v>
      </c>
      <c r="W983" s="19">
        <f t="shared" ca="1" si="63"/>
        <v>10.905000000000005</v>
      </c>
      <c r="X983" s="20">
        <f t="shared" ca="1" si="64"/>
        <v>0.2</v>
      </c>
      <c r="Y983" s="18">
        <f t="shared" ca="1" si="65"/>
        <v>0.2</v>
      </c>
    </row>
    <row r="984" spans="22:25" x14ac:dyDescent="0.25">
      <c r="V984" s="19">
        <f t="shared" si="66"/>
        <v>0.98200000000000076</v>
      </c>
      <c r="W984" s="19">
        <f t="shared" ca="1" si="63"/>
        <v>10.910000000000004</v>
      </c>
      <c r="X984" s="20">
        <f t="shared" ca="1" si="64"/>
        <v>0.2</v>
      </c>
      <c r="Y984" s="18">
        <f t="shared" ca="1" si="65"/>
        <v>0.2</v>
      </c>
    </row>
    <row r="985" spans="22:25" x14ac:dyDescent="0.25">
      <c r="V985" s="19">
        <f t="shared" si="66"/>
        <v>0.98300000000000076</v>
      </c>
      <c r="W985" s="19">
        <f t="shared" ca="1" si="63"/>
        <v>10.915000000000003</v>
      </c>
      <c r="X985" s="20">
        <f t="shared" ca="1" si="64"/>
        <v>0.2</v>
      </c>
      <c r="Y985" s="18">
        <f t="shared" ca="1" si="65"/>
        <v>0.2</v>
      </c>
    </row>
    <row r="986" spans="22:25" x14ac:dyDescent="0.25">
      <c r="V986" s="19">
        <f t="shared" si="66"/>
        <v>0.98400000000000076</v>
      </c>
      <c r="W986" s="19">
        <f t="shared" ca="1" si="63"/>
        <v>10.920000000000003</v>
      </c>
      <c r="X986" s="20">
        <f t="shared" ca="1" si="64"/>
        <v>0.2</v>
      </c>
      <c r="Y986" s="18">
        <f t="shared" ca="1" si="65"/>
        <v>0.2</v>
      </c>
    </row>
    <row r="987" spans="22:25" x14ac:dyDescent="0.25">
      <c r="V987" s="19">
        <f t="shared" si="66"/>
        <v>0.98500000000000076</v>
      </c>
      <c r="W987" s="19">
        <f t="shared" ca="1" si="63"/>
        <v>10.925000000000004</v>
      </c>
      <c r="X987" s="20">
        <f t="shared" ca="1" si="64"/>
        <v>0.2</v>
      </c>
      <c r="Y987" s="18">
        <f t="shared" ca="1" si="65"/>
        <v>0.2</v>
      </c>
    </row>
    <row r="988" spans="22:25" x14ac:dyDescent="0.25">
      <c r="V988" s="19">
        <f t="shared" si="66"/>
        <v>0.98600000000000076</v>
      </c>
      <c r="W988" s="19">
        <f t="shared" ca="1" si="63"/>
        <v>10.930000000000003</v>
      </c>
      <c r="X988" s="20">
        <f t="shared" ca="1" si="64"/>
        <v>0.2</v>
      </c>
      <c r="Y988" s="18">
        <f t="shared" ca="1" si="65"/>
        <v>0.2</v>
      </c>
    </row>
    <row r="989" spans="22:25" x14ac:dyDescent="0.25">
      <c r="V989" s="19">
        <f t="shared" si="66"/>
        <v>0.98700000000000077</v>
      </c>
      <c r="W989" s="19">
        <f t="shared" ca="1" si="63"/>
        <v>10.935000000000004</v>
      </c>
      <c r="X989" s="20">
        <f t="shared" ca="1" si="64"/>
        <v>0.2</v>
      </c>
      <c r="Y989" s="18">
        <f t="shared" ca="1" si="65"/>
        <v>0.2</v>
      </c>
    </row>
    <row r="990" spans="22:25" x14ac:dyDescent="0.25">
      <c r="V990" s="19">
        <f t="shared" si="66"/>
        <v>0.98800000000000077</v>
      </c>
      <c r="W990" s="19">
        <f t="shared" ca="1" si="63"/>
        <v>10.940000000000005</v>
      </c>
      <c r="X990" s="20">
        <f t="shared" ca="1" si="64"/>
        <v>0.2</v>
      </c>
      <c r="Y990" s="18">
        <f t="shared" ca="1" si="65"/>
        <v>0.2</v>
      </c>
    </row>
    <row r="991" spans="22:25" x14ac:dyDescent="0.25">
      <c r="V991" s="19">
        <f t="shared" si="66"/>
        <v>0.98900000000000077</v>
      </c>
      <c r="W991" s="19">
        <f t="shared" ca="1" si="63"/>
        <v>10.945000000000004</v>
      </c>
      <c r="X991" s="20">
        <f t="shared" ca="1" si="64"/>
        <v>0.2</v>
      </c>
      <c r="Y991" s="18">
        <f t="shared" ca="1" si="65"/>
        <v>0.2</v>
      </c>
    </row>
    <row r="992" spans="22:25" x14ac:dyDescent="0.25">
      <c r="V992" s="19">
        <f t="shared" si="66"/>
        <v>0.99000000000000077</v>
      </c>
      <c r="W992" s="19">
        <f t="shared" ca="1" si="63"/>
        <v>10.950000000000003</v>
      </c>
      <c r="X992" s="20">
        <f t="shared" ca="1" si="64"/>
        <v>0.2</v>
      </c>
      <c r="Y992" s="18">
        <f t="shared" ca="1" si="65"/>
        <v>0.2</v>
      </c>
    </row>
    <row r="993" spans="22:25" x14ac:dyDescent="0.25">
      <c r="V993" s="19">
        <f t="shared" si="66"/>
        <v>0.99100000000000077</v>
      </c>
      <c r="W993" s="19">
        <f t="shared" ca="1" si="63"/>
        <v>10.955000000000004</v>
      </c>
      <c r="X993" s="20">
        <f t="shared" ca="1" si="64"/>
        <v>0.2</v>
      </c>
      <c r="Y993" s="18">
        <f t="shared" ca="1" si="65"/>
        <v>0.2</v>
      </c>
    </row>
    <row r="994" spans="22:25" x14ac:dyDescent="0.25">
      <c r="V994" s="19">
        <f t="shared" si="66"/>
        <v>0.99200000000000077</v>
      </c>
      <c r="W994" s="19">
        <f t="shared" ca="1" si="63"/>
        <v>10.960000000000004</v>
      </c>
      <c r="X994" s="20">
        <f t="shared" ca="1" si="64"/>
        <v>0.2</v>
      </c>
      <c r="Y994" s="18">
        <f t="shared" ca="1" si="65"/>
        <v>0.2</v>
      </c>
    </row>
    <row r="995" spans="22:25" x14ac:dyDescent="0.25">
      <c r="V995" s="19">
        <f t="shared" si="66"/>
        <v>0.99300000000000077</v>
      </c>
      <c r="W995" s="19">
        <f t="shared" ca="1" si="63"/>
        <v>10.965000000000003</v>
      </c>
      <c r="X995" s="20">
        <f t="shared" ca="1" si="64"/>
        <v>0.2</v>
      </c>
      <c r="Y995" s="18">
        <f t="shared" ca="1" si="65"/>
        <v>0.2</v>
      </c>
    </row>
    <row r="996" spans="22:25" x14ac:dyDescent="0.25">
      <c r="V996" s="19">
        <f t="shared" si="66"/>
        <v>0.99400000000000077</v>
      </c>
      <c r="W996" s="19">
        <f t="shared" ca="1" si="63"/>
        <v>10.970000000000004</v>
      </c>
      <c r="X996" s="20">
        <f t="shared" ca="1" si="64"/>
        <v>0.2</v>
      </c>
      <c r="Y996" s="18">
        <f t="shared" ca="1" si="65"/>
        <v>0.2</v>
      </c>
    </row>
    <row r="997" spans="22:25" x14ac:dyDescent="0.25">
      <c r="V997" s="19">
        <f t="shared" si="66"/>
        <v>0.99500000000000077</v>
      </c>
      <c r="W997" s="19">
        <f t="shared" ca="1" si="63"/>
        <v>10.975000000000005</v>
      </c>
      <c r="X997" s="20">
        <f t="shared" ca="1" si="64"/>
        <v>0.2</v>
      </c>
      <c r="Y997" s="18">
        <f t="shared" ca="1" si="65"/>
        <v>0.2</v>
      </c>
    </row>
    <row r="998" spans="22:25" x14ac:dyDescent="0.25">
      <c r="V998" s="19">
        <f t="shared" si="66"/>
        <v>0.99600000000000077</v>
      </c>
      <c r="W998" s="19">
        <f t="shared" ca="1" si="63"/>
        <v>10.980000000000004</v>
      </c>
      <c r="X998" s="20">
        <f t="shared" ca="1" si="64"/>
        <v>0.2</v>
      </c>
      <c r="Y998" s="18">
        <f t="shared" ca="1" si="65"/>
        <v>0.2</v>
      </c>
    </row>
    <row r="999" spans="22:25" x14ac:dyDescent="0.25">
      <c r="V999" s="19">
        <f t="shared" si="66"/>
        <v>0.99700000000000077</v>
      </c>
      <c r="W999" s="19">
        <f t="shared" ca="1" si="63"/>
        <v>10.985000000000003</v>
      </c>
      <c r="X999" s="20">
        <f t="shared" ca="1" si="64"/>
        <v>0.2</v>
      </c>
      <c r="Y999" s="18">
        <f t="shared" ca="1" si="65"/>
        <v>0.2</v>
      </c>
    </row>
    <row r="1000" spans="22:25" x14ac:dyDescent="0.25">
      <c r="V1000" s="19">
        <f t="shared" si="66"/>
        <v>0.99800000000000078</v>
      </c>
      <c r="W1000" s="19">
        <f t="shared" ca="1" si="63"/>
        <v>10.990000000000004</v>
      </c>
      <c r="X1000" s="20">
        <f t="shared" ca="1" si="64"/>
        <v>0.2</v>
      </c>
      <c r="Y1000" s="18">
        <f t="shared" ca="1" si="65"/>
        <v>0.2</v>
      </c>
    </row>
    <row r="1001" spans="22:25" x14ac:dyDescent="0.25">
      <c r="V1001" s="19">
        <f t="shared" si="66"/>
        <v>0.99900000000000078</v>
      </c>
      <c r="W1001" s="19">
        <f t="shared" ca="1" si="63"/>
        <v>10.995000000000005</v>
      </c>
      <c r="X1001" s="20">
        <f t="shared" ca="1" si="64"/>
        <v>0.2</v>
      </c>
      <c r="Y1001" s="18">
        <f t="shared" ca="1" si="65"/>
        <v>0.2</v>
      </c>
    </row>
    <row r="1002" spans="22:25" x14ac:dyDescent="0.25">
      <c r="V1002" s="19">
        <f t="shared" si="66"/>
        <v>1.0000000000000007</v>
      </c>
      <c r="W1002" s="19">
        <f t="shared" ca="1" si="63"/>
        <v>11.000000000000004</v>
      </c>
      <c r="X1002" s="20">
        <f t="shared" ca="1" si="64"/>
        <v>0.2</v>
      </c>
      <c r="Y1002" s="18">
        <f t="shared" ca="1" si="65"/>
        <v>0.2</v>
      </c>
    </row>
  </sheetData>
  <conditionalFormatting sqref="L4:L11">
    <cfRule type="cellIs" dxfId="6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G1002"/>
  <sheetViews>
    <sheetView zoomScale="91" zoomScaleNormal="91" workbookViewId="0">
      <selection activeCell="AI27" sqref="AI27"/>
    </sheetView>
  </sheetViews>
  <sheetFormatPr defaultRowHeight="15" x14ac:dyDescent="0.25"/>
  <cols>
    <col min="1" max="1" width="3.28515625" customWidth="1"/>
    <col min="2" max="2" width="14" customWidth="1"/>
    <col min="3" max="4" width="5.5703125" customWidth="1"/>
    <col min="5" max="5" width="9.85546875" customWidth="1"/>
    <col min="6" max="6" width="18.140625" customWidth="1"/>
    <col min="7" max="7" width="6.7109375" customWidth="1"/>
    <col min="8" max="8" width="5.28515625" customWidth="1"/>
    <col min="9" max="9" width="4.7109375" customWidth="1"/>
    <col min="10" max="10" width="5.85546875" customWidth="1"/>
    <col min="11" max="11" width="5.42578125" customWidth="1"/>
    <col min="12" max="12" width="7.5703125" bestFit="1" customWidth="1"/>
    <col min="13" max="13" width="10.5703125" bestFit="1" customWidth="1"/>
    <col min="14" max="14" width="14.28515625" bestFit="1" customWidth="1"/>
    <col min="15" max="15" width="3.7109375" bestFit="1" customWidth="1"/>
    <col min="16" max="16" width="5.42578125" bestFit="1" customWidth="1"/>
    <col min="17" max="17" width="3.7109375" customWidth="1"/>
    <col min="18" max="18" width="5.7109375" customWidth="1"/>
    <col min="19" max="19" width="4.42578125" customWidth="1"/>
    <col min="20" max="21" width="2.5703125" customWidth="1"/>
    <col min="22" max="22" width="7.7109375" bestFit="1" customWidth="1"/>
    <col min="23" max="23" width="6.5703125" customWidth="1"/>
    <col min="24" max="24" width="8.7109375" customWidth="1"/>
    <col min="25" max="25" width="4.7109375" customWidth="1"/>
    <col min="26" max="26" width="5" customWidth="1"/>
  </cols>
  <sheetData>
    <row r="1" spans="1:26" ht="16.5" x14ac:dyDescent="0.3">
      <c r="A1" s="2" t="s">
        <v>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8" t="s">
        <v>37</v>
      </c>
      <c r="O1" s="18" t="s">
        <v>38</v>
      </c>
      <c r="P1" s="19">
        <f>LEN(INT(R2-Q2))</f>
        <v>2</v>
      </c>
      <c r="Q1" s="18" t="s">
        <v>33</v>
      </c>
      <c r="R1" s="18" t="s">
        <v>34</v>
      </c>
      <c r="V1" t="s">
        <v>56</v>
      </c>
      <c r="W1" t="s">
        <v>39</v>
      </c>
      <c r="X1" t="s">
        <v>40</v>
      </c>
      <c r="Y1" t="s">
        <v>41</v>
      </c>
      <c r="Z1" s="18"/>
    </row>
    <row r="2" spans="1:26" ht="16.5" x14ac:dyDescent="0.3">
      <c r="A2" s="2" t="s">
        <v>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8">
        <v>7</v>
      </c>
      <c r="O2" s="18">
        <v>17</v>
      </c>
      <c r="Q2" s="18">
        <f>A3</f>
        <v>10</v>
      </c>
      <c r="R2" s="18">
        <f>C3</f>
        <v>50</v>
      </c>
      <c r="V2" s="19">
        <f>0</f>
        <v>0</v>
      </c>
      <c r="W2" s="19">
        <f>$Q$2+V2*($R$2-$Q$2)</f>
        <v>10</v>
      </c>
      <c r="X2" s="20">
        <f>1/($R$2-$Q$2)</f>
        <v>2.5000000000000001E-2</v>
      </c>
      <c r="Y2" s="18">
        <f>IF(AND($N$2&lt;=W2,$O$2&gt;=W2),X2," ")</f>
        <v>2.5000000000000001E-2</v>
      </c>
    </row>
    <row r="3" spans="1:26" ht="17.25" thickBot="1" x14ac:dyDescent="0.35">
      <c r="A3" s="3">
        <v>10</v>
      </c>
      <c r="B3" s="3" t="s">
        <v>1</v>
      </c>
      <c r="C3" s="3">
        <v>50</v>
      </c>
      <c r="D3" s="3" t="s">
        <v>70</v>
      </c>
      <c r="E3" s="2"/>
      <c r="F3" s="2"/>
      <c r="G3" s="2"/>
      <c r="H3" s="3"/>
      <c r="J3" s="3"/>
      <c r="K3" s="3"/>
      <c r="L3" s="3"/>
      <c r="P3" t="str">
        <f>N2&amp;"&lt;= X"&amp;"&lt;="&amp;O2</f>
        <v>7&lt;= X&lt;=17</v>
      </c>
      <c r="Q3" s="18"/>
      <c r="R3" s="18"/>
      <c r="V3" s="19">
        <f>V2+0.001</f>
        <v>1E-3</v>
      </c>
      <c r="W3" s="19">
        <f t="shared" ref="W3:W66" si="0">$Q$2+V3*($R$2-$Q$2)</f>
        <v>10.039999999999999</v>
      </c>
      <c r="X3" s="20">
        <f t="shared" ref="X3:X66" si="1">1/($R$2-$Q$2)</f>
        <v>2.5000000000000001E-2</v>
      </c>
      <c r="Y3" s="18">
        <f t="shared" ref="Y3:Y66" si="2">IF(AND($N$2&lt;=W3,$O$2&gt;=W3),X3," ")</f>
        <v>2.5000000000000001E-2</v>
      </c>
      <c r="Z3" s="18"/>
    </row>
    <row r="4" spans="1:26" ht="17.25" thickBot="1" x14ac:dyDescent="0.35">
      <c r="A4" s="3" t="s">
        <v>3</v>
      </c>
      <c r="B4" s="2" t="s">
        <v>4</v>
      </c>
      <c r="C4" s="2"/>
      <c r="D4" s="4">
        <f>A3</f>
        <v>10</v>
      </c>
      <c r="E4" s="4" t="s">
        <v>5</v>
      </c>
      <c r="F4" s="4" t="s">
        <v>6</v>
      </c>
      <c r="G4" s="4"/>
      <c r="H4" s="4" t="s">
        <v>5</v>
      </c>
      <c r="I4" s="4">
        <f>C3</f>
        <v>50</v>
      </c>
      <c r="J4" s="3" t="s">
        <v>2</v>
      </c>
      <c r="M4" s="2" t="s">
        <v>3</v>
      </c>
      <c r="N4" s="16">
        <f>1/($I$4-$D$4)</f>
        <v>2.5000000000000001E-2</v>
      </c>
      <c r="V4" s="19">
        <f t="shared" ref="V4:V67" si="3">V3+0.001</f>
        <v>2E-3</v>
      </c>
      <c r="W4" s="19">
        <f t="shared" si="0"/>
        <v>10.08</v>
      </c>
      <c r="X4" s="20">
        <f t="shared" si="1"/>
        <v>2.5000000000000001E-2</v>
      </c>
      <c r="Y4" s="18">
        <f t="shared" si="2"/>
        <v>2.5000000000000001E-2</v>
      </c>
      <c r="Z4" s="18"/>
    </row>
    <row r="5" spans="1:26" ht="16.5" thickBot="1" x14ac:dyDescent="0.3">
      <c r="A5" s="26" t="s">
        <v>64</v>
      </c>
      <c r="B5" s="22"/>
      <c r="C5" s="22"/>
      <c r="D5" s="22"/>
      <c r="E5" s="22"/>
      <c r="F5" s="22"/>
      <c r="G5" s="2">
        <v>25</v>
      </c>
      <c r="H5" s="2" t="s">
        <v>59</v>
      </c>
      <c r="I5" s="2"/>
      <c r="J5" s="2"/>
      <c r="M5" s="2" t="s">
        <v>7</v>
      </c>
      <c r="N5" s="6">
        <f>(MAX(G5,$D$4)-$D$4)*$N$4</f>
        <v>0.375</v>
      </c>
      <c r="V5" s="19">
        <f t="shared" si="3"/>
        <v>3.0000000000000001E-3</v>
      </c>
      <c r="W5" s="19">
        <f t="shared" si="0"/>
        <v>10.119999999999999</v>
      </c>
      <c r="X5" s="20">
        <f t="shared" si="1"/>
        <v>2.5000000000000001E-2</v>
      </c>
      <c r="Y5" s="18">
        <f t="shared" si="2"/>
        <v>2.5000000000000001E-2</v>
      </c>
      <c r="Z5" s="18"/>
    </row>
    <row r="6" spans="1:26" ht="16.5" thickBot="1" x14ac:dyDescent="0.3">
      <c r="A6" s="27" t="s">
        <v>65</v>
      </c>
      <c r="B6" s="22"/>
      <c r="C6" s="22"/>
      <c r="D6" s="22"/>
      <c r="E6" s="22"/>
      <c r="F6" s="22"/>
      <c r="G6" s="2">
        <v>35</v>
      </c>
      <c r="H6" s="2" t="s">
        <v>59</v>
      </c>
      <c r="I6" s="2"/>
      <c r="J6" s="2"/>
      <c r="M6" s="2" t="s">
        <v>9</v>
      </c>
      <c r="N6" s="16">
        <f>1-(MAX(G6,$D$4)-$D$4)*$N$4</f>
        <v>0.375</v>
      </c>
      <c r="V6" s="19">
        <f t="shared" si="3"/>
        <v>4.0000000000000001E-3</v>
      </c>
      <c r="W6" s="19">
        <f t="shared" si="0"/>
        <v>10.16</v>
      </c>
      <c r="X6" s="20">
        <f t="shared" si="1"/>
        <v>2.5000000000000001E-2</v>
      </c>
      <c r="Y6" s="18">
        <f t="shared" si="2"/>
        <v>2.5000000000000001E-2</v>
      </c>
      <c r="Z6" s="18"/>
    </row>
    <row r="7" spans="1:26" ht="16.5" thickBot="1" x14ac:dyDescent="0.3">
      <c r="A7" s="27" t="s">
        <v>66</v>
      </c>
      <c r="B7" s="28"/>
      <c r="C7" s="28"/>
      <c r="D7" s="28"/>
      <c r="E7" s="28"/>
      <c r="F7" s="22"/>
      <c r="G7" s="2">
        <v>20</v>
      </c>
      <c r="H7" s="2" t="s">
        <v>60</v>
      </c>
      <c r="I7" s="2">
        <v>40</v>
      </c>
      <c r="J7" s="2" t="s">
        <v>59</v>
      </c>
      <c r="M7" s="2" t="s">
        <v>11</v>
      </c>
      <c r="N7" s="16">
        <f>(MIN(MAX(G7,I7),$I$4)-MAX(MIN(G7,I7),$D$4))*$N$4</f>
        <v>0.5</v>
      </c>
      <c r="V7" s="19">
        <f t="shared" si="3"/>
        <v>5.0000000000000001E-3</v>
      </c>
      <c r="W7" s="19">
        <f t="shared" si="0"/>
        <v>10.199999999999999</v>
      </c>
      <c r="X7" s="20">
        <f t="shared" si="1"/>
        <v>2.5000000000000001E-2</v>
      </c>
      <c r="Y7" s="18">
        <f t="shared" si="2"/>
        <v>2.5000000000000001E-2</v>
      </c>
      <c r="Z7" s="18"/>
    </row>
    <row r="8" spans="1:26" ht="16.5" thickBot="1" x14ac:dyDescent="0.3">
      <c r="A8" s="27" t="s">
        <v>67</v>
      </c>
      <c r="B8" s="28"/>
      <c r="C8" s="28"/>
      <c r="D8" s="28"/>
      <c r="E8" s="28"/>
      <c r="F8" s="22"/>
      <c r="G8" s="2">
        <v>28</v>
      </c>
      <c r="H8" s="2" t="s">
        <v>59</v>
      </c>
      <c r="I8" s="2"/>
      <c r="J8" s="2"/>
      <c r="M8" s="2" t="s">
        <v>13</v>
      </c>
      <c r="N8" s="16">
        <v>0</v>
      </c>
      <c r="V8" s="19">
        <f t="shared" si="3"/>
        <v>6.0000000000000001E-3</v>
      </c>
      <c r="W8" s="19">
        <f t="shared" si="0"/>
        <v>10.24</v>
      </c>
      <c r="X8" s="20">
        <f t="shared" si="1"/>
        <v>2.5000000000000001E-2</v>
      </c>
      <c r="Y8" s="18">
        <f t="shared" si="2"/>
        <v>2.5000000000000001E-2</v>
      </c>
      <c r="Z8" s="18"/>
    </row>
    <row r="9" spans="1:26" ht="15" customHeight="1" thickBot="1" x14ac:dyDescent="0.3">
      <c r="A9" s="27" t="s">
        <v>62</v>
      </c>
      <c r="B9" s="28"/>
      <c r="C9" s="28"/>
      <c r="D9" s="28"/>
      <c r="E9" s="28"/>
      <c r="F9" s="22"/>
      <c r="G9" s="29">
        <v>0.25</v>
      </c>
      <c r="H9" s="2" t="s">
        <v>61</v>
      </c>
      <c r="I9" s="2"/>
      <c r="J9" s="2"/>
      <c r="M9" s="2" t="s">
        <v>14</v>
      </c>
      <c r="N9" s="16">
        <f>G9*($I$4-$D$4)+$D$4</f>
        <v>20</v>
      </c>
      <c r="V9" s="19">
        <f t="shared" si="3"/>
        <v>7.0000000000000001E-3</v>
      </c>
      <c r="W9" s="19">
        <f t="shared" si="0"/>
        <v>10.28</v>
      </c>
      <c r="X9" s="20">
        <f t="shared" si="1"/>
        <v>2.5000000000000001E-2</v>
      </c>
      <c r="Y9" s="18">
        <f t="shared" si="2"/>
        <v>2.5000000000000001E-2</v>
      </c>
      <c r="Z9" s="18"/>
    </row>
    <row r="10" spans="1:26" ht="14.25" customHeight="1" thickBot="1" x14ac:dyDescent="0.3">
      <c r="A10" s="27" t="s">
        <v>68</v>
      </c>
      <c r="B10" s="28"/>
      <c r="C10" s="28"/>
      <c r="D10" s="28"/>
      <c r="E10" s="28"/>
      <c r="F10" s="22"/>
      <c r="G10" s="29">
        <v>0.85</v>
      </c>
      <c r="H10" s="2" t="s">
        <v>63</v>
      </c>
      <c r="I10" s="2"/>
      <c r="J10" s="2"/>
      <c r="M10" s="2" t="s">
        <v>18</v>
      </c>
      <c r="N10" s="16">
        <f>(1-G10)*($I$4-$D$4)+$D$4</f>
        <v>16</v>
      </c>
      <c r="V10" s="19">
        <f t="shared" si="3"/>
        <v>8.0000000000000002E-3</v>
      </c>
      <c r="W10" s="19">
        <f t="shared" si="0"/>
        <v>10.32</v>
      </c>
      <c r="X10" s="20">
        <f t="shared" si="1"/>
        <v>2.5000000000000001E-2</v>
      </c>
      <c r="Y10" s="18">
        <f t="shared" si="2"/>
        <v>2.5000000000000001E-2</v>
      </c>
      <c r="Z10" s="18"/>
    </row>
    <row r="11" spans="1:26" ht="14.25" customHeight="1" x14ac:dyDescent="0.3">
      <c r="A11" s="3"/>
      <c r="B11" s="3"/>
      <c r="C11" s="2"/>
      <c r="D11" s="3"/>
      <c r="E11" s="3"/>
      <c r="F11" s="3"/>
      <c r="G11" s="23"/>
      <c r="H11" s="3"/>
      <c r="I11" s="3"/>
      <c r="J11" s="3"/>
      <c r="V11" s="19">
        <f t="shared" si="3"/>
        <v>9.0000000000000011E-3</v>
      </c>
      <c r="W11" s="19">
        <f t="shared" si="0"/>
        <v>10.36</v>
      </c>
      <c r="X11" s="20">
        <f t="shared" si="1"/>
        <v>2.5000000000000001E-2</v>
      </c>
      <c r="Y11" s="18">
        <f t="shared" si="2"/>
        <v>2.5000000000000001E-2</v>
      </c>
      <c r="Z11" s="18"/>
    </row>
    <row r="12" spans="1:26" ht="14.25" customHeight="1" x14ac:dyDescent="0.3">
      <c r="A12" s="3"/>
      <c r="B12" s="3"/>
      <c r="C12" s="3"/>
      <c r="D12" s="3"/>
      <c r="F12" s="4"/>
      <c r="G12" s="4"/>
      <c r="H12" s="4"/>
      <c r="J12" s="3"/>
      <c r="M12" s="18"/>
      <c r="V12" s="19">
        <f t="shared" si="3"/>
        <v>1.0000000000000002E-2</v>
      </c>
      <c r="W12" s="19">
        <f t="shared" si="0"/>
        <v>10.4</v>
      </c>
      <c r="X12" s="20">
        <f t="shared" si="1"/>
        <v>2.5000000000000001E-2</v>
      </c>
      <c r="Y12" s="18">
        <f t="shared" si="2"/>
        <v>2.5000000000000001E-2</v>
      </c>
      <c r="Z12" s="18"/>
    </row>
    <row r="13" spans="1:26" ht="14.25" customHeight="1" x14ac:dyDescent="0.25">
      <c r="V13" s="19">
        <f t="shared" si="3"/>
        <v>1.1000000000000003E-2</v>
      </c>
      <c r="W13" s="19">
        <f t="shared" si="0"/>
        <v>10.44</v>
      </c>
      <c r="X13" s="20">
        <f t="shared" si="1"/>
        <v>2.5000000000000001E-2</v>
      </c>
      <c r="Y13" s="18">
        <f t="shared" si="2"/>
        <v>2.5000000000000001E-2</v>
      </c>
      <c r="Z13" s="18"/>
    </row>
    <row r="14" spans="1:26" ht="14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V14" s="19">
        <f t="shared" si="3"/>
        <v>1.2000000000000004E-2</v>
      </c>
      <c r="W14" s="19">
        <f t="shared" si="0"/>
        <v>10.48</v>
      </c>
      <c r="X14" s="20">
        <f t="shared" si="1"/>
        <v>2.5000000000000001E-2</v>
      </c>
      <c r="Y14" s="18">
        <f t="shared" si="2"/>
        <v>2.5000000000000001E-2</v>
      </c>
      <c r="Z14" s="18"/>
    </row>
    <row r="15" spans="1:26" ht="14.2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3"/>
      <c r="L15" s="3"/>
      <c r="M15" s="3"/>
      <c r="V15" s="19">
        <f t="shared" si="3"/>
        <v>1.3000000000000005E-2</v>
      </c>
      <c r="W15" s="19">
        <f t="shared" si="0"/>
        <v>10.52</v>
      </c>
      <c r="X15" s="20">
        <f t="shared" si="1"/>
        <v>2.5000000000000001E-2</v>
      </c>
      <c r="Y15" s="18">
        <f t="shared" si="2"/>
        <v>2.5000000000000001E-2</v>
      </c>
      <c r="Z15" s="18"/>
    </row>
    <row r="16" spans="1:26" ht="14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3"/>
      <c r="L16" s="3"/>
      <c r="M16" s="3"/>
      <c r="V16" s="19">
        <f t="shared" si="3"/>
        <v>1.4000000000000005E-2</v>
      </c>
      <c r="W16" s="19">
        <f t="shared" si="0"/>
        <v>10.56</v>
      </c>
      <c r="X16" s="20">
        <f t="shared" si="1"/>
        <v>2.5000000000000001E-2</v>
      </c>
      <c r="Y16" s="18">
        <f t="shared" si="2"/>
        <v>2.5000000000000001E-2</v>
      </c>
      <c r="Z16" s="18"/>
    </row>
    <row r="17" spans="1:26" ht="14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3"/>
      <c r="L17" s="3"/>
      <c r="M17" s="3"/>
      <c r="V17" s="19">
        <f t="shared" si="3"/>
        <v>1.5000000000000006E-2</v>
      </c>
      <c r="W17" s="19">
        <f t="shared" si="0"/>
        <v>10.6</v>
      </c>
      <c r="X17" s="20">
        <f t="shared" si="1"/>
        <v>2.5000000000000001E-2</v>
      </c>
      <c r="Y17" s="18">
        <f t="shared" si="2"/>
        <v>2.5000000000000001E-2</v>
      </c>
      <c r="Z17" s="18"/>
    </row>
    <row r="18" spans="1:26" ht="14.25" customHeight="1" x14ac:dyDescent="0.3">
      <c r="A18" s="2"/>
      <c r="B18" s="2"/>
      <c r="C18" s="4"/>
      <c r="D18" s="2"/>
      <c r="E18" s="2"/>
      <c r="F18" s="2"/>
      <c r="G18" s="2"/>
      <c r="H18" s="2"/>
      <c r="I18" s="2"/>
      <c r="J18" s="2"/>
      <c r="K18" s="3"/>
      <c r="L18" s="3"/>
      <c r="M18" s="3"/>
      <c r="V18" s="19">
        <f t="shared" si="3"/>
        <v>1.6000000000000007E-2</v>
      </c>
      <c r="W18" s="19">
        <f t="shared" si="0"/>
        <v>10.64</v>
      </c>
      <c r="X18" s="20">
        <f t="shared" si="1"/>
        <v>2.5000000000000001E-2</v>
      </c>
      <c r="Y18" s="18">
        <f t="shared" si="2"/>
        <v>2.5000000000000001E-2</v>
      </c>
      <c r="Z18" s="18"/>
    </row>
    <row r="19" spans="1:26" ht="14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3"/>
      <c r="L19" s="3"/>
      <c r="M19" s="3"/>
      <c r="V19" s="19">
        <f t="shared" si="3"/>
        <v>1.7000000000000008E-2</v>
      </c>
      <c r="W19" s="19">
        <f t="shared" si="0"/>
        <v>10.68</v>
      </c>
      <c r="X19" s="20">
        <f t="shared" si="1"/>
        <v>2.5000000000000001E-2</v>
      </c>
      <c r="Y19" s="18">
        <f t="shared" si="2"/>
        <v>2.5000000000000001E-2</v>
      </c>
      <c r="Z19" s="18"/>
    </row>
    <row r="20" spans="1:26" ht="14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V20" s="19">
        <f t="shared" si="3"/>
        <v>1.8000000000000009E-2</v>
      </c>
      <c r="W20" s="19">
        <f t="shared" si="0"/>
        <v>10.72</v>
      </c>
      <c r="X20" s="20">
        <f t="shared" si="1"/>
        <v>2.5000000000000001E-2</v>
      </c>
      <c r="Y20" s="18">
        <f t="shared" si="2"/>
        <v>2.5000000000000001E-2</v>
      </c>
      <c r="Z20" s="18"/>
    </row>
    <row r="21" spans="1:26" ht="14.2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V21" s="19">
        <f t="shared" si="3"/>
        <v>1.900000000000001E-2</v>
      </c>
      <c r="W21" s="19">
        <f t="shared" si="0"/>
        <v>10.76</v>
      </c>
      <c r="X21" s="20">
        <f t="shared" si="1"/>
        <v>2.5000000000000001E-2</v>
      </c>
      <c r="Y21" s="18">
        <f t="shared" si="2"/>
        <v>2.5000000000000001E-2</v>
      </c>
      <c r="Z21" s="18"/>
    </row>
    <row r="22" spans="1:26" ht="14.2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V22" s="19">
        <f t="shared" si="3"/>
        <v>2.0000000000000011E-2</v>
      </c>
      <c r="W22" s="19">
        <f t="shared" si="0"/>
        <v>10.8</v>
      </c>
      <c r="X22" s="20">
        <f t="shared" si="1"/>
        <v>2.5000000000000001E-2</v>
      </c>
      <c r="Y22" s="18">
        <f t="shared" si="2"/>
        <v>2.5000000000000001E-2</v>
      </c>
      <c r="Z22" s="18"/>
    </row>
    <row r="23" spans="1:26" ht="14.2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V23" s="19">
        <f t="shared" si="3"/>
        <v>2.1000000000000012E-2</v>
      </c>
      <c r="W23" s="19">
        <f t="shared" si="0"/>
        <v>10.84</v>
      </c>
      <c r="X23" s="20">
        <f t="shared" si="1"/>
        <v>2.5000000000000001E-2</v>
      </c>
      <c r="Y23" s="18">
        <f t="shared" si="2"/>
        <v>2.5000000000000001E-2</v>
      </c>
      <c r="Z23" s="18"/>
    </row>
    <row r="24" spans="1:26" ht="14.25" customHeight="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V24" s="19">
        <f t="shared" si="3"/>
        <v>2.2000000000000013E-2</v>
      </c>
      <c r="W24" s="19">
        <f t="shared" si="0"/>
        <v>10.88</v>
      </c>
      <c r="X24" s="20">
        <f t="shared" si="1"/>
        <v>2.5000000000000001E-2</v>
      </c>
      <c r="Y24" s="18">
        <f t="shared" si="2"/>
        <v>2.5000000000000001E-2</v>
      </c>
      <c r="Z24" s="18"/>
    </row>
    <row r="25" spans="1:26" ht="15.75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V25" s="19">
        <f t="shared" si="3"/>
        <v>2.3000000000000013E-2</v>
      </c>
      <c r="W25" s="19">
        <f t="shared" si="0"/>
        <v>10.92</v>
      </c>
      <c r="X25" s="20">
        <f t="shared" si="1"/>
        <v>2.5000000000000001E-2</v>
      </c>
      <c r="Y25" s="18">
        <f t="shared" si="2"/>
        <v>2.5000000000000001E-2</v>
      </c>
      <c r="Z25" s="18"/>
    </row>
    <row r="26" spans="1:26" ht="15.7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V26" s="19">
        <f t="shared" si="3"/>
        <v>2.4000000000000014E-2</v>
      </c>
      <c r="W26" s="19">
        <f t="shared" si="0"/>
        <v>10.96</v>
      </c>
      <c r="X26" s="20">
        <f t="shared" si="1"/>
        <v>2.5000000000000001E-2</v>
      </c>
      <c r="Y26" s="18">
        <f t="shared" si="2"/>
        <v>2.5000000000000001E-2</v>
      </c>
      <c r="Z26" s="18"/>
    </row>
    <row r="27" spans="1:26" ht="15.75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V27" s="19">
        <f t="shared" si="3"/>
        <v>2.5000000000000015E-2</v>
      </c>
      <c r="W27" s="19">
        <f t="shared" si="0"/>
        <v>11</v>
      </c>
      <c r="X27" s="20">
        <f t="shared" si="1"/>
        <v>2.5000000000000001E-2</v>
      </c>
      <c r="Y27" s="18">
        <f t="shared" si="2"/>
        <v>2.5000000000000001E-2</v>
      </c>
      <c r="Z27" s="18"/>
    </row>
    <row r="28" spans="1:26" ht="15.75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V28" s="19">
        <f t="shared" si="3"/>
        <v>2.6000000000000016E-2</v>
      </c>
      <c r="W28" s="19">
        <f t="shared" si="0"/>
        <v>11.040000000000001</v>
      </c>
      <c r="X28" s="20">
        <f t="shared" si="1"/>
        <v>2.5000000000000001E-2</v>
      </c>
      <c r="Y28" s="18">
        <f t="shared" si="2"/>
        <v>2.5000000000000001E-2</v>
      </c>
      <c r="Z28" s="18"/>
    </row>
    <row r="29" spans="1:26" ht="15.75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V29" s="19">
        <f t="shared" si="3"/>
        <v>2.7000000000000017E-2</v>
      </c>
      <c r="W29" s="19">
        <f t="shared" si="0"/>
        <v>11.08</v>
      </c>
      <c r="X29" s="20">
        <f t="shared" si="1"/>
        <v>2.5000000000000001E-2</v>
      </c>
      <c r="Y29" s="18">
        <f t="shared" si="2"/>
        <v>2.5000000000000001E-2</v>
      </c>
      <c r="Z29" s="18"/>
    </row>
    <row r="30" spans="1:26" ht="15.75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V30" s="19">
        <f t="shared" si="3"/>
        <v>2.8000000000000018E-2</v>
      </c>
      <c r="W30" s="19">
        <f t="shared" si="0"/>
        <v>11.120000000000001</v>
      </c>
      <c r="X30" s="20">
        <f t="shared" si="1"/>
        <v>2.5000000000000001E-2</v>
      </c>
      <c r="Y30" s="18">
        <f t="shared" si="2"/>
        <v>2.5000000000000001E-2</v>
      </c>
      <c r="Z30" s="18"/>
    </row>
    <row r="31" spans="1:26" ht="15.75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V31" s="19">
        <f t="shared" si="3"/>
        <v>2.9000000000000019E-2</v>
      </c>
      <c r="W31" s="19">
        <f t="shared" si="0"/>
        <v>11.16</v>
      </c>
      <c r="X31" s="20">
        <f t="shared" si="1"/>
        <v>2.5000000000000001E-2</v>
      </c>
      <c r="Y31" s="18">
        <f t="shared" si="2"/>
        <v>2.5000000000000001E-2</v>
      </c>
      <c r="Z31" s="18"/>
    </row>
    <row r="32" spans="1:26" ht="15.75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V32" s="19">
        <f t="shared" si="3"/>
        <v>3.000000000000002E-2</v>
      </c>
      <c r="W32" s="19">
        <f t="shared" si="0"/>
        <v>11.200000000000001</v>
      </c>
      <c r="X32" s="20">
        <f t="shared" si="1"/>
        <v>2.5000000000000001E-2</v>
      </c>
      <c r="Y32" s="18">
        <f t="shared" si="2"/>
        <v>2.5000000000000001E-2</v>
      </c>
      <c r="Z32" s="18"/>
    </row>
    <row r="33" spans="1:33" ht="15.7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V33" s="19">
        <f t="shared" si="3"/>
        <v>3.1000000000000021E-2</v>
      </c>
      <c r="W33" s="19">
        <f t="shared" si="0"/>
        <v>11.24</v>
      </c>
      <c r="X33" s="20">
        <f t="shared" si="1"/>
        <v>2.5000000000000001E-2</v>
      </c>
      <c r="Y33" s="18">
        <f t="shared" si="2"/>
        <v>2.5000000000000001E-2</v>
      </c>
      <c r="Z33" s="18"/>
    </row>
    <row r="34" spans="1:33" ht="15.75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V34" s="19">
        <f t="shared" si="3"/>
        <v>3.2000000000000021E-2</v>
      </c>
      <c r="W34" s="19">
        <f t="shared" si="0"/>
        <v>11.280000000000001</v>
      </c>
      <c r="X34" s="20">
        <f t="shared" si="1"/>
        <v>2.5000000000000001E-2</v>
      </c>
      <c r="Y34" s="18">
        <f t="shared" si="2"/>
        <v>2.5000000000000001E-2</v>
      </c>
      <c r="Z34" s="18"/>
    </row>
    <row r="35" spans="1:33" ht="15.75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9">
        <f t="shared" si="0"/>
        <v>10</v>
      </c>
      <c r="X35" s="20">
        <f t="shared" si="1"/>
        <v>2.5000000000000001E-2</v>
      </c>
      <c r="Y35" s="18">
        <f t="shared" si="2"/>
        <v>2.5000000000000001E-2</v>
      </c>
      <c r="Z35" s="18"/>
    </row>
    <row r="36" spans="1:33" ht="15.75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19">
        <f t="shared" si="0"/>
        <v>10</v>
      </c>
      <c r="X36" s="20">
        <f t="shared" si="1"/>
        <v>2.5000000000000001E-2</v>
      </c>
      <c r="Y36" s="18">
        <f t="shared" si="2"/>
        <v>2.5000000000000001E-2</v>
      </c>
      <c r="Z36" s="18"/>
      <c r="AG36" t="s">
        <v>57</v>
      </c>
    </row>
    <row r="37" spans="1:33" ht="15.75" x14ac:dyDescent="0.25">
      <c r="G37" s="22"/>
      <c r="H37" s="22"/>
      <c r="I37" s="2"/>
      <c r="J37" s="2"/>
      <c r="O37" s="2"/>
      <c r="P37" s="2"/>
      <c r="Q37" s="2"/>
      <c r="R37" s="2"/>
      <c r="S37" s="2"/>
      <c r="T37" s="2"/>
      <c r="U37" s="2"/>
      <c r="V37" s="2"/>
      <c r="W37" s="19">
        <f t="shared" si="0"/>
        <v>10</v>
      </c>
      <c r="X37" s="20">
        <f t="shared" si="1"/>
        <v>2.5000000000000001E-2</v>
      </c>
      <c r="Y37" s="18">
        <f t="shared" si="2"/>
        <v>2.5000000000000001E-2</v>
      </c>
      <c r="Z37" s="18"/>
    </row>
    <row r="38" spans="1:33" ht="15.75" x14ac:dyDescent="0.25">
      <c r="G38" s="22"/>
      <c r="H38" s="22"/>
      <c r="I38" s="2"/>
      <c r="J38" s="2"/>
      <c r="O38" s="2"/>
      <c r="P38" s="2"/>
      <c r="Q38" s="2"/>
      <c r="R38" s="2"/>
      <c r="S38" s="2"/>
      <c r="T38" s="2"/>
      <c r="U38" s="2"/>
      <c r="V38" s="2"/>
      <c r="W38" s="19">
        <f t="shared" si="0"/>
        <v>10</v>
      </c>
      <c r="X38" s="20">
        <f t="shared" si="1"/>
        <v>2.5000000000000001E-2</v>
      </c>
      <c r="Y38" s="18">
        <f t="shared" si="2"/>
        <v>2.5000000000000001E-2</v>
      </c>
      <c r="Z38" s="18"/>
    </row>
    <row r="39" spans="1:33" ht="15.75" x14ac:dyDescent="0.25">
      <c r="G39" s="22"/>
      <c r="H39" s="22"/>
      <c r="I39" s="2"/>
      <c r="J39" s="2"/>
      <c r="O39" s="2"/>
      <c r="P39" s="2"/>
      <c r="Q39" s="2"/>
      <c r="R39" s="2"/>
      <c r="S39" s="2"/>
      <c r="T39" s="2"/>
      <c r="U39" s="2"/>
      <c r="V39" s="2"/>
      <c r="W39" s="19">
        <f t="shared" si="0"/>
        <v>10</v>
      </c>
      <c r="X39" s="20">
        <f t="shared" si="1"/>
        <v>2.5000000000000001E-2</v>
      </c>
      <c r="Y39" s="18">
        <f t="shared" si="2"/>
        <v>2.5000000000000001E-2</v>
      </c>
      <c r="Z39" s="18"/>
    </row>
    <row r="40" spans="1:33" ht="15.75" x14ac:dyDescent="0.25">
      <c r="G40" s="22"/>
      <c r="H40" s="22"/>
      <c r="I40" s="2"/>
      <c r="J40" s="2"/>
      <c r="O40" s="2"/>
      <c r="P40" s="2"/>
      <c r="Q40" s="2"/>
      <c r="R40" s="2"/>
      <c r="S40" s="2"/>
      <c r="T40" s="2"/>
      <c r="U40" s="2"/>
      <c r="V40" s="2"/>
      <c r="W40" s="19">
        <f t="shared" si="0"/>
        <v>10</v>
      </c>
      <c r="X40" s="20">
        <f t="shared" si="1"/>
        <v>2.5000000000000001E-2</v>
      </c>
      <c r="Y40" s="18">
        <f t="shared" si="2"/>
        <v>2.5000000000000001E-2</v>
      </c>
      <c r="Z40" s="18"/>
    </row>
    <row r="41" spans="1:33" ht="15.75" x14ac:dyDescent="0.25">
      <c r="G41" s="22"/>
      <c r="H41" s="22"/>
      <c r="I41" s="2"/>
      <c r="O41" s="2"/>
      <c r="P41" s="2"/>
      <c r="Q41" s="2"/>
      <c r="R41" s="2"/>
      <c r="S41" s="2"/>
      <c r="T41" s="2"/>
      <c r="U41" s="2"/>
      <c r="V41" s="2"/>
      <c r="W41" s="19">
        <f t="shared" si="0"/>
        <v>10</v>
      </c>
      <c r="X41" s="20">
        <f t="shared" si="1"/>
        <v>2.5000000000000001E-2</v>
      </c>
      <c r="Y41" s="18">
        <f t="shared" si="2"/>
        <v>2.5000000000000001E-2</v>
      </c>
      <c r="Z41" s="18"/>
    </row>
    <row r="42" spans="1:33" ht="15.75" x14ac:dyDescent="0.25">
      <c r="G42" s="22"/>
      <c r="H42" s="22"/>
      <c r="I42" s="2"/>
      <c r="O42" s="2"/>
      <c r="P42" s="2"/>
      <c r="Q42" s="2"/>
      <c r="R42" s="2"/>
      <c r="S42" s="2"/>
      <c r="T42" s="2"/>
      <c r="U42" s="2"/>
      <c r="V42" s="2"/>
      <c r="W42" s="19">
        <f t="shared" si="0"/>
        <v>10</v>
      </c>
      <c r="X42" s="20">
        <f t="shared" si="1"/>
        <v>2.5000000000000001E-2</v>
      </c>
      <c r="Y42" s="18">
        <f t="shared" si="2"/>
        <v>2.5000000000000001E-2</v>
      </c>
      <c r="Z42" s="18"/>
    </row>
    <row r="43" spans="1:33" ht="15.7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V43" s="19">
        <f t="shared" si="3"/>
        <v>1E-3</v>
      </c>
      <c r="W43" s="19">
        <f t="shared" si="0"/>
        <v>10.039999999999999</v>
      </c>
      <c r="X43" s="20">
        <f t="shared" si="1"/>
        <v>2.5000000000000001E-2</v>
      </c>
      <c r="Y43" s="18">
        <f t="shared" si="2"/>
        <v>2.5000000000000001E-2</v>
      </c>
      <c r="Z43" s="18"/>
    </row>
    <row r="44" spans="1:33" ht="15.7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V44" s="19">
        <f t="shared" si="3"/>
        <v>2E-3</v>
      </c>
      <c r="W44" s="19">
        <f t="shared" si="0"/>
        <v>10.08</v>
      </c>
      <c r="X44" s="20">
        <f t="shared" si="1"/>
        <v>2.5000000000000001E-2</v>
      </c>
      <c r="Y44" s="18">
        <f t="shared" si="2"/>
        <v>2.5000000000000001E-2</v>
      </c>
      <c r="Z44" s="18"/>
    </row>
    <row r="45" spans="1:33" ht="15.7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V45" s="19">
        <f t="shared" si="3"/>
        <v>3.0000000000000001E-3</v>
      </c>
      <c r="W45" s="19">
        <f t="shared" si="0"/>
        <v>10.119999999999999</v>
      </c>
      <c r="X45" s="20">
        <f t="shared" si="1"/>
        <v>2.5000000000000001E-2</v>
      </c>
      <c r="Y45" s="18">
        <f t="shared" si="2"/>
        <v>2.5000000000000001E-2</v>
      </c>
      <c r="Z45" s="18"/>
    </row>
    <row r="46" spans="1:33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V46" s="19">
        <f t="shared" si="3"/>
        <v>4.0000000000000001E-3</v>
      </c>
      <c r="W46" s="19">
        <f t="shared" si="0"/>
        <v>10.16</v>
      </c>
      <c r="X46" s="20">
        <f t="shared" si="1"/>
        <v>2.5000000000000001E-2</v>
      </c>
      <c r="Y46" s="18">
        <f t="shared" si="2"/>
        <v>2.5000000000000001E-2</v>
      </c>
      <c r="Z46" s="18"/>
    </row>
    <row r="47" spans="1:33" ht="15.7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V47" s="19">
        <f t="shared" si="3"/>
        <v>5.0000000000000001E-3</v>
      </c>
      <c r="W47" s="19">
        <f t="shared" si="0"/>
        <v>10.199999999999999</v>
      </c>
      <c r="X47" s="20">
        <f t="shared" si="1"/>
        <v>2.5000000000000001E-2</v>
      </c>
      <c r="Y47" s="18">
        <f t="shared" si="2"/>
        <v>2.5000000000000001E-2</v>
      </c>
      <c r="Z47" s="18"/>
    </row>
    <row r="48" spans="1:33" ht="15.7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V48" s="19">
        <f t="shared" si="3"/>
        <v>6.0000000000000001E-3</v>
      </c>
      <c r="W48" s="19">
        <f t="shared" si="0"/>
        <v>10.24</v>
      </c>
      <c r="X48" s="20">
        <f t="shared" si="1"/>
        <v>2.5000000000000001E-2</v>
      </c>
      <c r="Y48" s="18">
        <f t="shared" si="2"/>
        <v>2.5000000000000001E-2</v>
      </c>
      <c r="Z48" s="18"/>
    </row>
    <row r="49" spans="1:26" ht="15.75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V49" s="19">
        <f t="shared" si="3"/>
        <v>7.0000000000000001E-3</v>
      </c>
      <c r="W49" s="19">
        <f t="shared" si="0"/>
        <v>10.28</v>
      </c>
      <c r="X49" s="20">
        <f t="shared" si="1"/>
        <v>2.5000000000000001E-2</v>
      </c>
      <c r="Y49" s="18">
        <f t="shared" si="2"/>
        <v>2.5000000000000001E-2</v>
      </c>
      <c r="Z49" s="18"/>
    </row>
    <row r="50" spans="1:26" ht="15.75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V50" s="19">
        <f t="shared" si="3"/>
        <v>8.0000000000000002E-3</v>
      </c>
      <c r="W50" s="19">
        <f t="shared" si="0"/>
        <v>10.32</v>
      </c>
      <c r="X50" s="20">
        <f t="shared" si="1"/>
        <v>2.5000000000000001E-2</v>
      </c>
      <c r="Y50" s="18">
        <f t="shared" si="2"/>
        <v>2.5000000000000001E-2</v>
      </c>
      <c r="Z50" s="18"/>
    </row>
    <row r="51" spans="1:26" ht="15.75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V51" s="19">
        <f t="shared" si="3"/>
        <v>9.0000000000000011E-3</v>
      </c>
      <c r="W51" s="19">
        <f t="shared" si="0"/>
        <v>10.36</v>
      </c>
      <c r="X51" s="20">
        <f t="shared" si="1"/>
        <v>2.5000000000000001E-2</v>
      </c>
      <c r="Y51" s="18">
        <f t="shared" si="2"/>
        <v>2.5000000000000001E-2</v>
      </c>
      <c r="Z51" s="18"/>
    </row>
    <row r="52" spans="1:26" ht="15.75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V52" s="19">
        <f t="shared" si="3"/>
        <v>1.0000000000000002E-2</v>
      </c>
      <c r="W52" s="19">
        <f t="shared" si="0"/>
        <v>10.4</v>
      </c>
      <c r="X52" s="20">
        <f t="shared" si="1"/>
        <v>2.5000000000000001E-2</v>
      </c>
      <c r="Y52" s="18">
        <f t="shared" si="2"/>
        <v>2.5000000000000001E-2</v>
      </c>
      <c r="Z52" s="18"/>
    </row>
    <row r="53" spans="1:26" ht="15.75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V53" s="19">
        <f t="shared" si="3"/>
        <v>1.1000000000000003E-2</v>
      </c>
      <c r="W53" s="19">
        <f t="shared" si="0"/>
        <v>10.44</v>
      </c>
      <c r="X53" s="20">
        <f t="shared" si="1"/>
        <v>2.5000000000000001E-2</v>
      </c>
      <c r="Y53" s="18">
        <f t="shared" si="2"/>
        <v>2.5000000000000001E-2</v>
      </c>
      <c r="Z53" s="18"/>
    </row>
    <row r="54" spans="1:26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V54" s="19">
        <f t="shared" si="3"/>
        <v>1.2000000000000004E-2</v>
      </c>
      <c r="W54" s="19">
        <f t="shared" si="0"/>
        <v>10.48</v>
      </c>
      <c r="X54" s="20">
        <f t="shared" si="1"/>
        <v>2.5000000000000001E-2</v>
      </c>
      <c r="Y54" s="18">
        <f t="shared" si="2"/>
        <v>2.5000000000000001E-2</v>
      </c>
      <c r="Z54" s="18"/>
    </row>
    <row r="55" spans="1:26" ht="15.75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V55" s="19">
        <f t="shared" si="3"/>
        <v>1.3000000000000005E-2</v>
      </c>
      <c r="W55" s="19">
        <f t="shared" si="0"/>
        <v>10.52</v>
      </c>
      <c r="X55" s="20">
        <f t="shared" si="1"/>
        <v>2.5000000000000001E-2</v>
      </c>
      <c r="Y55" s="18">
        <f t="shared" si="2"/>
        <v>2.5000000000000001E-2</v>
      </c>
      <c r="Z55" s="18"/>
    </row>
    <row r="56" spans="1:26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V56" s="19">
        <f t="shared" si="3"/>
        <v>1.4000000000000005E-2</v>
      </c>
      <c r="W56" s="19">
        <f t="shared" si="0"/>
        <v>10.56</v>
      </c>
      <c r="X56" s="20">
        <f t="shared" si="1"/>
        <v>2.5000000000000001E-2</v>
      </c>
      <c r="Y56" s="18">
        <f t="shared" si="2"/>
        <v>2.5000000000000001E-2</v>
      </c>
      <c r="Z56" s="18"/>
    </row>
    <row r="57" spans="1:26" ht="15.75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V57" s="19">
        <f t="shared" si="3"/>
        <v>1.5000000000000006E-2</v>
      </c>
      <c r="W57" s="19">
        <f t="shared" si="0"/>
        <v>10.6</v>
      </c>
      <c r="X57" s="20">
        <f t="shared" si="1"/>
        <v>2.5000000000000001E-2</v>
      </c>
      <c r="Y57" s="18">
        <f t="shared" si="2"/>
        <v>2.5000000000000001E-2</v>
      </c>
      <c r="Z57" s="18"/>
    </row>
    <row r="58" spans="1:26" ht="15.75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V58" s="19">
        <f t="shared" si="3"/>
        <v>1.6000000000000007E-2</v>
      </c>
      <c r="W58" s="19">
        <f t="shared" si="0"/>
        <v>10.64</v>
      </c>
      <c r="X58" s="20">
        <f t="shared" si="1"/>
        <v>2.5000000000000001E-2</v>
      </c>
      <c r="Y58" s="18">
        <f t="shared" si="2"/>
        <v>2.5000000000000001E-2</v>
      </c>
      <c r="Z58" s="18"/>
    </row>
    <row r="59" spans="1:26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V59" s="19">
        <f t="shared" si="3"/>
        <v>1.7000000000000008E-2</v>
      </c>
      <c r="W59" s="19">
        <f t="shared" si="0"/>
        <v>10.68</v>
      </c>
      <c r="X59" s="20">
        <f t="shared" si="1"/>
        <v>2.5000000000000001E-2</v>
      </c>
      <c r="Y59" s="18">
        <f t="shared" si="2"/>
        <v>2.5000000000000001E-2</v>
      </c>
      <c r="Z59" s="18"/>
    </row>
    <row r="60" spans="1:26" ht="15.75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V60" s="19">
        <f t="shared" si="3"/>
        <v>1.8000000000000009E-2</v>
      </c>
      <c r="W60" s="19">
        <f t="shared" si="0"/>
        <v>10.72</v>
      </c>
      <c r="X60" s="20">
        <f t="shared" si="1"/>
        <v>2.5000000000000001E-2</v>
      </c>
      <c r="Y60" s="18">
        <f t="shared" si="2"/>
        <v>2.5000000000000001E-2</v>
      </c>
      <c r="Z60" s="18"/>
    </row>
    <row r="61" spans="1:26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V61" s="19">
        <f t="shared" si="3"/>
        <v>1.900000000000001E-2</v>
      </c>
      <c r="W61" s="19">
        <f t="shared" si="0"/>
        <v>10.76</v>
      </c>
      <c r="X61" s="20">
        <f t="shared" si="1"/>
        <v>2.5000000000000001E-2</v>
      </c>
      <c r="Y61" s="18">
        <f t="shared" si="2"/>
        <v>2.5000000000000001E-2</v>
      </c>
      <c r="Z61" s="18"/>
    </row>
    <row r="62" spans="1:26" ht="15.75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V62" s="19">
        <f t="shared" si="3"/>
        <v>2.0000000000000011E-2</v>
      </c>
      <c r="W62" s="19">
        <f t="shared" si="0"/>
        <v>10.8</v>
      </c>
      <c r="X62" s="20">
        <f t="shared" si="1"/>
        <v>2.5000000000000001E-2</v>
      </c>
      <c r="Y62" s="18">
        <f t="shared" si="2"/>
        <v>2.5000000000000001E-2</v>
      </c>
      <c r="Z62" s="18"/>
    </row>
    <row r="63" spans="1:26" ht="15.75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V63" s="19">
        <f t="shared" si="3"/>
        <v>2.1000000000000012E-2</v>
      </c>
      <c r="W63" s="19">
        <f t="shared" si="0"/>
        <v>10.84</v>
      </c>
      <c r="X63" s="20">
        <f t="shared" si="1"/>
        <v>2.5000000000000001E-2</v>
      </c>
      <c r="Y63" s="18">
        <f t="shared" si="2"/>
        <v>2.5000000000000001E-2</v>
      </c>
      <c r="Z63" s="18"/>
    </row>
    <row r="64" spans="1:26" ht="15.75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V64" s="19">
        <f t="shared" si="3"/>
        <v>2.2000000000000013E-2</v>
      </c>
      <c r="W64" s="19">
        <f t="shared" si="0"/>
        <v>10.88</v>
      </c>
      <c r="X64" s="20">
        <f t="shared" si="1"/>
        <v>2.5000000000000001E-2</v>
      </c>
      <c r="Y64" s="18">
        <f t="shared" si="2"/>
        <v>2.5000000000000001E-2</v>
      </c>
      <c r="Z64" s="18"/>
    </row>
    <row r="65" spans="1:26" ht="15.75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V65" s="19">
        <f t="shared" si="3"/>
        <v>2.3000000000000013E-2</v>
      </c>
      <c r="W65" s="19">
        <f t="shared" si="0"/>
        <v>10.92</v>
      </c>
      <c r="X65" s="20">
        <f t="shared" si="1"/>
        <v>2.5000000000000001E-2</v>
      </c>
      <c r="Y65" s="18">
        <f t="shared" si="2"/>
        <v>2.5000000000000001E-2</v>
      </c>
      <c r="Z65" s="18"/>
    </row>
    <row r="66" spans="1:26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V66" s="19">
        <f t="shared" si="3"/>
        <v>2.4000000000000014E-2</v>
      </c>
      <c r="W66" s="19">
        <f t="shared" si="0"/>
        <v>10.96</v>
      </c>
      <c r="X66" s="20">
        <f t="shared" si="1"/>
        <v>2.5000000000000001E-2</v>
      </c>
      <c r="Y66" s="18">
        <f t="shared" si="2"/>
        <v>2.5000000000000001E-2</v>
      </c>
      <c r="Z66" s="18"/>
    </row>
    <row r="67" spans="1:26" ht="15.75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V67" s="19">
        <f t="shared" si="3"/>
        <v>2.5000000000000015E-2</v>
      </c>
      <c r="W67" s="19">
        <f t="shared" ref="W67:W130" si="4">$Q$2+V67*($R$2-$Q$2)</f>
        <v>11</v>
      </c>
      <c r="X67" s="20">
        <f t="shared" ref="X67:X130" si="5">1/($R$2-$Q$2)</f>
        <v>2.5000000000000001E-2</v>
      </c>
      <c r="Y67" s="18">
        <f t="shared" ref="Y67:Y130" si="6">IF(AND($N$2&lt;=W67,$O$2&gt;=W67),X67," ")</f>
        <v>2.5000000000000001E-2</v>
      </c>
      <c r="Z67" s="18"/>
    </row>
    <row r="68" spans="1:26" ht="15.75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V68" s="19">
        <f t="shared" ref="V68:V131" si="7">V67+0.001</f>
        <v>2.6000000000000016E-2</v>
      </c>
      <c r="W68" s="19">
        <f t="shared" si="4"/>
        <v>11.040000000000001</v>
      </c>
      <c r="X68" s="20">
        <f t="shared" si="5"/>
        <v>2.5000000000000001E-2</v>
      </c>
      <c r="Y68" s="18">
        <f t="shared" si="6"/>
        <v>2.5000000000000001E-2</v>
      </c>
      <c r="Z68" s="18"/>
    </row>
    <row r="69" spans="1:26" ht="15.75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V69" s="19">
        <f t="shared" si="7"/>
        <v>2.7000000000000017E-2</v>
      </c>
      <c r="W69" s="19">
        <f t="shared" si="4"/>
        <v>11.08</v>
      </c>
      <c r="X69" s="20">
        <f t="shared" si="5"/>
        <v>2.5000000000000001E-2</v>
      </c>
      <c r="Y69" s="18">
        <f t="shared" si="6"/>
        <v>2.5000000000000001E-2</v>
      </c>
      <c r="Z69" s="18"/>
    </row>
    <row r="70" spans="1:26" ht="15.75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V70" s="19">
        <f t="shared" si="7"/>
        <v>2.8000000000000018E-2</v>
      </c>
      <c r="W70" s="19">
        <f t="shared" si="4"/>
        <v>11.120000000000001</v>
      </c>
      <c r="X70" s="20">
        <f t="shared" si="5"/>
        <v>2.5000000000000001E-2</v>
      </c>
      <c r="Y70" s="18">
        <f t="shared" si="6"/>
        <v>2.5000000000000001E-2</v>
      </c>
      <c r="Z70" s="18"/>
    </row>
    <row r="71" spans="1:26" ht="15.75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V71" s="19">
        <f t="shared" si="7"/>
        <v>2.9000000000000019E-2</v>
      </c>
      <c r="W71" s="19">
        <f t="shared" si="4"/>
        <v>11.16</v>
      </c>
      <c r="X71" s="20">
        <f t="shared" si="5"/>
        <v>2.5000000000000001E-2</v>
      </c>
      <c r="Y71" s="18">
        <f t="shared" si="6"/>
        <v>2.5000000000000001E-2</v>
      </c>
      <c r="Z71" s="18"/>
    </row>
    <row r="72" spans="1:26" ht="15.75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V72" s="19">
        <f t="shared" si="7"/>
        <v>3.000000000000002E-2</v>
      </c>
      <c r="W72" s="19">
        <f t="shared" si="4"/>
        <v>11.200000000000001</v>
      </c>
      <c r="X72" s="20">
        <f t="shared" si="5"/>
        <v>2.5000000000000001E-2</v>
      </c>
      <c r="Y72" s="18">
        <f t="shared" si="6"/>
        <v>2.5000000000000001E-2</v>
      </c>
      <c r="Z72" s="18"/>
    </row>
    <row r="73" spans="1:26" ht="15.75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V73" s="19">
        <f t="shared" si="7"/>
        <v>3.1000000000000021E-2</v>
      </c>
      <c r="W73" s="19">
        <f t="shared" si="4"/>
        <v>11.24</v>
      </c>
      <c r="X73" s="20">
        <f t="shared" si="5"/>
        <v>2.5000000000000001E-2</v>
      </c>
      <c r="Y73" s="18">
        <f t="shared" si="6"/>
        <v>2.5000000000000001E-2</v>
      </c>
      <c r="Z73" s="18"/>
    </row>
    <row r="74" spans="1:26" ht="15.75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V74" s="19">
        <f t="shared" si="7"/>
        <v>3.2000000000000021E-2</v>
      </c>
      <c r="W74" s="19">
        <f t="shared" si="4"/>
        <v>11.280000000000001</v>
      </c>
      <c r="X74" s="20">
        <f t="shared" si="5"/>
        <v>2.5000000000000001E-2</v>
      </c>
      <c r="Y74" s="18">
        <f t="shared" si="6"/>
        <v>2.5000000000000001E-2</v>
      </c>
    </row>
    <row r="75" spans="1:26" ht="15.75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V75" s="19">
        <f t="shared" si="7"/>
        <v>3.3000000000000022E-2</v>
      </c>
      <c r="W75" s="19">
        <f t="shared" si="4"/>
        <v>11.32</v>
      </c>
      <c r="X75" s="20">
        <f t="shared" si="5"/>
        <v>2.5000000000000001E-2</v>
      </c>
      <c r="Y75" s="18">
        <f t="shared" si="6"/>
        <v>2.5000000000000001E-2</v>
      </c>
    </row>
    <row r="76" spans="1:26" ht="15.75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V76" s="19">
        <f t="shared" si="7"/>
        <v>3.4000000000000023E-2</v>
      </c>
      <c r="W76" s="19">
        <f t="shared" si="4"/>
        <v>11.360000000000001</v>
      </c>
      <c r="X76" s="20">
        <f t="shared" si="5"/>
        <v>2.5000000000000001E-2</v>
      </c>
      <c r="Y76" s="18">
        <f t="shared" si="6"/>
        <v>2.5000000000000001E-2</v>
      </c>
    </row>
    <row r="77" spans="1:26" ht="15.75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V77" s="19">
        <f t="shared" si="7"/>
        <v>3.5000000000000024E-2</v>
      </c>
      <c r="W77" s="19">
        <f t="shared" si="4"/>
        <v>11.4</v>
      </c>
      <c r="X77" s="20">
        <f t="shared" si="5"/>
        <v>2.5000000000000001E-2</v>
      </c>
      <c r="Y77" s="18">
        <f t="shared" si="6"/>
        <v>2.5000000000000001E-2</v>
      </c>
    </row>
    <row r="78" spans="1:26" ht="15.75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V78" s="19">
        <f t="shared" si="7"/>
        <v>3.6000000000000025E-2</v>
      </c>
      <c r="W78" s="19">
        <f t="shared" si="4"/>
        <v>11.440000000000001</v>
      </c>
      <c r="X78" s="20">
        <f t="shared" si="5"/>
        <v>2.5000000000000001E-2</v>
      </c>
      <c r="Y78" s="18">
        <f t="shared" si="6"/>
        <v>2.5000000000000001E-2</v>
      </c>
    </row>
    <row r="79" spans="1:26" ht="15.75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V79" s="19">
        <f t="shared" si="7"/>
        <v>3.7000000000000026E-2</v>
      </c>
      <c r="W79" s="19">
        <f t="shared" si="4"/>
        <v>11.48</v>
      </c>
      <c r="X79" s="20">
        <f t="shared" si="5"/>
        <v>2.5000000000000001E-2</v>
      </c>
      <c r="Y79" s="18">
        <f t="shared" si="6"/>
        <v>2.5000000000000001E-2</v>
      </c>
    </row>
    <row r="80" spans="1:26" ht="15.75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V80" s="19">
        <f t="shared" si="7"/>
        <v>3.8000000000000027E-2</v>
      </c>
      <c r="W80" s="19">
        <f t="shared" si="4"/>
        <v>11.520000000000001</v>
      </c>
      <c r="X80" s="20">
        <f t="shared" si="5"/>
        <v>2.5000000000000001E-2</v>
      </c>
      <c r="Y80" s="18">
        <f t="shared" si="6"/>
        <v>2.5000000000000001E-2</v>
      </c>
    </row>
    <row r="81" spans="1:25" ht="15.75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V81" s="19">
        <f t="shared" si="7"/>
        <v>3.9000000000000028E-2</v>
      </c>
      <c r="W81" s="19">
        <f t="shared" si="4"/>
        <v>11.56</v>
      </c>
      <c r="X81" s="20">
        <f t="shared" si="5"/>
        <v>2.5000000000000001E-2</v>
      </c>
      <c r="Y81" s="18">
        <f t="shared" si="6"/>
        <v>2.5000000000000001E-2</v>
      </c>
    </row>
    <row r="82" spans="1:25" ht="15.75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V82" s="19">
        <f t="shared" si="7"/>
        <v>4.0000000000000029E-2</v>
      </c>
      <c r="W82" s="19">
        <f t="shared" si="4"/>
        <v>11.600000000000001</v>
      </c>
      <c r="X82" s="20">
        <f t="shared" si="5"/>
        <v>2.5000000000000001E-2</v>
      </c>
      <c r="Y82" s="18">
        <f t="shared" si="6"/>
        <v>2.5000000000000001E-2</v>
      </c>
    </row>
    <row r="83" spans="1:25" ht="15.75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V83" s="19">
        <f t="shared" si="7"/>
        <v>4.1000000000000029E-2</v>
      </c>
      <c r="W83" s="19">
        <f t="shared" si="4"/>
        <v>11.64</v>
      </c>
      <c r="X83" s="20">
        <f t="shared" si="5"/>
        <v>2.5000000000000001E-2</v>
      </c>
      <c r="Y83" s="18">
        <f t="shared" si="6"/>
        <v>2.5000000000000001E-2</v>
      </c>
    </row>
    <row r="84" spans="1:25" ht="15.75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V84" s="19">
        <f t="shared" si="7"/>
        <v>4.200000000000003E-2</v>
      </c>
      <c r="W84" s="19">
        <f t="shared" si="4"/>
        <v>11.680000000000001</v>
      </c>
      <c r="X84" s="20">
        <f t="shared" si="5"/>
        <v>2.5000000000000001E-2</v>
      </c>
      <c r="Y84" s="18">
        <f t="shared" si="6"/>
        <v>2.5000000000000001E-2</v>
      </c>
    </row>
    <row r="85" spans="1:25" ht="15.75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V85" s="19">
        <f t="shared" si="7"/>
        <v>4.3000000000000031E-2</v>
      </c>
      <c r="W85" s="19">
        <f t="shared" si="4"/>
        <v>11.72</v>
      </c>
      <c r="X85" s="20">
        <f t="shared" si="5"/>
        <v>2.5000000000000001E-2</v>
      </c>
      <c r="Y85" s="18">
        <f t="shared" si="6"/>
        <v>2.5000000000000001E-2</v>
      </c>
    </row>
    <row r="86" spans="1:25" ht="15.75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V86" s="19">
        <f t="shared" si="7"/>
        <v>4.4000000000000032E-2</v>
      </c>
      <c r="W86" s="19">
        <f t="shared" si="4"/>
        <v>11.760000000000002</v>
      </c>
      <c r="X86" s="20">
        <f t="shared" si="5"/>
        <v>2.5000000000000001E-2</v>
      </c>
      <c r="Y86" s="18">
        <f t="shared" si="6"/>
        <v>2.5000000000000001E-2</v>
      </c>
    </row>
    <row r="87" spans="1:25" ht="15.75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V87" s="19">
        <f t="shared" si="7"/>
        <v>4.5000000000000033E-2</v>
      </c>
      <c r="W87" s="19">
        <f t="shared" si="4"/>
        <v>11.8</v>
      </c>
      <c r="X87" s="20">
        <f t="shared" si="5"/>
        <v>2.5000000000000001E-2</v>
      </c>
      <c r="Y87" s="18">
        <f t="shared" si="6"/>
        <v>2.5000000000000001E-2</v>
      </c>
    </row>
    <row r="88" spans="1:25" ht="15.75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V88" s="19">
        <f t="shared" si="7"/>
        <v>4.6000000000000034E-2</v>
      </c>
      <c r="W88" s="19">
        <f t="shared" si="4"/>
        <v>11.840000000000002</v>
      </c>
      <c r="X88" s="20">
        <f t="shared" si="5"/>
        <v>2.5000000000000001E-2</v>
      </c>
      <c r="Y88" s="18">
        <f t="shared" si="6"/>
        <v>2.5000000000000001E-2</v>
      </c>
    </row>
    <row r="89" spans="1:25" ht="15.75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V89" s="19">
        <f t="shared" si="7"/>
        <v>4.7000000000000035E-2</v>
      </c>
      <c r="W89" s="19">
        <f t="shared" si="4"/>
        <v>11.88</v>
      </c>
      <c r="X89" s="20">
        <f t="shared" si="5"/>
        <v>2.5000000000000001E-2</v>
      </c>
      <c r="Y89" s="18">
        <f t="shared" si="6"/>
        <v>2.5000000000000001E-2</v>
      </c>
    </row>
    <row r="90" spans="1:25" ht="15.75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V90" s="19">
        <f t="shared" si="7"/>
        <v>4.8000000000000036E-2</v>
      </c>
      <c r="W90" s="19">
        <f t="shared" si="4"/>
        <v>11.920000000000002</v>
      </c>
      <c r="X90" s="20">
        <f t="shared" si="5"/>
        <v>2.5000000000000001E-2</v>
      </c>
      <c r="Y90" s="18">
        <f t="shared" si="6"/>
        <v>2.5000000000000001E-2</v>
      </c>
    </row>
    <row r="91" spans="1:25" ht="15.7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V91" s="19">
        <f t="shared" si="7"/>
        <v>4.9000000000000037E-2</v>
      </c>
      <c r="W91" s="19">
        <f t="shared" si="4"/>
        <v>11.96</v>
      </c>
      <c r="X91" s="20">
        <f t="shared" si="5"/>
        <v>2.5000000000000001E-2</v>
      </c>
      <c r="Y91" s="18">
        <f t="shared" si="6"/>
        <v>2.5000000000000001E-2</v>
      </c>
    </row>
    <row r="92" spans="1:25" ht="15.75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V92" s="19">
        <f t="shared" si="7"/>
        <v>5.0000000000000037E-2</v>
      </c>
      <c r="W92" s="19">
        <f t="shared" si="4"/>
        <v>12.000000000000002</v>
      </c>
      <c r="X92" s="20">
        <f t="shared" si="5"/>
        <v>2.5000000000000001E-2</v>
      </c>
      <c r="Y92" s="18">
        <f t="shared" si="6"/>
        <v>2.5000000000000001E-2</v>
      </c>
    </row>
    <row r="93" spans="1:25" ht="15.75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V93" s="19">
        <f t="shared" si="7"/>
        <v>5.1000000000000038E-2</v>
      </c>
      <c r="W93" s="19">
        <f t="shared" si="4"/>
        <v>12.040000000000001</v>
      </c>
      <c r="X93" s="20">
        <f t="shared" si="5"/>
        <v>2.5000000000000001E-2</v>
      </c>
      <c r="Y93" s="18">
        <f t="shared" si="6"/>
        <v>2.5000000000000001E-2</v>
      </c>
    </row>
    <row r="94" spans="1:25" ht="15.75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V94" s="19">
        <f t="shared" si="7"/>
        <v>5.2000000000000039E-2</v>
      </c>
      <c r="W94" s="19">
        <f t="shared" si="4"/>
        <v>12.080000000000002</v>
      </c>
      <c r="X94" s="20">
        <f t="shared" si="5"/>
        <v>2.5000000000000001E-2</v>
      </c>
      <c r="Y94" s="18">
        <f t="shared" si="6"/>
        <v>2.5000000000000001E-2</v>
      </c>
    </row>
    <row r="95" spans="1:25" ht="15.75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V95" s="19">
        <f t="shared" si="7"/>
        <v>5.300000000000004E-2</v>
      </c>
      <c r="W95" s="19">
        <f t="shared" si="4"/>
        <v>12.120000000000001</v>
      </c>
      <c r="X95" s="20">
        <f t="shared" si="5"/>
        <v>2.5000000000000001E-2</v>
      </c>
      <c r="Y95" s="18">
        <f t="shared" si="6"/>
        <v>2.5000000000000001E-2</v>
      </c>
    </row>
    <row r="96" spans="1:25" ht="15.75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V96" s="19">
        <f t="shared" si="7"/>
        <v>5.4000000000000041E-2</v>
      </c>
      <c r="W96" s="19">
        <f t="shared" si="4"/>
        <v>12.160000000000002</v>
      </c>
      <c r="X96" s="20">
        <f t="shared" si="5"/>
        <v>2.5000000000000001E-2</v>
      </c>
      <c r="Y96" s="18">
        <f t="shared" si="6"/>
        <v>2.5000000000000001E-2</v>
      </c>
    </row>
    <row r="97" spans="1:25" ht="15.75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V97" s="19">
        <f t="shared" si="7"/>
        <v>5.5000000000000042E-2</v>
      </c>
      <c r="W97" s="19">
        <f t="shared" si="4"/>
        <v>12.200000000000001</v>
      </c>
      <c r="X97" s="20">
        <f t="shared" si="5"/>
        <v>2.5000000000000001E-2</v>
      </c>
      <c r="Y97" s="18">
        <f t="shared" si="6"/>
        <v>2.5000000000000001E-2</v>
      </c>
    </row>
    <row r="98" spans="1:25" ht="15.75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V98" s="19">
        <f t="shared" si="7"/>
        <v>5.6000000000000043E-2</v>
      </c>
      <c r="W98" s="19">
        <f t="shared" si="4"/>
        <v>12.240000000000002</v>
      </c>
      <c r="X98" s="20">
        <f t="shared" si="5"/>
        <v>2.5000000000000001E-2</v>
      </c>
      <c r="Y98" s="18">
        <f t="shared" si="6"/>
        <v>2.5000000000000001E-2</v>
      </c>
    </row>
    <row r="99" spans="1:25" ht="15.75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V99" s="19">
        <f t="shared" si="7"/>
        <v>5.7000000000000044E-2</v>
      </c>
      <c r="W99" s="19">
        <f t="shared" si="4"/>
        <v>12.280000000000001</v>
      </c>
      <c r="X99" s="20">
        <f t="shared" si="5"/>
        <v>2.5000000000000001E-2</v>
      </c>
      <c r="Y99" s="18">
        <f t="shared" si="6"/>
        <v>2.5000000000000001E-2</v>
      </c>
    </row>
    <row r="100" spans="1:25" ht="15.75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V100" s="19">
        <f t="shared" si="7"/>
        <v>5.8000000000000045E-2</v>
      </c>
      <c r="W100" s="19">
        <f t="shared" si="4"/>
        <v>12.320000000000002</v>
      </c>
      <c r="X100" s="20">
        <f t="shared" si="5"/>
        <v>2.5000000000000001E-2</v>
      </c>
      <c r="Y100" s="18">
        <f t="shared" si="6"/>
        <v>2.5000000000000001E-2</v>
      </c>
    </row>
    <row r="101" spans="1:25" ht="15.75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V101" s="19">
        <f t="shared" si="7"/>
        <v>5.9000000000000045E-2</v>
      </c>
      <c r="W101" s="19">
        <f t="shared" si="4"/>
        <v>12.360000000000001</v>
      </c>
      <c r="X101" s="20">
        <f t="shared" si="5"/>
        <v>2.5000000000000001E-2</v>
      </c>
      <c r="Y101" s="18">
        <f t="shared" si="6"/>
        <v>2.5000000000000001E-2</v>
      </c>
    </row>
    <row r="102" spans="1:25" ht="15.75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V102" s="19">
        <f t="shared" si="7"/>
        <v>6.0000000000000046E-2</v>
      </c>
      <c r="W102" s="19">
        <f t="shared" si="4"/>
        <v>12.400000000000002</v>
      </c>
      <c r="X102" s="20">
        <f t="shared" si="5"/>
        <v>2.5000000000000001E-2</v>
      </c>
      <c r="Y102" s="18">
        <f t="shared" si="6"/>
        <v>2.5000000000000001E-2</v>
      </c>
    </row>
    <row r="103" spans="1:25" ht="15.75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V103" s="19">
        <f t="shared" si="7"/>
        <v>6.1000000000000047E-2</v>
      </c>
      <c r="W103" s="19">
        <f t="shared" si="4"/>
        <v>12.440000000000001</v>
      </c>
      <c r="X103" s="20">
        <f t="shared" si="5"/>
        <v>2.5000000000000001E-2</v>
      </c>
      <c r="Y103" s="18">
        <f t="shared" si="6"/>
        <v>2.5000000000000001E-2</v>
      </c>
    </row>
    <row r="104" spans="1:25" ht="15.75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V104" s="19">
        <f t="shared" si="7"/>
        <v>6.2000000000000048E-2</v>
      </c>
      <c r="W104" s="19">
        <f t="shared" si="4"/>
        <v>12.480000000000002</v>
      </c>
      <c r="X104" s="20">
        <f t="shared" si="5"/>
        <v>2.5000000000000001E-2</v>
      </c>
      <c r="Y104" s="18">
        <f t="shared" si="6"/>
        <v>2.5000000000000001E-2</v>
      </c>
    </row>
    <row r="105" spans="1:25" ht="15.75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V105" s="19">
        <f t="shared" si="7"/>
        <v>6.3000000000000042E-2</v>
      </c>
      <c r="W105" s="19">
        <f t="shared" si="4"/>
        <v>12.520000000000001</v>
      </c>
      <c r="X105" s="20">
        <f t="shared" si="5"/>
        <v>2.5000000000000001E-2</v>
      </c>
      <c r="Y105" s="18">
        <f t="shared" si="6"/>
        <v>2.5000000000000001E-2</v>
      </c>
    </row>
    <row r="106" spans="1:25" ht="15.75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V106" s="19">
        <f t="shared" si="7"/>
        <v>6.4000000000000043E-2</v>
      </c>
      <c r="W106" s="19">
        <f t="shared" si="4"/>
        <v>12.560000000000002</v>
      </c>
      <c r="X106" s="20">
        <f t="shared" si="5"/>
        <v>2.5000000000000001E-2</v>
      </c>
      <c r="Y106" s="18">
        <f t="shared" si="6"/>
        <v>2.5000000000000001E-2</v>
      </c>
    </row>
    <row r="107" spans="1:25" ht="15.75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V107" s="19">
        <f t="shared" si="7"/>
        <v>6.5000000000000044E-2</v>
      </c>
      <c r="W107" s="19">
        <f t="shared" si="4"/>
        <v>12.600000000000001</v>
      </c>
      <c r="X107" s="20">
        <f t="shared" si="5"/>
        <v>2.5000000000000001E-2</v>
      </c>
      <c r="Y107" s="18">
        <f t="shared" si="6"/>
        <v>2.5000000000000001E-2</v>
      </c>
    </row>
    <row r="108" spans="1:25" ht="15.75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V108" s="19">
        <f t="shared" si="7"/>
        <v>6.6000000000000045E-2</v>
      </c>
      <c r="W108" s="19">
        <f t="shared" si="4"/>
        <v>12.640000000000002</v>
      </c>
      <c r="X108" s="20">
        <f t="shared" si="5"/>
        <v>2.5000000000000001E-2</v>
      </c>
      <c r="Y108" s="18">
        <f t="shared" si="6"/>
        <v>2.5000000000000001E-2</v>
      </c>
    </row>
    <row r="109" spans="1:25" ht="15.75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V109" s="19">
        <f t="shared" si="7"/>
        <v>6.7000000000000046E-2</v>
      </c>
      <c r="W109" s="19">
        <f t="shared" si="4"/>
        <v>12.680000000000001</v>
      </c>
      <c r="X109" s="20">
        <f t="shared" si="5"/>
        <v>2.5000000000000001E-2</v>
      </c>
      <c r="Y109" s="18">
        <f t="shared" si="6"/>
        <v>2.5000000000000001E-2</v>
      </c>
    </row>
    <row r="110" spans="1:25" ht="15.75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V110" s="19">
        <f t="shared" si="7"/>
        <v>6.8000000000000047E-2</v>
      </c>
      <c r="W110" s="19">
        <f t="shared" si="4"/>
        <v>12.720000000000002</v>
      </c>
      <c r="X110" s="20">
        <f t="shared" si="5"/>
        <v>2.5000000000000001E-2</v>
      </c>
      <c r="Y110" s="18">
        <f t="shared" si="6"/>
        <v>2.5000000000000001E-2</v>
      </c>
    </row>
    <row r="111" spans="1:25" ht="15.75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V111" s="19">
        <f t="shared" si="7"/>
        <v>6.9000000000000047E-2</v>
      </c>
      <c r="W111" s="19">
        <f t="shared" si="4"/>
        <v>12.760000000000002</v>
      </c>
      <c r="X111" s="20">
        <f t="shared" si="5"/>
        <v>2.5000000000000001E-2</v>
      </c>
      <c r="Y111" s="18">
        <f t="shared" si="6"/>
        <v>2.5000000000000001E-2</v>
      </c>
    </row>
    <row r="112" spans="1:25" ht="15.75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V112" s="19">
        <f t="shared" si="7"/>
        <v>7.0000000000000048E-2</v>
      </c>
      <c r="W112" s="19">
        <f t="shared" si="4"/>
        <v>12.800000000000002</v>
      </c>
      <c r="X112" s="20">
        <f t="shared" si="5"/>
        <v>2.5000000000000001E-2</v>
      </c>
      <c r="Y112" s="18">
        <f t="shared" si="6"/>
        <v>2.5000000000000001E-2</v>
      </c>
    </row>
    <row r="113" spans="1:25" ht="15.7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V113" s="19">
        <f t="shared" si="7"/>
        <v>7.1000000000000049E-2</v>
      </c>
      <c r="W113" s="19">
        <f t="shared" si="4"/>
        <v>12.840000000000002</v>
      </c>
      <c r="X113" s="20">
        <f t="shared" si="5"/>
        <v>2.5000000000000001E-2</v>
      </c>
      <c r="Y113" s="18">
        <f t="shared" si="6"/>
        <v>2.5000000000000001E-2</v>
      </c>
    </row>
    <row r="114" spans="1:25" ht="15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V114" s="19">
        <f t="shared" si="7"/>
        <v>7.200000000000005E-2</v>
      </c>
      <c r="W114" s="19">
        <f t="shared" si="4"/>
        <v>12.880000000000003</v>
      </c>
      <c r="X114" s="20">
        <f t="shared" si="5"/>
        <v>2.5000000000000001E-2</v>
      </c>
      <c r="Y114" s="18">
        <f t="shared" si="6"/>
        <v>2.5000000000000001E-2</v>
      </c>
    </row>
    <row r="115" spans="1:25" ht="15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V115" s="19">
        <f t="shared" si="7"/>
        <v>7.3000000000000051E-2</v>
      </c>
      <c r="W115" s="19">
        <f t="shared" si="4"/>
        <v>12.920000000000002</v>
      </c>
      <c r="X115" s="20">
        <f t="shared" si="5"/>
        <v>2.5000000000000001E-2</v>
      </c>
      <c r="Y115" s="18">
        <f t="shared" si="6"/>
        <v>2.5000000000000001E-2</v>
      </c>
    </row>
    <row r="116" spans="1:25" ht="15.75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V116" s="19">
        <f t="shared" si="7"/>
        <v>7.4000000000000052E-2</v>
      </c>
      <c r="W116" s="19">
        <f t="shared" si="4"/>
        <v>12.960000000000003</v>
      </c>
      <c r="X116" s="20">
        <f t="shared" si="5"/>
        <v>2.5000000000000001E-2</v>
      </c>
      <c r="Y116" s="18">
        <f t="shared" si="6"/>
        <v>2.5000000000000001E-2</v>
      </c>
    </row>
    <row r="117" spans="1:25" ht="15.75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V117" s="19">
        <f t="shared" si="7"/>
        <v>7.5000000000000053E-2</v>
      </c>
      <c r="W117" s="19">
        <f t="shared" si="4"/>
        <v>13.000000000000002</v>
      </c>
      <c r="X117" s="20">
        <f t="shared" si="5"/>
        <v>2.5000000000000001E-2</v>
      </c>
      <c r="Y117" s="18">
        <f t="shared" si="6"/>
        <v>2.5000000000000001E-2</v>
      </c>
    </row>
    <row r="118" spans="1:25" ht="15.75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V118" s="19">
        <f t="shared" si="7"/>
        <v>7.6000000000000054E-2</v>
      </c>
      <c r="W118" s="19">
        <f t="shared" si="4"/>
        <v>13.040000000000003</v>
      </c>
      <c r="X118" s="20">
        <f t="shared" si="5"/>
        <v>2.5000000000000001E-2</v>
      </c>
      <c r="Y118" s="18">
        <f t="shared" si="6"/>
        <v>2.5000000000000001E-2</v>
      </c>
    </row>
    <row r="119" spans="1:25" ht="15.75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V119" s="19">
        <f t="shared" si="7"/>
        <v>7.7000000000000055E-2</v>
      </c>
      <c r="W119" s="19">
        <f t="shared" si="4"/>
        <v>13.080000000000002</v>
      </c>
      <c r="X119" s="20">
        <f t="shared" si="5"/>
        <v>2.5000000000000001E-2</v>
      </c>
      <c r="Y119" s="18">
        <f t="shared" si="6"/>
        <v>2.5000000000000001E-2</v>
      </c>
    </row>
    <row r="120" spans="1:25" ht="15.75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V120" s="19">
        <f t="shared" si="7"/>
        <v>7.8000000000000055E-2</v>
      </c>
      <c r="W120" s="19">
        <f t="shared" si="4"/>
        <v>13.120000000000003</v>
      </c>
      <c r="X120" s="20">
        <f t="shared" si="5"/>
        <v>2.5000000000000001E-2</v>
      </c>
      <c r="Y120" s="18">
        <f t="shared" si="6"/>
        <v>2.5000000000000001E-2</v>
      </c>
    </row>
    <row r="121" spans="1:25" ht="15.75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V121" s="19">
        <f t="shared" si="7"/>
        <v>7.9000000000000056E-2</v>
      </c>
      <c r="W121" s="19">
        <f t="shared" si="4"/>
        <v>13.160000000000002</v>
      </c>
      <c r="X121" s="20">
        <f t="shared" si="5"/>
        <v>2.5000000000000001E-2</v>
      </c>
      <c r="Y121" s="18">
        <f t="shared" si="6"/>
        <v>2.5000000000000001E-2</v>
      </c>
    </row>
    <row r="122" spans="1:25" ht="15.75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V122" s="19">
        <f t="shared" si="7"/>
        <v>8.0000000000000057E-2</v>
      </c>
      <c r="W122" s="19">
        <f t="shared" si="4"/>
        <v>13.200000000000003</v>
      </c>
      <c r="X122" s="20">
        <f t="shared" si="5"/>
        <v>2.5000000000000001E-2</v>
      </c>
      <c r="Y122" s="18">
        <f t="shared" si="6"/>
        <v>2.5000000000000001E-2</v>
      </c>
    </row>
    <row r="123" spans="1:25" ht="15.75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V123" s="19">
        <f t="shared" si="7"/>
        <v>8.1000000000000058E-2</v>
      </c>
      <c r="W123" s="19">
        <f t="shared" si="4"/>
        <v>13.240000000000002</v>
      </c>
      <c r="X123" s="20">
        <f t="shared" si="5"/>
        <v>2.5000000000000001E-2</v>
      </c>
      <c r="Y123" s="18">
        <f t="shared" si="6"/>
        <v>2.5000000000000001E-2</v>
      </c>
    </row>
    <row r="124" spans="1:25" ht="15.75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V124" s="19">
        <f t="shared" si="7"/>
        <v>8.2000000000000059E-2</v>
      </c>
      <c r="W124" s="19">
        <f t="shared" si="4"/>
        <v>13.280000000000003</v>
      </c>
      <c r="X124" s="20">
        <f t="shared" si="5"/>
        <v>2.5000000000000001E-2</v>
      </c>
      <c r="Y124" s="18">
        <f t="shared" si="6"/>
        <v>2.5000000000000001E-2</v>
      </c>
    </row>
    <row r="125" spans="1:25" ht="15.75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V125" s="19">
        <f t="shared" si="7"/>
        <v>8.300000000000006E-2</v>
      </c>
      <c r="W125" s="19">
        <f t="shared" si="4"/>
        <v>13.320000000000002</v>
      </c>
      <c r="X125" s="20">
        <f t="shared" si="5"/>
        <v>2.5000000000000001E-2</v>
      </c>
      <c r="Y125" s="18">
        <f t="shared" si="6"/>
        <v>2.5000000000000001E-2</v>
      </c>
    </row>
    <row r="126" spans="1:25" ht="15.75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V126" s="19">
        <f t="shared" si="7"/>
        <v>8.4000000000000061E-2</v>
      </c>
      <c r="W126" s="19">
        <f t="shared" si="4"/>
        <v>13.360000000000003</v>
      </c>
      <c r="X126" s="20">
        <f t="shared" si="5"/>
        <v>2.5000000000000001E-2</v>
      </c>
      <c r="Y126" s="18">
        <f t="shared" si="6"/>
        <v>2.5000000000000001E-2</v>
      </c>
    </row>
    <row r="127" spans="1:25" ht="15.75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V127" s="19">
        <f t="shared" si="7"/>
        <v>8.5000000000000062E-2</v>
      </c>
      <c r="W127" s="19">
        <f t="shared" si="4"/>
        <v>13.400000000000002</v>
      </c>
      <c r="X127" s="20">
        <f t="shared" si="5"/>
        <v>2.5000000000000001E-2</v>
      </c>
      <c r="Y127" s="18">
        <f t="shared" si="6"/>
        <v>2.5000000000000001E-2</v>
      </c>
    </row>
    <row r="128" spans="1:25" ht="15.75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V128" s="19">
        <f t="shared" si="7"/>
        <v>8.6000000000000063E-2</v>
      </c>
      <c r="W128" s="19">
        <f t="shared" si="4"/>
        <v>13.440000000000003</v>
      </c>
      <c r="X128" s="20">
        <f t="shared" si="5"/>
        <v>2.5000000000000001E-2</v>
      </c>
      <c r="Y128" s="18">
        <f t="shared" si="6"/>
        <v>2.5000000000000001E-2</v>
      </c>
    </row>
    <row r="129" spans="1:25" ht="15.75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V129" s="19">
        <f t="shared" si="7"/>
        <v>8.7000000000000063E-2</v>
      </c>
      <c r="W129" s="19">
        <f t="shared" si="4"/>
        <v>13.480000000000002</v>
      </c>
      <c r="X129" s="20">
        <f t="shared" si="5"/>
        <v>2.5000000000000001E-2</v>
      </c>
      <c r="Y129" s="18">
        <f t="shared" si="6"/>
        <v>2.5000000000000001E-2</v>
      </c>
    </row>
    <row r="130" spans="1:25" ht="15.75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V130" s="19">
        <f t="shared" si="7"/>
        <v>8.8000000000000064E-2</v>
      </c>
      <c r="W130" s="19">
        <f t="shared" si="4"/>
        <v>13.520000000000003</v>
      </c>
      <c r="X130" s="20">
        <f t="shared" si="5"/>
        <v>2.5000000000000001E-2</v>
      </c>
      <c r="Y130" s="18">
        <f t="shared" si="6"/>
        <v>2.5000000000000001E-2</v>
      </c>
    </row>
    <row r="131" spans="1:25" ht="15.75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V131" s="19">
        <f t="shared" si="7"/>
        <v>8.9000000000000065E-2</v>
      </c>
      <c r="W131" s="19">
        <f t="shared" ref="W131:W194" si="8">$Q$2+V131*($R$2-$Q$2)</f>
        <v>13.560000000000002</v>
      </c>
      <c r="X131" s="20">
        <f t="shared" ref="X131:X194" si="9">1/($R$2-$Q$2)</f>
        <v>2.5000000000000001E-2</v>
      </c>
      <c r="Y131" s="18">
        <f t="shared" ref="Y131:Y194" si="10">IF(AND($N$2&lt;=W131,$O$2&gt;=W131),X131," ")</f>
        <v>2.5000000000000001E-2</v>
      </c>
    </row>
    <row r="132" spans="1:25" ht="15.75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V132" s="19">
        <f t="shared" ref="V132:V195" si="11">V131+0.001</f>
        <v>9.0000000000000066E-2</v>
      </c>
      <c r="W132" s="19">
        <f t="shared" si="8"/>
        <v>13.600000000000003</v>
      </c>
      <c r="X132" s="20">
        <f t="shared" si="9"/>
        <v>2.5000000000000001E-2</v>
      </c>
      <c r="Y132" s="18">
        <f t="shared" si="10"/>
        <v>2.5000000000000001E-2</v>
      </c>
    </row>
    <row r="133" spans="1:25" ht="15.75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V133" s="19">
        <f t="shared" si="11"/>
        <v>9.1000000000000067E-2</v>
      </c>
      <c r="W133" s="19">
        <f t="shared" si="8"/>
        <v>13.640000000000002</v>
      </c>
      <c r="X133" s="20">
        <f t="shared" si="9"/>
        <v>2.5000000000000001E-2</v>
      </c>
      <c r="Y133" s="18">
        <f t="shared" si="10"/>
        <v>2.5000000000000001E-2</v>
      </c>
    </row>
    <row r="134" spans="1:25" ht="15.7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V134" s="19">
        <f t="shared" si="11"/>
        <v>9.2000000000000068E-2</v>
      </c>
      <c r="W134" s="19">
        <f t="shared" si="8"/>
        <v>13.680000000000003</v>
      </c>
      <c r="X134" s="20">
        <f t="shared" si="9"/>
        <v>2.5000000000000001E-2</v>
      </c>
      <c r="Y134" s="18">
        <f t="shared" si="10"/>
        <v>2.5000000000000001E-2</v>
      </c>
    </row>
    <row r="135" spans="1:25" ht="15.75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V135" s="19">
        <f t="shared" si="11"/>
        <v>9.3000000000000069E-2</v>
      </c>
      <c r="W135" s="19">
        <f t="shared" si="8"/>
        <v>13.720000000000002</v>
      </c>
      <c r="X135" s="20">
        <f t="shared" si="9"/>
        <v>2.5000000000000001E-2</v>
      </c>
      <c r="Y135" s="18">
        <f t="shared" si="10"/>
        <v>2.5000000000000001E-2</v>
      </c>
    </row>
    <row r="136" spans="1:25" ht="15.75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V136" s="19">
        <f t="shared" si="11"/>
        <v>9.400000000000007E-2</v>
      </c>
      <c r="W136" s="19">
        <f t="shared" si="8"/>
        <v>13.760000000000003</v>
      </c>
      <c r="X136" s="20">
        <f t="shared" si="9"/>
        <v>2.5000000000000001E-2</v>
      </c>
      <c r="Y136" s="18">
        <f t="shared" si="10"/>
        <v>2.5000000000000001E-2</v>
      </c>
    </row>
    <row r="137" spans="1:25" ht="15.75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V137" s="19">
        <f t="shared" si="11"/>
        <v>9.500000000000007E-2</v>
      </c>
      <c r="W137" s="19">
        <f t="shared" si="8"/>
        <v>13.800000000000002</v>
      </c>
      <c r="X137" s="20">
        <f t="shared" si="9"/>
        <v>2.5000000000000001E-2</v>
      </c>
      <c r="Y137" s="18">
        <f t="shared" si="10"/>
        <v>2.5000000000000001E-2</v>
      </c>
    </row>
    <row r="138" spans="1:25" ht="15.75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V138" s="19">
        <f t="shared" si="11"/>
        <v>9.6000000000000071E-2</v>
      </c>
      <c r="W138" s="19">
        <f t="shared" si="8"/>
        <v>13.840000000000003</v>
      </c>
      <c r="X138" s="20">
        <f t="shared" si="9"/>
        <v>2.5000000000000001E-2</v>
      </c>
      <c r="Y138" s="18">
        <f t="shared" si="10"/>
        <v>2.5000000000000001E-2</v>
      </c>
    </row>
    <row r="139" spans="1:25" ht="15.75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V139" s="19">
        <f t="shared" si="11"/>
        <v>9.7000000000000072E-2</v>
      </c>
      <c r="W139" s="19">
        <f t="shared" si="8"/>
        <v>13.880000000000003</v>
      </c>
      <c r="X139" s="20">
        <f t="shared" si="9"/>
        <v>2.5000000000000001E-2</v>
      </c>
      <c r="Y139" s="18">
        <f t="shared" si="10"/>
        <v>2.5000000000000001E-2</v>
      </c>
    </row>
    <row r="140" spans="1:25" ht="15.75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V140" s="19">
        <f t="shared" si="11"/>
        <v>9.8000000000000073E-2</v>
      </c>
      <c r="W140" s="19">
        <f t="shared" si="8"/>
        <v>13.920000000000003</v>
      </c>
      <c r="X140" s="20">
        <f t="shared" si="9"/>
        <v>2.5000000000000001E-2</v>
      </c>
      <c r="Y140" s="18">
        <f t="shared" si="10"/>
        <v>2.5000000000000001E-2</v>
      </c>
    </row>
    <row r="141" spans="1:25" ht="15.75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V141" s="19">
        <f t="shared" si="11"/>
        <v>9.9000000000000074E-2</v>
      </c>
      <c r="W141" s="19">
        <f t="shared" si="8"/>
        <v>13.960000000000003</v>
      </c>
      <c r="X141" s="20">
        <f t="shared" si="9"/>
        <v>2.5000000000000001E-2</v>
      </c>
      <c r="Y141" s="18">
        <f t="shared" si="10"/>
        <v>2.5000000000000001E-2</v>
      </c>
    </row>
    <row r="142" spans="1:25" ht="15.75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V142" s="19">
        <f t="shared" si="11"/>
        <v>0.10000000000000007</v>
      </c>
      <c r="W142" s="19">
        <f t="shared" si="8"/>
        <v>14.000000000000004</v>
      </c>
      <c r="X142" s="20">
        <f t="shared" si="9"/>
        <v>2.5000000000000001E-2</v>
      </c>
      <c r="Y142" s="18">
        <f t="shared" si="10"/>
        <v>2.5000000000000001E-2</v>
      </c>
    </row>
    <row r="143" spans="1:25" ht="15.75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V143" s="19">
        <f t="shared" si="11"/>
        <v>0.10100000000000008</v>
      </c>
      <c r="W143" s="19">
        <f t="shared" si="8"/>
        <v>14.040000000000003</v>
      </c>
      <c r="X143" s="20">
        <f t="shared" si="9"/>
        <v>2.5000000000000001E-2</v>
      </c>
      <c r="Y143" s="18">
        <f t="shared" si="10"/>
        <v>2.5000000000000001E-2</v>
      </c>
    </row>
    <row r="144" spans="1:25" ht="15.75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V144" s="19">
        <f t="shared" si="11"/>
        <v>0.10200000000000008</v>
      </c>
      <c r="W144" s="19">
        <f t="shared" si="8"/>
        <v>14.080000000000002</v>
      </c>
      <c r="X144" s="20">
        <f t="shared" si="9"/>
        <v>2.5000000000000001E-2</v>
      </c>
      <c r="Y144" s="18">
        <f t="shared" si="10"/>
        <v>2.5000000000000001E-2</v>
      </c>
    </row>
    <row r="145" spans="1:25" ht="15.75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V145" s="19">
        <f t="shared" si="11"/>
        <v>0.10300000000000008</v>
      </c>
      <c r="W145" s="19">
        <f t="shared" si="8"/>
        <v>14.120000000000003</v>
      </c>
      <c r="X145" s="20">
        <f t="shared" si="9"/>
        <v>2.5000000000000001E-2</v>
      </c>
      <c r="Y145" s="18">
        <f t="shared" si="10"/>
        <v>2.5000000000000001E-2</v>
      </c>
    </row>
    <row r="146" spans="1:25" ht="15.75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V146" s="19">
        <f t="shared" si="11"/>
        <v>0.10400000000000008</v>
      </c>
      <c r="W146" s="19">
        <f t="shared" si="8"/>
        <v>14.160000000000004</v>
      </c>
      <c r="X146" s="20">
        <f t="shared" si="9"/>
        <v>2.5000000000000001E-2</v>
      </c>
      <c r="Y146" s="18">
        <f t="shared" si="10"/>
        <v>2.5000000000000001E-2</v>
      </c>
    </row>
    <row r="147" spans="1:25" ht="15.75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V147" s="19">
        <f t="shared" si="11"/>
        <v>0.10500000000000008</v>
      </c>
      <c r="W147" s="19">
        <f t="shared" si="8"/>
        <v>14.200000000000003</v>
      </c>
      <c r="X147" s="20">
        <f t="shared" si="9"/>
        <v>2.5000000000000001E-2</v>
      </c>
      <c r="Y147" s="18">
        <f t="shared" si="10"/>
        <v>2.5000000000000001E-2</v>
      </c>
    </row>
    <row r="148" spans="1:25" ht="15.75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V148" s="19">
        <f t="shared" si="11"/>
        <v>0.10600000000000008</v>
      </c>
      <c r="W148" s="19">
        <f t="shared" si="8"/>
        <v>14.240000000000002</v>
      </c>
      <c r="X148" s="20">
        <f t="shared" si="9"/>
        <v>2.5000000000000001E-2</v>
      </c>
      <c r="Y148" s="18">
        <f t="shared" si="10"/>
        <v>2.5000000000000001E-2</v>
      </c>
    </row>
    <row r="149" spans="1:25" ht="15.75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V149" s="19">
        <f t="shared" si="11"/>
        <v>0.10700000000000008</v>
      </c>
      <c r="W149" s="19">
        <f t="shared" si="8"/>
        <v>14.280000000000003</v>
      </c>
      <c r="X149" s="20">
        <f t="shared" si="9"/>
        <v>2.5000000000000001E-2</v>
      </c>
      <c r="Y149" s="18">
        <f t="shared" si="10"/>
        <v>2.5000000000000001E-2</v>
      </c>
    </row>
    <row r="150" spans="1:25" ht="15.75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V150" s="19">
        <f t="shared" si="11"/>
        <v>0.10800000000000008</v>
      </c>
      <c r="W150" s="19">
        <f t="shared" si="8"/>
        <v>14.320000000000004</v>
      </c>
      <c r="X150" s="20">
        <f t="shared" si="9"/>
        <v>2.5000000000000001E-2</v>
      </c>
      <c r="Y150" s="18">
        <f t="shared" si="10"/>
        <v>2.5000000000000001E-2</v>
      </c>
    </row>
    <row r="151" spans="1:25" ht="15.75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V151" s="19">
        <f t="shared" si="11"/>
        <v>0.10900000000000008</v>
      </c>
      <c r="W151" s="19">
        <f t="shared" si="8"/>
        <v>14.360000000000003</v>
      </c>
      <c r="X151" s="20">
        <f t="shared" si="9"/>
        <v>2.5000000000000001E-2</v>
      </c>
      <c r="Y151" s="18">
        <f t="shared" si="10"/>
        <v>2.5000000000000001E-2</v>
      </c>
    </row>
    <row r="152" spans="1:25" ht="15.75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V152" s="19">
        <f t="shared" si="11"/>
        <v>0.11000000000000008</v>
      </c>
      <c r="W152" s="19">
        <f t="shared" si="8"/>
        <v>14.400000000000002</v>
      </c>
      <c r="X152" s="20">
        <f t="shared" si="9"/>
        <v>2.5000000000000001E-2</v>
      </c>
      <c r="Y152" s="18">
        <f t="shared" si="10"/>
        <v>2.5000000000000001E-2</v>
      </c>
    </row>
    <row r="153" spans="1:25" ht="15.75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V153" s="19">
        <f t="shared" si="11"/>
        <v>0.11100000000000008</v>
      </c>
      <c r="W153" s="19">
        <f t="shared" si="8"/>
        <v>14.440000000000003</v>
      </c>
      <c r="X153" s="20">
        <f t="shared" si="9"/>
        <v>2.5000000000000001E-2</v>
      </c>
      <c r="Y153" s="18">
        <f t="shared" si="10"/>
        <v>2.5000000000000001E-2</v>
      </c>
    </row>
    <row r="154" spans="1:25" ht="15.75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V154" s="19">
        <f t="shared" si="11"/>
        <v>0.11200000000000009</v>
      </c>
      <c r="W154" s="19">
        <f t="shared" si="8"/>
        <v>14.480000000000004</v>
      </c>
      <c r="X154" s="20">
        <f t="shared" si="9"/>
        <v>2.5000000000000001E-2</v>
      </c>
      <c r="Y154" s="18">
        <f t="shared" si="10"/>
        <v>2.5000000000000001E-2</v>
      </c>
    </row>
    <row r="155" spans="1:25" ht="15.75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V155" s="19">
        <f t="shared" si="11"/>
        <v>0.11300000000000009</v>
      </c>
      <c r="W155" s="19">
        <f t="shared" si="8"/>
        <v>14.520000000000003</v>
      </c>
      <c r="X155" s="20">
        <f t="shared" si="9"/>
        <v>2.5000000000000001E-2</v>
      </c>
      <c r="Y155" s="18">
        <f t="shared" si="10"/>
        <v>2.5000000000000001E-2</v>
      </c>
    </row>
    <row r="156" spans="1:25" ht="15.75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V156" s="19">
        <f t="shared" si="11"/>
        <v>0.11400000000000009</v>
      </c>
      <c r="W156" s="19">
        <f t="shared" si="8"/>
        <v>14.560000000000002</v>
      </c>
      <c r="X156" s="20">
        <f t="shared" si="9"/>
        <v>2.5000000000000001E-2</v>
      </c>
      <c r="Y156" s="18">
        <f t="shared" si="10"/>
        <v>2.5000000000000001E-2</v>
      </c>
    </row>
    <row r="157" spans="1:25" ht="15.75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V157" s="19">
        <f t="shared" si="11"/>
        <v>0.11500000000000009</v>
      </c>
      <c r="W157" s="19">
        <f t="shared" si="8"/>
        <v>14.600000000000003</v>
      </c>
      <c r="X157" s="20">
        <f t="shared" si="9"/>
        <v>2.5000000000000001E-2</v>
      </c>
      <c r="Y157" s="18">
        <f t="shared" si="10"/>
        <v>2.5000000000000001E-2</v>
      </c>
    </row>
    <row r="158" spans="1:25" ht="15.75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V158" s="19">
        <f t="shared" si="11"/>
        <v>0.11600000000000009</v>
      </c>
      <c r="W158" s="19">
        <f t="shared" si="8"/>
        <v>14.640000000000004</v>
      </c>
      <c r="X158" s="20">
        <f t="shared" si="9"/>
        <v>2.5000000000000001E-2</v>
      </c>
      <c r="Y158" s="18">
        <f t="shared" si="10"/>
        <v>2.5000000000000001E-2</v>
      </c>
    </row>
    <row r="159" spans="1:25" ht="15.75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V159" s="19">
        <f t="shared" si="11"/>
        <v>0.11700000000000009</v>
      </c>
      <c r="W159" s="19">
        <f t="shared" si="8"/>
        <v>14.680000000000003</v>
      </c>
      <c r="X159" s="20">
        <f t="shared" si="9"/>
        <v>2.5000000000000001E-2</v>
      </c>
      <c r="Y159" s="18">
        <f t="shared" si="10"/>
        <v>2.5000000000000001E-2</v>
      </c>
    </row>
    <row r="160" spans="1:25" ht="15.75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V160" s="19">
        <f t="shared" si="11"/>
        <v>0.11800000000000009</v>
      </c>
      <c r="W160" s="19">
        <f t="shared" si="8"/>
        <v>14.720000000000002</v>
      </c>
      <c r="X160" s="20">
        <f t="shared" si="9"/>
        <v>2.5000000000000001E-2</v>
      </c>
      <c r="Y160" s="18">
        <f t="shared" si="10"/>
        <v>2.5000000000000001E-2</v>
      </c>
    </row>
    <row r="161" spans="1:25" ht="15.75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V161" s="19">
        <f t="shared" si="11"/>
        <v>0.11900000000000009</v>
      </c>
      <c r="W161" s="19">
        <f t="shared" si="8"/>
        <v>14.760000000000003</v>
      </c>
      <c r="X161" s="20">
        <f t="shared" si="9"/>
        <v>2.5000000000000001E-2</v>
      </c>
      <c r="Y161" s="18">
        <f t="shared" si="10"/>
        <v>2.5000000000000001E-2</v>
      </c>
    </row>
    <row r="162" spans="1:25" ht="15.75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V162" s="19">
        <f t="shared" si="11"/>
        <v>0.12000000000000009</v>
      </c>
      <c r="W162" s="19">
        <f t="shared" si="8"/>
        <v>14.800000000000004</v>
      </c>
      <c r="X162" s="20">
        <f t="shared" si="9"/>
        <v>2.5000000000000001E-2</v>
      </c>
      <c r="Y162" s="18">
        <f t="shared" si="10"/>
        <v>2.5000000000000001E-2</v>
      </c>
    </row>
    <row r="163" spans="1:25" ht="15.75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V163" s="19">
        <f t="shared" si="11"/>
        <v>0.12100000000000009</v>
      </c>
      <c r="W163" s="19">
        <f t="shared" si="8"/>
        <v>14.840000000000003</v>
      </c>
      <c r="X163" s="20">
        <f t="shared" si="9"/>
        <v>2.5000000000000001E-2</v>
      </c>
      <c r="Y163" s="18">
        <f t="shared" si="10"/>
        <v>2.5000000000000001E-2</v>
      </c>
    </row>
    <row r="164" spans="1:25" ht="15.75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V164" s="19">
        <f t="shared" si="11"/>
        <v>0.12200000000000009</v>
      </c>
      <c r="W164" s="19">
        <f t="shared" si="8"/>
        <v>14.880000000000003</v>
      </c>
      <c r="X164" s="20">
        <f t="shared" si="9"/>
        <v>2.5000000000000001E-2</v>
      </c>
      <c r="Y164" s="18">
        <f t="shared" si="10"/>
        <v>2.5000000000000001E-2</v>
      </c>
    </row>
    <row r="165" spans="1:25" ht="15.75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V165" s="19">
        <f t="shared" si="11"/>
        <v>0.1230000000000001</v>
      </c>
      <c r="W165" s="19">
        <f t="shared" si="8"/>
        <v>14.920000000000003</v>
      </c>
      <c r="X165" s="20">
        <f t="shared" si="9"/>
        <v>2.5000000000000001E-2</v>
      </c>
      <c r="Y165" s="18">
        <f t="shared" si="10"/>
        <v>2.5000000000000001E-2</v>
      </c>
    </row>
    <row r="166" spans="1:25" ht="15.75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V166" s="19">
        <f t="shared" si="11"/>
        <v>0.1240000000000001</v>
      </c>
      <c r="W166" s="19">
        <f t="shared" si="8"/>
        <v>14.960000000000004</v>
      </c>
      <c r="X166" s="20">
        <f t="shared" si="9"/>
        <v>2.5000000000000001E-2</v>
      </c>
      <c r="Y166" s="18">
        <f t="shared" si="10"/>
        <v>2.5000000000000001E-2</v>
      </c>
    </row>
    <row r="167" spans="1:25" ht="15.75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V167" s="19">
        <f t="shared" si="11"/>
        <v>0.12500000000000008</v>
      </c>
      <c r="W167" s="19">
        <f t="shared" si="8"/>
        <v>15.000000000000004</v>
      </c>
      <c r="X167" s="20">
        <f t="shared" si="9"/>
        <v>2.5000000000000001E-2</v>
      </c>
      <c r="Y167" s="18">
        <f t="shared" si="10"/>
        <v>2.5000000000000001E-2</v>
      </c>
    </row>
    <row r="168" spans="1:25" ht="15.75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V168" s="19">
        <f t="shared" si="11"/>
        <v>0.12600000000000008</v>
      </c>
      <c r="W168" s="19">
        <f t="shared" si="8"/>
        <v>15.040000000000003</v>
      </c>
      <c r="X168" s="20">
        <f t="shared" si="9"/>
        <v>2.5000000000000001E-2</v>
      </c>
      <c r="Y168" s="18">
        <f t="shared" si="10"/>
        <v>2.5000000000000001E-2</v>
      </c>
    </row>
    <row r="169" spans="1:25" ht="15.75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V169" s="19">
        <f t="shared" si="11"/>
        <v>0.12700000000000009</v>
      </c>
      <c r="W169" s="19">
        <f t="shared" si="8"/>
        <v>15.080000000000004</v>
      </c>
      <c r="X169" s="20">
        <f t="shared" si="9"/>
        <v>2.5000000000000001E-2</v>
      </c>
      <c r="Y169" s="18">
        <f t="shared" si="10"/>
        <v>2.5000000000000001E-2</v>
      </c>
    </row>
    <row r="170" spans="1:25" ht="15.75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V170" s="19">
        <f t="shared" si="11"/>
        <v>0.12800000000000009</v>
      </c>
      <c r="W170" s="19">
        <f t="shared" si="8"/>
        <v>15.120000000000005</v>
      </c>
      <c r="X170" s="20">
        <f t="shared" si="9"/>
        <v>2.5000000000000001E-2</v>
      </c>
      <c r="Y170" s="18">
        <f t="shared" si="10"/>
        <v>2.5000000000000001E-2</v>
      </c>
    </row>
    <row r="171" spans="1:25" ht="15.75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V171" s="19">
        <f t="shared" si="11"/>
        <v>0.12900000000000009</v>
      </c>
      <c r="W171" s="19">
        <f t="shared" si="8"/>
        <v>15.160000000000004</v>
      </c>
      <c r="X171" s="20">
        <f t="shared" si="9"/>
        <v>2.5000000000000001E-2</v>
      </c>
      <c r="Y171" s="18">
        <f t="shared" si="10"/>
        <v>2.5000000000000001E-2</v>
      </c>
    </row>
    <row r="172" spans="1:25" ht="15.75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V172" s="19">
        <f t="shared" si="11"/>
        <v>0.13000000000000009</v>
      </c>
      <c r="W172" s="19">
        <f t="shared" si="8"/>
        <v>15.200000000000003</v>
      </c>
      <c r="X172" s="20">
        <f t="shared" si="9"/>
        <v>2.5000000000000001E-2</v>
      </c>
      <c r="Y172" s="18">
        <f t="shared" si="10"/>
        <v>2.5000000000000001E-2</v>
      </c>
    </row>
    <row r="173" spans="1:25" ht="15.75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V173" s="19">
        <f t="shared" si="11"/>
        <v>0.13100000000000009</v>
      </c>
      <c r="W173" s="19">
        <f t="shared" si="8"/>
        <v>15.240000000000004</v>
      </c>
      <c r="X173" s="20">
        <f t="shared" si="9"/>
        <v>2.5000000000000001E-2</v>
      </c>
      <c r="Y173" s="18">
        <f t="shared" si="10"/>
        <v>2.5000000000000001E-2</v>
      </c>
    </row>
    <row r="174" spans="1:25" ht="15.75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V174" s="19">
        <f t="shared" si="11"/>
        <v>0.13200000000000009</v>
      </c>
      <c r="W174" s="19">
        <f t="shared" si="8"/>
        <v>15.280000000000005</v>
      </c>
      <c r="X174" s="20">
        <f t="shared" si="9"/>
        <v>2.5000000000000001E-2</v>
      </c>
      <c r="Y174" s="18">
        <f t="shared" si="10"/>
        <v>2.5000000000000001E-2</v>
      </c>
    </row>
    <row r="175" spans="1:25" ht="15.75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V175" s="19">
        <f t="shared" si="11"/>
        <v>0.13300000000000009</v>
      </c>
      <c r="W175" s="19">
        <f t="shared" si="8"/>
        <v>15.320000000000004</v>
      </c>
      <c r="X175" s="20">
        <f t="shared" si="9"/>
        <v>2.5000000000000001E-2</v>
      </c>
      <c r="Y175" s="18">
        <f t="shared" si="10"/>
        <v>2.5000000000000001E-2</v>
      </c>
    </row>
    <row r="176" spans="1:25" ht="15.75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V176" s="19">
        <f t="shared" si="11"/>
        <v>0.13400000000000009</v>
      </c>
      <c r="W176" s="19">
        <f t="shared" si="8"/>
        <v>15.360000000000003</v>
      </c>
      <c r="X176" s="20">
        <f t="shared" si="9"/>
        <v>2.5000000000000001E-2</v>
      </c>
      <c r="Y176" s="18">
        <f t="shared" si="10"/>
        <v>2.5000000000000001E-2</v>
      </c>
    </row>
    <row r="177" spans="1:25" ht="15.75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V177" s="19">
        <f t="shared" si="11"/>
        <v>0.13500000000000009</v>
      </c>
      <c r="W177" s="19">
        <f t="shared" si="8"/>
        <v>15.400000000000004</v>
      </c>
      <c r="X177" s="20">
        <f t="shared" si="9"/>
        <v>2.5000000000000001E-2</v>
      </c>
      <c r="Y177" s="18">
        <f t="shared" si="10"/>
        <v>2.5000000000000001E-2</v>
      </c>
    </row>
    <row r="178" spans="1:25" ht="15.75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V178" s="19">
        <f t="shared" si="11"/>
        <v>0.13600000000000009</v>
      </c>
      <c r="W178" s="19">
        <f t="shared" si="8"/>
        <v>15.440000000000005</v>
      </c>
      <c r="X178" s="20">
        <f t="shared" si="9"/>
        <v>2.5000000000000001E-2</v>
      </c>
      <c r="Y178" s="18">
        <f t="shared" si="10"/>
        <v>2.5000000000000001E-2</v>
      </c>
    </row>
    <row r="179" spans="1:25" ht="15.75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V179" s="19">
        <f t="shared" si="11"/>
        <v>0.13700000000000009</v>
      </c>
      <c r="W179" s="19">
        <f t="shared" si="8"/>
        <v>15.480000000000004</v>
      </c>
      <c r="X179" s="20">
        <f t="shared" si="9"/>
        <v>2.5000000000000001E-2</v>
      </c>
      <c r="Y179" s="18">
        <f t="shared" si="10"/>
        <v>2.5000000000000001E-2</v>
      </c>
    </row>
    <row r="180" spans="1:25" ht="15.75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V180" s="19">
        <f t="shared" si="11"/>
        <v>0.13800000000000009</v>
      </c>
      <c r="W180" s="19">
        <f t="shared" si="8"/>
        <v>15.520000000000003</v>
      </c>
      <c r="X180" s="20">
        <f t="shared" si="9"/>
        <v>2.5000000000000001E-2</v>
      </c>
      <c r="Y180" s="18">
        <f t="shared" si="10"/>
        <v>2.5000000000000001E-2</v>
      </c>
    </row>
    <row r="181" spans="1:25" ht="15.75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V181" s="19">
        <f t="shared" si="11"/>
        <v>0.1390000000000001</v>
      </c>
      <c r="W181" s="19">
        <f t="shared" si="8"/>
        <v>15.560000000000004</v>
      </c>
      <c r="X181" s="20">
        <f t="shared" si="9"/>
        <v>2.5000000000000001E-2</v>
      </c>
      <c r="Y181" s="18">
        <f t="shared" si="10"/>
        <v>2.5000000000000001E-2</v>
      </c>
    </row>
    <row r="182" spans="1:25" ht="15.75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V182" s="19">
        <f t="shared" si="11"/>
        <v>0.1400000000000001</v>
      </c>
      <c r="W182" s="19">
        <f t="shared" si="8"/>
        <v>15.600000000000005</v>
      </c>
      <c r="X182" s="20">
        <f t="shared" si="9"/>
        <v>2.5000000000000001E-2</v>
      </c>
      <c r="Y182" s="18">
        <f t="shared" si="10"/>
        <v>2.5000000000000001E-2</v>
      </c>
    </row>
    <row r="183" spans="1:25" ht="15.75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V183" s="19">
        <f t="shared" si="11"/>
        <v>0.1410000000000001</v>
      </c>
      <c r="W183" s="19">
        <f t="shared" si="8"/>
        <v>15.640000000000004</v>
      </c>
      <c r="X183" s="20">
        <f t="shared" si="9"/>
        <v>2.5000000000000001E-2</v>
      </c>
      <c r="Y183" s="18">
        <f t="shared" si="10"/>
        <v>2.5000000000000001E-2</v>
      </c>
    </row>
    <row r="184" spans="1:25" ht="15.75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V184" s="19">
        <f t="shared" si="11"/>
        <v>0.1420000000000001</v>
      </c>
      <c r="W184" s="19">
        <f t="shared" si="8"/>
        <v>15.680000000000003</v>
      </c>
      <c r="X184" s="20">
        <f t="shared" si="9"/>
        <v>2.5000000000000001E-2</v>
      </c>
      <c r="Y184" s="18">
        <f t="shared" si="10"/>
        <v>2.5000000000000001E-2</v>
      </c>
    </row>
    <row r="185" spans="1:25" ht="15.75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V185" s="19">
        <f t="shared" si="11"/>
        <v>0.1430000000000001</v>
      </c>
      <c r="W185" s="19">
        <f t="shared" si="8"/>
        <v>15.720000000000004</v>
      </c>
      <c r="X185" s="20">
        <f t="shared" si="9"/>
        <v>2.5000000000000001E-2</v>
      </c>
      <c r="Y185" s="18">
        <f t="shared" si="10"/>
        <v>2.5000000000000001E-2</v>
      </c>
    </row>
    <row r="186" spans="1:25" ht="15.75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V186" s="19">
        <f t="shared" si="11"/>
        <v>0.1440000000000001</v>
      </c>
      <c r="W186" s="19">
        <f t="shared" si="8"/>
        <v>15.760000000000005</v>
      </c>
      <c r="X186" s="20">
        <f t="shared" si="9"/>
        <v>2.5000000000000001E-2</v>
      </c>
      <c r="Y186" s="18">
        <f t="shared" si="10"/>
        <v>2.5000000000000001E-2</v>
      </c>
    </row>
    <row r="187" spans="1:25" ht="15.75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V187" s="19">
        <f t="shared" si="11"/>
        <v>0.1450000000000001</v>
      </c>
      <c r="W187" s="19">
        <f t="shared" si="8"/>
        <v>15.800000000000004</v>
      </c>
      <c r="X187" s="20">
        <f t="shared" si="9"/>
        <v>2.5000000000000001E-2</v>
      </c>
      <c r="Y187" s="18">
        <f t="shared" si="10"/>
        <v>2.5000000000000001E-2</v>
      </c>
    </row>
    <row r="188" spans="1:25" ht="15.75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V188" s="19">
        <f t="shared" si="11"/>
        <v>0.1460000000000001</v>
      </c>
      <c r="W188" s="19">
        <f t="shared" si="8"/>
        <v>15.840000000000003</v>
      </c>
      <c r="X188" s="20">
        <f t="shared" si="9"/>
        <v>2.5000000000000001E-2</v>
      </c>
      <c r="Y188" s="18">
        <f t="shared" si="10"/>
        <v>2.5000000000000001E-2</v>
      </c>
    </row>
    <row r="189" spans="1:25" ht="15.75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V189" s="19">
        <f t="shared" si="11"/>
        <v>0.1470000000000001</v>
      </c>
      <c r="W189" s="19">
        <f t="shared" si="8"/>
        <v>15.880000000000004</v>
      </c>
      <c r="X189" s="20">
        <f t="shared" si="9"/>
        <v>2.5000000000000001E-2</v>
      </c>
      <c r="Y189" s="18">
        <f t="shared" si="10"/>
        <v>2.5000000000000001E-2</v>
      </c>
    </row>
    <row r="190" spans="1:25" ht="15.75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V190" s="19">
        <f t="shared" si="11"/>
        <v>0.1480000000000001</v>
      </c>
      <c r="W190" s="19">
        <f t="shared" si="8"/>
        <v>15.920000000000005</v>
      </c>
      <c r="X190" s="20">
        <f t="shared" si="9"/>
        <v>2.5000000000000001E-2</v>
      </c>
      <c r="Y190" s="18">
        <f t="shared" si="10"/>
        <v>2.5000000000000001E-2</v>
      </c>
    </row>
    <row r="191" spans="1:25" ht="15.75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V191" s="19">
        <f t="shared" si="11"/>
        <v>0.1490000000000001</v>
      </c>
      <c r="W191" s="19">
        <f t="shared" si="8"/>
        <v>15.960000000000004</v>
      </c>
      <c r="X191" s="20">
        <f t="shared" si="9"/>
        <v>2.5000000000000001E-2</v>
      </c>
      <c r="Y191" s="18">
        <f t="shared" si="10"/>
        <v>2.5000000000000001E-2</v>
      </c>
    </row>
    <row r="192" spans="1:25" ht="15.75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V192" s="19">
        <f t="shared" si="11"/>
        <v>0.15000000000000011</v>
      </c>
      <c r="W192" s="19">
        <f t="shared" si="8"/>
        <v>16.000000000000004</v>
      </c>
      <c r="X192" s="20">
        <f t="shared" si="9"/>
        <v>2.5000000000000001E-2</v>
      </c>
      <c r="Y192" s="18">
        <f t="shared" si="10"/>
        <v>2.5000000000000001E-2</v>
      </c>
    </row>
    <row r="193" spans="1:25" ht="15.75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V193" s="19">
        <f t="shared" si="11"/>
        <v>0.15100000000000011</v>
      </c>
      <c r="W193" s="19">
        <f t="shared" si="8"/>
        <v>16.040000000000006</v>
      </c>
      <c r="X193" s="20">
        <f t="shared" si="9"/>
        <v>2.5000000000000001E-2</v>
      </c>
      <c r="Y193" s="18">
        <f t="shared" si="10"/>
        <v>2.5000000000000001E-2</v>
      </c>
    </row>
    <row r="194" spans="1:25" ht="15.75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V194" s="19">
        <f t="shared" si="11"/>
        <v>0.15200000000000011</v>
      </c>
      <c r="W194" s="19">
        <f t="shared" si="8"/>
        <v>16.080000000000005</v>
      </c>
      <c r="X194" s="20">
        <f t="shared" si="9"/>
        <v>2.5000000000000001E-2</v>
      </c>
      <c r="Y194" s="18">
        <f t="shared" si="10"/>
        <v>2.5000000000000001E-2</v>
      </c>
    </row>
    <row r="195" spans="1:25" ht="15.75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V195" s="19">
        <f t="shared" si="11"/>
        <v>0.15300000000000011</v>
      </c>
      <c r="W195" s="19">
        <f t="shared" ref="W195:W258" si="12">$Q$2+V195*($R$2-$Q$2)</f>
        <v>16.120000000000005</v>
      </c>
      <c r="X195" s="20">
        <f t="shared" ref="X195:X258" si="13">1/($R$2-$Q$2)</f>
        <v>2.5000000000000001E-2</v>
      </c>
      <c r="Y195" s="18">
        <f t="shared" ref="Y195:Y258" si="14">IF(AND($N$2&lt;=W195,$O$2&gt;=W195),X195," ")</f>
        <v>2.5000000000000001E-2</v>
      </c>
    </row>
    <row r="196" spans="1:25" ht="15.75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V196" s="19">
        <f t="shared" ref="V196:V259" si="15">V195+0.001</f>
        <v>0.15400000000000011</v>
      </c>
      <c r="W196" s="19">
        <f t="shared" si="12"/>
        <v>16.160000000000004</v>
      </c>
      <c r="X196" s="20">
        <f t="shared" si="13"/>
        <v>2.5000000000000001E-2</v>
      </c>
      <c r="Y196" s="18">
        <f t="shared" si="14"/>
        <v>2.5000000000000001E-2</v>
      </c>
    </row>
    <row r="197" spans="1:25" ht="15.75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V197" s="19">
        <f t="shared" si="15"/>
        <v>0.15500000000000011</v>
      </c>
      <c r="W197" s="19">
        <f t="shared" si="12"/>
        <v>16.200000000000003</v>
      </c>
      <c r="X197" s="20">
        <f t="shared" si="13"/>
        <v>2.5000000000000001E-2</v>
      </c>
      <c r="Y197" s="18">
        <f t="shared" si="14"/>
        <v>2.5000000000000001E-2</v>
      </c>
    </row>
    <row r="198" spans="1:25" ht="15.75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V198" s="19">
        <f t="shared" si="15"/>
        <v>0.15600000000000011</v>
      </c>
      <c r="W198" s="19">
        <f t="shared" si="12"/>
        <v>16.240000000000006</v>
      </c>
      <c r="X198" s="20">
        <f t="shared" si="13"/>
        <v>2.5000000000000001E-2</v>
      </c>
      <c r="Y198" s="18">
        <f t="shared" si="14"/>
        <v>2.5000000000000001E-2</v>
      </c>
    </row>
    <row r="199" spans="1:25" ht="15.75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V199" s="19">
        <f t="shared" si="15"/>
        <v>0.15700000000000011</v>
      </c>
      <c r="W199" s="19">
        <f t="shared" si="12"/>
        <v>16.280000000000005</v>
      </c>
      <c r="X199" s="20">
        <f t="shared" si="13"/>
        <v>2.5000000000000001E-2</v>
      </c>
      <c r="Y199" s="18">
        <f t="shared" si="14"/>
        <v>2.5000000000000001E-2</v>
      </c>
    </row>
    <row r="200" spans="1:25" ht="15.75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V200" s="19">
        <f t="shared" si="15"/>
        <v>0.15800000000000011</v>
      </c>
      <c r="W200" s="19">
        <f t="shared" si="12"/>
        <v>16.320000000000004</v>
      </c>
      <c r="X200" s="20">
        <f t="shared" si="13"/>
        <v>2.5000000000000001E-2</v>
      </c>
      <c r="Y200" s="18">
        <f t="shared" si="14"/>
        <v>2.5000000000000001E-2</v>
      </c>
    </row>
    <row r="201" spans="1:25" ht="15.75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V201" s="19">
        <f t="shared" si="15"/>
        <v>0.15900000000000011</v>
      </c>
      <c r="W201" s="19">
        <f t="shared" si="12"/>
        <v>16.360000000000007</v>
      </c>
      <c r="X201" s="20">
        <f t="shared" si="13"/>
        <v>2.5000000000000001E-2</v>
      </c>
      <c r="Y201" s="18">
        <f t="shared" si="14"/>
        <v>2.5000000000000001E-2</v>
      </c>
    </row>
    <row r="202" spans="1:25" ht="15.75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V202" s="19">
        <f t="shared" si="15"/>
        <v>0.16000000000000011</v>
      </c>
      <c r="W202" s="19">
        <f t="shared" si="12"/>
        <v>16.400000000000006</v>
      </c>
      <c r="X202" s="20">
        <f t="shared" si="13"/>
        <v>2.5000000000000001E-2</v>
      </c>
      <c r="Y202" s="18">
        <f t="shared" si="14"/>
        <v>2.5000000000000001E-2</v>
      </c>
    </row>
    <row r="203" spans="1:25" ht="15.75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V203" s="19">
        <f t="shared" si="15"/>
        <v>0.16100000000000012</v>
      </c>
      <c r="W203" s="19">
        <f t="shared" si="12"/>
        <v>16.440000000000005</v>
      </c>
      <c r="X203" s="20">
        <f t="shared" si="13"/>
        <v>2.5000000000000001E-2</v>
      </c>
      <c r="Y203" s="18">
        <f t="shared" si="14"/>
        <v>2.5000000000000001E-2</v>
      </c>
    </row>
    <row r="204" spans="1:25" ht="15.75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V204" s="19">
        <f t="shared" si="15"/>
        <v>0.16200000000000012</v>
      </c>
      <c r="W204" s="19">
        <f t="shared" si="12"/>
        <v>16.480000000000004</v>
      </c>
      <c r="X204" s="20">
        <f t="shared" si="13"/>
        <v>2.5000000000000001E-2</v>
      </c>
      <c r="Y204" s="18">
        <f t="shared" si="14"/>
        <v>2.5000000000000001E-2</v>
      </c>
    </row>
    <row r="205" spans="1:25" ht="15.75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V205" s="19">
        <f t="shared" si="15"/>
        <v>0.16300000000000012</v>
      </c>
      <c r="W205" s="19">
        <f t="shared" si="12"/>
        <v>16.520000000000003</v>
      </c>
      <c r="X205" s="20">
        <f t="shared" si="13"/>
        <v>2.5000000000000001E-2</v>
      </c>
      <c r="Y205" s="18">
        <f t="shared" si="14"/>
        <v>2.5000000000000001E-2</v>
      </c>
    </row>
    <row r="206" spans="1:25" ht="15.75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V206" s="19">
        <f t="shared" si="15"/>
        <v>0.16400000000000012</v>
      </c>
      <c r="W206" s="19">
        <f t="shared" si="12"/>
        <v>16.560000000000006</v>
      </c>
      <c r="X206" s="20">
        <f t="shared" si="13"/>
        <v>2.5000000000000001E-2</v>
      </c>
      <c r="Y206" s="18">
        <f t="shared" si="14"/>
        <v>2.5000000000000001E-2</v>
      </c>
    </row>
    <row r="207" spans="1:25" ht="15.75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V207" s="19">
        <f t="shared" si="15"/>
        <v>0.16500000000000012</v>
      </c>
      <c r="W207" s="19">
        <f t="shared" si="12"/>
        <v>16.600000000000005</v>
      </c>
      <c r="X207" s="20">
        <f t="shared" si="13"/>
        <v>2.5000000000000001E-2</v>
      </c>
      <c r="Y207" s="18">
        <f t="shared" si="14"/>
        <v>2.5000000000000001E-2</v>
      </c>
    </row>
    <row r="208" spans="1:25" ht="15.75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V208" s="19">
        <f t="shared" si="15"/>
        <v>0.16600000000000012</v>
      </c>
      <c r="W208" s="19">
        <f t="shared" si="12"/>
        <v>16.640000000000004</v>
      </c>
      <c r="X208" s="20">
        <f t="shared" si="13"/>
        <v>2.5000000000000001E-2</v>
      </c>
      <c r="Y208" s="18">
        <f t="shared" si="14"/>
        <v>2.5000000000000001E-2</v>
      </c>
    </row>
    <row r="209" spans="1:25" ht="15.75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V209" s="19">
        <f t="shared" si="15"/>
        <v>0.16700000000000012</v>
      </c>
      <c r="W209" s="19">
        <f t="shared" si="12"/>
        <v>16.680000000000007</v>
      </c>
      <c r="X209" s="20">
        <f t="shared" si="13"/>
        <v>2.5000000000000001E-2</v>
      </c>
      <c r="Y209" s="18">
        <f t="shared" si="14"/>
        <v>2.5000000000000001E-2</v>
      </c>
    </row>
    <row r="210" spans="1:25" ht="15.75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V210" s="19">
        <f t="shared" si="15"/>
        <v>0.16800000000000012</v>
      </c>
      <c r="W210" s="19">
        <f t="shared" si="12"/>
        <v>16.720000000000006</v>
      </c>
      <c r="X210" s="20">
        <f t="shared" si="13"/>
        <v>2.5000000000000001E-2</v>
      </c>
      <c r="Y210" s="18">
        <f t="shared" si="14"/>
        <v>2.5000000000000001E-2</v>
      </c>
    </row>
    <row r="211" spans="1:25" ht="15.75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V211" s="19">
        <f t="shared" si="15"/>
        <v>0.16900000000000012</v>
      </c>
      <c r="W211" s="19">
        <f t="shared" si="12"/>
        <v>16.760000000000005</v>
      </c>
      <c r="X211" s="20">
        <f t="shared" si="13"/>
        <v>2.5000000000000001E-2</v>
      </c>
      <c r="Y211" s="18">
        <f t="shared" si="14"/>
        <v>2.5000000000000001E-2</v>
      </c>
    </row>
    <row r="212" spans="1:25" ht="15.75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V212" s="19">
        <f t="shared" si="15"/>
        <v>0.17000000000000012</v>
      </c>
      <c r="W212" s="19">
        <f t="shared" si="12"/>
        <v>16.800000000000004</v>
      </c>
      <c r="X212" s="20">
        <f t="shared" si="13"/>
        <v>2.5000000000000001E-2</v>
      </c>
      <c r="Y212" s="18">
        <f t="shared" si="14"/>
        <v>2.5000000000000001E-2</v>
      </c>
    </row>
    <row r="213" spans="1:25" ht="15.75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V213" s="19">
        <f t="shared" si="15"/>
        <v>0.17100000000000012</v>
      </c>
      <c r="W213" s="19">
        <f t="shared" si="12"/>
        <v>16.840000000000003</v>
      </c>
      <c r="X213" s="20">
        <f t="shared" si="13"/>
        <v>2.5000000000000001E-2</v>
      </c>
      <c r="Y213" s="18">
        <f t="shared" si="14"/>
        <v>2.5000000000000001E-2</v>
      </c>
    </row>
    <row r="214" spans="1:25" ht="15.75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V214" s="19">
        <f t="shared" si="15"/>
        <v>0.17200000000000013</v>
      </c>
      <c r="W214" s="19">
        <f t="shared" si="12"/>
        <v>16.880000000000006</v>
      </c>
      <c r="X214" s="20">
        <f t="shared" si="13"/>
        <v>2.5000000000000001E-2</v>
      </c>
      <c r="Y214" s="18">
        <f t="shared" si="14"/>
        <v>2.5000000000000001E-2</v>
      </c>
    </row>
    <row r="215" spans="1:25" ht="15.75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V215" s="19">
        <f t="shared" si="15"/>
        <v>0.17300000000000013</v>
      </c>
      <c r="W215" s="19">
        <f t="shared" si="12"/>
        <v>16.920000000000005</v>
      </c>
      <c r="X215" s="20">
        <f t="shared" si="13"/>
        <v>2.5000000000000001E-2</v>
      </c>
      <c r="Y215" s="18">
        <f t="shared" si="14"/>
        <v>2.5000000000000001E-2</v>
      </c>
    </row>
    <row r="216" spans="1:25" ht="15.75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V216" s="19">
        <f t="shared" si="15"/>
        <v>0.17400000000000013</v>
      </c>
      <c r="W216" s="19">
        <f t="shared" si="12"/>
        <v>16.960000000000004</v>
      </c>
      <c r="X216" s="20">
        <f t="shared" si="13"/>
        <v>2.5000000000000001E-2</v>
      </c>
      <c r="Y216" s="18">
        <f t="shared" si="14"/>
        <v>2.5000000000000001E-2</v>
      </c>
    </row>
    <row r="217" spans="1:25" ht="15.75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V217" s="19">
        <f t="shared" si="15"/>
        <v>0.17500000000000013</v>
      </c>
      <c r="W217" s="19">
        <f t="shared" si="12"/>
        <v>17.000000000000007</v>
      </c>
      <c r="X217" s="20">
        <f t="shared" si="13"/>
        <v>2.5000000000000001E-2</v>
      </c>
      <c r="Y217" s="18">
        <f t="shared" si="14"/>
        <v>2.5000000000000001E-2</v>
      </c>
    </row>
    <row r="218" spans="1:25" ht="15.75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V218" s="19">
        <f t="shared" si="15"/>
        <v>0.17600000000000013</v>
      </c>
      <c r="W218" s="19">
        <f t="shared" si="12"/>
        <v>17.040000000000006</v>
      </c>
      <c r="X218" s="20">
        <f t="shared" si="13"/>
        <v>2.5000000000000001E-2</v>
      </c>
      <c r="Y218" s="18" t="str">
        <f t="shared" si="14"/>
        <v xml:space="preserve"> </v>
      </c>
    </row>
    <row r="219" spans="1:25" ht="15.75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V219" s="19">
        <f t="shared" si="15"/>
        <v>0.17700000000000013</v>
      </c>
      <c r="W219" s="19">
        <f t="shared" si="12"/>
        <v>17.080000000000005</v>
      </c>
      <c r="X219" s="20">
        <f t="shared" si="13"/>
        <v>2.5000000000000001E-2</v>
      </c>
      <c r="Y219" s="18" t="str">
        <f t="shared" si="14"/>
        <v xml:space="preserve"> </v>
      </c>
    </row>
    <row r="220" spans="1:25" ht="15.75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V220" s="19">
        <f t="shared" si="15"/>
        <v>0.17800000000000013</v>
      </c>
      <c r="W220" s="19">
        <f t="shared" si="12"/>
        <v>17.120000000000005</v>
      </c>
      <c r="X220" s="20">
        <f t="shared" si="13"/>
        <v>2.5000000000000001E-2</v>
      </c>
      <c r="Y220" s="18" t="str">
        <f t="shared" si="14"/>
        <v xml:space="preserve"> </v>
      </c>
    </row>
    <row r="221" spans="1:25" ht="15.75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V221" s="19">
        <f t="shared" si="15"/>
        <v>0.17900000000000013</v>
      </c>
      <c r="W221" s="19">
        <f t="shared" si="12"/>
        <v>17.160000000000004</v>
      </c>
      <c r="X221" s="20">
        <f t="shared" si="13"/>
        <v>2.5000000000000001E-2</v>
      </c>
      <c r="Y221" s="18" t="str">
        <f t="shared" si="14"/>
        <v xml:space="preserve"> </v>
      </c>
    </row>
    <row r="222" spans="1:25" ht="15.75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V222" s="19">
        <f t="shared" si="15"/>
        <v>0.18000000000000013</v>
      </c>
      <c r="W222" s="19">
        <f t="shared" si="12"/>
        <v>17.200000000000006</v>
      </c>
      <c r="X222" s="20">
        <f t="shared" si="13"/>
        <v>2.5000000000000001E-2</v>
      </c>
      <c r="Y222" s="18" t="str">
        <f t="shared" si="14"/>
        <v xml:space="preserve"> </v>
      </c>
    </row>
    <row r="223" spans="1:25" ht="15.75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V223" s="19">
        <f t="shared" si="15"/>
        <v>0.18100000000000013</v>
      </c>
      <c r="W223" s="19">
        <f t="shared" si="12"/>
        <v>17.240000000000006</v>
      </c>
      <c r="X223" s="20">
        <f t="shared" si="13"/>
        <v>2.5000000000000001E-2</v>
      </c>
      <c r="Y223" s="18" t="str">
        <f t="shared" si="14"/>
        <v xml:space="preserve"> </v>
      </c>
    </row>
    <row r="224" spans="1:25" ht="15.75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V224" s="19">
        <f t="shared" si="15"/>
        <v>0.18200000000000013</v>
      </c>
      <c r="W224" s="19">
        <f t="shared" si="12"/>
        <v>17.280000000000005</v>
      </c>
      <c r="X224" s="20">
        <f t="shared" si="13"/>
        <v>2.5000000000000001E-2</v>
      </c>
      <c r="Y224" s="18" t="str">
        <f t="shared" si="14"/>
        <v xml:space="preserve"> </v>
      </c>
    </row>
    <row r="225" spans="1:25" ht="15.75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V225" s="19">
        <f t="shared" si="15"/>
        <v>0.18300000000000013</v>
      </c>
      <c r="W225" s="19">
        <f t="shared" si="12"/>
        <v>17.320000000000007</v>
      </c>
      <c r="X225" s="20">
        <f t="shared" si="13"/>
        <v>2.5000000000000001E-2</v>
      </c>
      <c r="Y225" s="18" t="str">
        <f t="shared" si="14"/>
        <v xml:space="preserve"> </v>
      </c>
    </row>
    <row r="226" spans="1:25" ht="15.75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V226" s="19">
        <f t="shared" si="15"/>
        <v>0.18400000000000014</v>
      </c>
      <c r="W226" s="19">
        <f t="shared" si="12"/>
        <v>17.360000000000007</v>
      </c>
      <c r="X226" s="20">
        <f t="shared" si="13"/>
        <v>2.5000000000000001E-2</v>
      </c>
      <c r="Y226" s="18" t="str">
        <f t="shared" si="14"/>
        <v xml:space="preserve"> </v>
      </c>
    </row>
    <row r="227" spans="1:25" ht="15.75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V227" s="19">
        <f t="shared" si="15"/>
        <v>0.18500000000000014</v>
      </c>
      <c r="W227" s="19">
        <f t="shared" si="12"/>
        <v>17.400000000000006</v>
      </c>
      <c r="X227" s="20">
        <f t="shared" si="13"/>
        <v>2.5000000000000001E-2</v>
      </c>
      <c r="Y227" s="18" t="str">
        <f t="shared" si="14"/>
        <v xml:space="preserve"> </v>
      </c>
    </row>
    <row r="228" spans="1:25" ht="15.75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V228" s="19">
        <f t="shared" si="15"/>
        <v>0.18600000000000014</v>
      </c>
      <c r="W228" s="19">
        <f t="shared" si="12"/>
        <v>17.440000000000005</v>
      </c>
      <c r="X228" s="20">
        <f t="shared" si="13"/>
        <v>2.5000000000000001E-2</v>
      </c>
      <c r="Y228" s="18" t="str">
        <f t="shared" si="14"/>
        <v xml:space="preserve"> </v>
      </c>
    </row>
    <row r="229" spans="1:25" ht="15.75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V229" s="19">
        <f t="shared" si="15"/>
        <v>0.18700000000000014</v>
      </c>
      <c r="W229" s="19">
        <f t="shared" si="12"/>
        <v>17.480000000000004</v>
      </c>
      <c r="X229" s="20">
        <f t="shared" si="13"/>
        <v>2.5000000000000001E-2</v>
      </c>
      <c r="Y229" s="18" t="str">
        <f t="shared" si="14"/>
        <v xml:space="preserve"> </v>
      </c>
    </row>
    <row r="230" spans="1:25" ht="15.75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V230" s="19">
        <f t="shared" si="15"/>
        <v>0.18800000000000014</v>
      </c>
      <c r="W230" s="19">
        <f t="shared" si="12"/>
        <v>17.520000000000007</v>
      </c>
      <c r="X230" s="20">
        <f t="shared" si="13"/>
        <v>2.5000000000000001E-2</v>
      </c>
      <c r="Y230" s="18" t="str">
        <f t="shared" si="14"/>
        <v xml:space="preserve"> </v>
      </c>
    </row>
    <row r="231" spans="1:25" ht="15.75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V231" s="19">
        <f t="shared" si="15"/>
        <v>0.18900000000000014</v>
      </c>
      <c r="W231" s="19">
        <f t="shared" si="12"/>
        <v>17.560000000000006</v>
      </c>
      <c r="X231" s="20">
        <f t="shared" si="13"/>
        <v>2.5000000000000001E-2</v>
      </c>
      <c r="Y231" s="18" t="str">
        <f t="shared" si="14"/>
        <v xml:space="preserve"> </v>
      </c>
    </row>
    <row r="232" spans="1:25" ht="15.75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V232" s="19">
        <f t="shared" si="15"/>
        <v>0.19000000000000014</v>
      </c>
      <c r="W232" s="19">
        <f t="shared" si="12"/>
        <v>17.600000000000005</v>
      </c>
      <c r="X232" s="20">
        <f t="shared" si="13"/>
        <v>2.5000000000000001E-2</v>
      </c>
      <c r="Y232" s="18" t="str">
        <f t="shared" si="14"/>
        <v xml:space="preserve"> </v>
      </c>
    </row>
    <row r="233" spans="1:25" ht="15.75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V233" s="19">
        <f t="shared" si="15"/>
        <v>0.19100000000000014</v>
      </c>
      <c r="W233" s="19">
        <f t="shared" si="12"/>
        <v>17.640000000000008</v>
      </c>
      <c r="X233" s="20">
        <f t="shared" si="13"/>
        <v>2.5000000000000001E-2</v>
      </c>
      <c r="Y233" s="18" t="str">
        <f t="shared" si="14"/>
        <v xml:space="preserve"> </v>
      </c>
    </row>
    <row r="234" spans="1:25" ht="15.75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V234" s="19">
        <f t="shared" si="15"/>
        <v>0.19200000000000014</v>
      </c>
      <c r="W234" s="19">
        <f t="shared" si="12"/>
        <v>17.680000000000007</v>
      </c>
      <c r="X234" s="20">
        <f t="shared" si="13"/>
        <v>2.5000000000000001E-2</v>
      </c>
      <c r="Y234" s="18" t="str">
        <f t="shared" si="14"/>
        <v xml:space="preserve"> </v>
      </c>
    </row>
    <row r="235" spans="1:25" ht="15.75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V235" s="19">
        <f t="shared" si="15"/>
        <v>0.19300000000000014</v>
      </c>
      <c r="W235" s="19">
        <f t="shared" si="12"/>
        <v>17.720000000000006</v>
      </c>
      <c r="X235" s="20">
        <f t="shared" si="13"/>
        <v>2.5000000000000001E-2</v>
      </c>
      <c r="Y235" s="18" t="str">
        <f t="shared" si="14"/>
        <v xml:space="preserve"> </v>
      </c>
    </row>
    <row r="236" spans="1:25" ht="15.75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V236" s="19">
        <f t="shared" si="15"/>
        <v>0.19400000000000014</v>
      </c>
      <c r="W236" s="19">
        <f t="shared" si="12"/>
        <v>17.760000000000005</v>
      </c>
      <c r="X236" s="20">
        <f t="shared" si="13"/>
        <v>2.5000000000000001E-2</v>
      </c>
      <c r="Y236" s="18" t="str">
        <f t="shared" si="14"/>
        <v xml:space="preserve"> </v>
      </c>
    </row>
    <row r="237" spans="1:25" ht="15.75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V237" s="19">
        <f t="shared" si="15"/>
        <v>0.19500000000000015</v>
      </c>
      <c r="W237" s="19">
        <f t="shared" si="12"/>
        <v>17.800000000000004</v>
      </c>
      <c r="X237" s="20">
        <f t="shared" si="13"/>
        <v>2.5000000000000001E-2</v>
      </c>
      <c r="Y237" s="18" t="str">
        <f t="shared" si="14"/>
        <v xml:space="preserve"> </v>
      </c>
    </row>
    <row r="238" spans="1:25" ht="15.75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V238" s="19">
        <f t="shared" si="15"/>
        <v>0.19600000000000015</v>
      </c>
      <c r="W238" s="19">
        <f t="shared" si="12"/>
        <v>17.840000000000007</v>
      </c>
      <c r="X238" s="20">
        <f t="shared" si="13"/>
        <v>2.5000000000000001E-2</v>
      </c>
      <c r="Y238" s="18" t="str">
        <f t="shared" si="14"/>
        <v xml:space="preserve"> </v>
      </c>
    </row>
    <row r="239" spans="1:25" ht="15.75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V239" s="19">
        <f t="shared" si="15"/>
        <v>0.19700000000000015</v>
      </c>
      <c r="W239" s="19">
        <f t="shared" si="12"/>
        <v>17.880000000000006</v>
      </c>
      <c r="X239" s="20">
        <f t="shared" si="13"/>
        <v>2.5000000000000001E-2</v>
      </c>
      <c r="Y239" s="18" t="str">
        <f t="shared" si="14"/>
        <v xml:space="preserve"> </v>
      </c>
    </row>
    <row r="240" spans="1:25" ht="15.75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V240" s="19">
        <f t="shared" si="15"/>
        <v>0.19800000000000015</v>
      </c>
      <c r="W240" s="19">
        <f t="shared" si="12"/>
        <v>17.920000000000005</v>
      </c>
      <c r="X240" s="20">
        <f t="shared" si="13"/>
        <v>2.5000000000000001E-2</v>
      </c>
      <c r="Y240" s="18" t="str">
        <f t="shared" si="14"/>
        <v xml:space="preserve"> </v>
      </c>
    </row>
    <row r="241" spans="1:25" ht="15.75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V241" s="19">
        <f t="shared" si="15"/>
        <v>0.19900000000000015</v>
      </c>
      <c r="W241" s="19">
        <f t="shared" si="12"/>
        <v>17.960000000000008</v>
      </c>
      <c r="X241" s="20">
        <f t="shared" si="13"/>
        <v>2.5000000000000001E-2</v>
      </c>
      <c r="Y241" s="18" t="str">
        <f t="shared" si="14"/>
        <v xml:space="preserve"> </v>
      </c>
    </row>
    <row r="242" spans="1:25" ht="15.75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V242" s="19">
        <f t="shared" si="15"/>
        <v>0.20000000000000015</v>
      </c>
      <c r="W242" s="19">
        <f t="shared" si="12"/>
        <v>18.000000000000007</v>
      </c>
      <c r="X242" s="20">
        <f t="shared" si="13"/>
        <v>2.5000000000000001E-2</v>
      </c>
      <c r="Y242" s="18" t="str">
        <f t="shared" si="14"/>
        <v xml:space="preserve"> </v>
      </c>
    </row>
    <row r="243" spans="1:25" ht="15.75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V243" s="19">
        <f t="shared" si="15"/>
        <v>0.20100000000000015</v>
      </c>
      <c r="W243" s="19">
        <f t="shared" si="12"/>
        <v>18.040000000000006</v>
      </c>
      <c r="X243" s="20">
        <f t="shared" si="13"/>
        <v>2.5000000000000001E-2</v>
      </c>
      <c r="Y243" s="18" t="str">
        <f t="shared" si="14"/>
        <v xml:space="preserve"> </v>
      </c>
    </row>
    <row r="244" spans="1:25" ht="15.75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V244" s="19">
        <f t="shared" si="15"/>
        <v>0.20200000000000015</v>
      </c>
      <c r="W244" s="19">
        <f t="shared" si="12"/>
        <v>18.080000000000005</v>
      </c>
      <c r="X244" s="20">
        <f t="shared" si="13"/>
        <v>2.5000000000000001E-2</v>
      </c>
      <c r="Y244" s="18" t="str">
        <f t="shared" si="14"/>
        <v xml:space="preserve"> </v>
      </c>
    </row>
    <row r="245" spans="1:25" ht="15.75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V245" s="19">
        <f t="shared" si="15"/>
        <v>0.20300000000000015</v>
      </c>
      <c r="W245" s="19">
        <f t="shared" si="12"/>
        <v>18.120000000000005</v>
      </c>
      <c r="X245" s="20">
        <f t="shared" si="13"/>
        <v>2.5000000000000001E-2</v>
      </c>
      <c r="Y245" s="18" t="str">
        <f t="shared" si="14"/>
        <v xml:space="preserve"> </v>
      </c>
    </row>
    <row r="246" spans="1:25" ht="15.75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V246" s="19">
        <f t="shared" si="15"/>
        <v>0.20400000000000015</v>
      </c>
      <c r="W246" s="19">
        <f t="shared" si="12"/>
        <v>18.160000000000004</v>
      </c>
      <c r="X246" s="20">
        <f t="shared" si="13"/>
        <v>2.5000000000000001E-2</v>
      </c>
      <c r="Y246" s="18" t="str">
        <f t="shared" si="14"/>
        <v xml:space="preserve"> </v>
      </c>
    </row>
    <row r="247" spans="1:25" ht="15.75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V247" s="19">
        <f t="shared" si="15"/>
        <v>0.20500000000000015</v>
      </c>
      <c r="W247" s="19">
        <f t="shared" si="12"/>
        <v>18.200000000000006</v>
      </c>
      <c r="X247" s="20">
        <f t="shared" si="13"/>
        <v>2.5000000000000001E-2</v>
      </c>
      <c r="Y247" s="18" t="str">
        <f t="shared" si="14"/>
        <v xml:space="preserve"> </v>
      </c>
    </row>
    <row r="248" spans="1:25" ht="15.75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V248" s="19">
        <f t="shared" si="15"/>
        <v>0.20600000000000016</v>
      </c>
      <c r="W248" s="19">
        <f t="shared" si="12"/>
        <v>18.240000000000006</v>
      </c>
      <c r="X248" s="20">
        <f t="shared" si="13"/>
        <v>2.5000000000000001E-2</v>
      </c>
      <c r="Y248" s="18" t="str">
        <f t="shared" si="14"/>
        <v xml:space="preserve"> </v>
      </c>
    </row>
    <row r="249" spans="1:25" ht="15.75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V249" s="19">
        <f t="shared" si="15"/>
        <v>0.20700000000000016</v>
      </c>
      <c r="W249" s="19">
        <f t="shared" si="12"/>
        <v>18.280000000000008</v>
      </c>
      <c r="X249" s="20">
        <f t="shared" si="13"/>
        <v>2.5000000000000001E-2</v>
      </c>
      <c r="Y249" s="18" t="str">
        <f t="shared" si="14"/>
        <v xml:space="preserve"> </v>
      </c>
    </row>
    <row r="250" spans="1:25" ht="15.75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V250" s="19">
        <f t="shared" si="15"/>
        <v>0.20800000000000016</v>
      </c>
      <c r="W250" s="19">
        <f t="shared" si="12"/>
        <v>18.320000000000007</v>
      </c>
      <c r="X250" s="20">
        <f t="shared" si="13"/>
        <v>2.5000000000000001E-2</v>
      </c>
      <c r="Y250" s="18" t="str">
        <f t="shared" si="14"/>
        <v xml:space="preserve"> </v>
      </c>
    </row>
    <row r="251" spans="1:25" ht="15.75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V251" s="19">
        <f t="shared" si="15"/>
        <v>0.20900000000000016</v>
      </c>
      <c r="W251" s="19">
        <f t="shared" si="12"/>
        <v>18.360000000000007</v>
      </c>
      <c r="X251" s="20">
        <f t="shared" si="13"/>
        <v>2.5000000000000001E-2</v>
      </c>
      <c r="Y251" s="18" t="str">
        <f t="shared" si="14"/>
        <v xml:space="preserve"> </v>
      </c>
    </row>
    <row r="252" spans="1:25" ht="15.75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V252" s="19">
        <f t="shared" si="15"/>
        <v>0.21000000000000016</v>
      </c>
      <c r="W252" s="19">
        <f t="shared" si="12"/>
        <v>18.400000000000006</v>
      </c>
      <c r="X252" s="20">
        <f t="shared" si="13"/>
        <v>2.5000000000000001E-2</v>
      </c>
      <c r="Y252" s="18" t="str">
        <f t="shared" si="14"/>
        <v xml:space="preserve"> </v>
      </c>
    </row>
    <row r="253" spans="1:25" ht="15.75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V253" s="19">
        <f t="shared" si="15"/>
        <v>0.21100000000000016</v>
      </c>
      <c r="W253" s="19">
        <f t="shared" si="12"/>
        <v>18.440000000000005</v>
      </c>
      <c r="X253" s="20">
        <f t="shared" si="13"/>
        <v>2.5000000000000001E-2</v>
      </c>
      <c r="Y253" s="18" t="str">
        <f t="shared" si="14"/>
        <v xml:space="preserve"> </v>
      </c>
    </row>
    <row r="254" spans="1:25" ht="15.75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V254" s="19">
        <f t="shared" si="15"/>
        <v>0.21200000000000016</v>
      </c>
      <c r="W254" s="19">
        <f t="shared" si="12"/>
        <v>18.480000000000004</v>
      </c>
      <c r="X254" s="20">
        <f t="shared" si="13"/>
        <v>2.5000000000000001E-2</v>
      </c>
      <c r="Y254" s="18" t="str">
        <f t="shared" si="14"/>
        <v xml:space="preserve"> </v>
      </c>
    </row>
    <row r="255" spans="1:25" ht="15.75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V255" s="19">
        <f t="shared" si="15"/>
        <v>0.21300000000000016</v>
      </c>
      <c r="W255" s="19">
        <f t="shared" si="12"/>
        <v>18.520000000000007</v>
      </c>
      <c r="X255" s="20">
        <f t="shared" si="13"/>
        <v>2.5000000000000001E-2</v>
      </c>
      <c r="Y255" s="18" t="str">
        <f t="shared" si="14"/>
        <v xml:space="preserve"> </v>
      </c>
    </row>
    <row r="256" spans="1:25" ht="15.75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V256" s="19">
        <f t="shared" si="15"/>
        <v>0.21400000000000016</v>
      </c>
      <c r="W256" s="19">
        <f t="shared" si="12"/>
        <v>18.560000000000006</v>
      </c>
      <c r="X256" s="20">
        <f t="shared" si="13"/>
        <v>2.5000000000000001E-2</v>
      </c>
      <c r="Y256" s="18" t="str">
        <f t="shared" si="14"/>
        <v xml:space="preserve"> </v>
      </c>
    </row>
    <row r="257" spans="1:25" ht="15.75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V257" s="19">
        <f t="shared" si="15"/>
        <v>0.21500000000000016</v>
      </c>
      <c r="W257" s="19">
        <f t="shared" si="12"/>
        <v>18.600000000000009</v>
      </c>
      <c r="X257" s="20">
        <f t="shared" si="13"/>
        <v>2.5000000000000001E-2</v>
      </c>
      <c r="Y257" s="18" t="str">
        <f t="shared" si="14"/>
        <v xml:space="preserve"> </v>
      </c>
    </row>
    <row r="258" spans="1:25" ht="15.75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V258" s="19">
        <f t="shared" si="15"/>
        <v>0.21600000000000016</v>
      </c>
      <c r="W258" s="19">
        <f t="shared" si="12"/>
        <v>18.640000000000008</v>
      </c>
      <c r="X258" s="20">
        <f t="shared" si="13"/>
        <v>2.5000000000000001E-2</v>
      </c>
      <c r="Y258" s="18" t="str">
        <f t="shared" si="14"/>
        <v xml:space="preserve"> </v>
      </c>
    </row>
    <row r="259" spans="1:25" ht="15.75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V259" s="19">
        <f t="shared" si="15"/>
        <v>0.21700000000000016</v>
      </c>
      <c r="W259" s="19">
        <f t="shared" ref="W259:W322" si="16">$Q$2+V259*($R$2-$Q$2)</f>
        <v>18.680000000000007</v>
      </c>
      <c r="X259" s="20">
        <f t="shared" ref="X259:X322" si="17">1/($R$2-$Q$2)</f>
        <v>2.5000000000000001E-2</v>
      </c>
      <c r="Y259" s="18" t="str">
        <f t="shared" ref="Y259:Y322" si="18">IF(AND($N$2&lt;=W259,$O$2&gt;=W259),X259," ")</f>
        <v xml:space="preserve"> </v>
      </c>
    </row>
    <row r="260" spans="1:25" ht="15.75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V260" s="19">
        <f t="shared" ref="V260:V323" si="19">V259+0.001</f>
        <v>0.21800000000000017</v>
      </c>
      <c r="W260" s="19">
        <f t="shared" si="16"/>
        <v>18.720000000000006</v>
      </c>
      <c r="X260" s="20">
        <f t="shared" si="17"/>
        <v>2.5000000000000001E-2</v>
      </c>
      <c r="Y260" s="18" t="str">
        <f t="shared" si="18"/>
        <v xml:space="preserve"> </v>
      </c>
    </row>
    <row r="261" spans="1:25" ht="15.75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V261" s="19">
        <f t="shared" si="19"/>
        <v>0.21900000000000017</v>
      </c>
      <c r="W261" s="19">
        <f t="shared" si="16"/>
        <v>18.760000000000005</v>
      </c>
      <c r="X261" s="20">
        <f t="shared" si="17"/>
        <v>2.5000000000000001E-2</v>
      </c>
      <c r="Y261" s="18" t="str">
        <f t="shared" si="18"/>
        <v xml:space="preserve"> </v>
      </c>
    </row>
    <row r="262" spans="1:25" ht="15.75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V262" s="19">
        <f t="shared" si="19"/>
        <v>0.22000000000000017</v>
      </c>
      <c r="W262" s="19">
        <f t="shared" si="16"/>
        <v>18.800000000000004</v>
      </c>
      <c r="X262" s="20">
        <f t="shared" si="17"/>
        <v>2.5000000000000001E-2</v>
      </c>
      <c r="Y262" s="18" t="str">
        <f t="shared" si="18"/>
        <v xml:space="preserve"> </v>
      </c>
    </row>
    <row r="263" spans="1:25" ht="15.75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V263" s="19">
        <f t="shared" si="19"/>
        <v>0.22100000000000017</v>
      </c>
      <c r="W263" s="19">
        <f t="shared" si="16"/>
        <v>18.840000000000007</v>
      </c>
      <c r="X263" s="20">
        <f t="shared" si="17"/>
        <v>2.5000000000000001E-2</v>
      </c>
      <c r="Y263" s="18" t="str">
        <f t="shared" si="18"/>
        <v xml:space="preserve"> </v>
      </c>
    </row>
    <row r="264" spans="1:25" ht="15.75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V264" s="19">
        <f t="shared" si="19"/>
        <v>0.22200000000000017</v>
      </c>
      <c r="W264" s="19">
        <f t="shared" si="16"/>
        <v>18.880000000000006</v>
      </c>
      <c r="X264" s="20">
        <f t="shared" si="17"/>
        <v>2.5000000000000001E-2</v>
      </c>
      <c r="Y264" s="18" t="str">
        <f t="shared" si="18"/>
        <v xml:space="preserve"> </v>
      </c>
    </row>
    <row r="265" spans="1:25" ht="15.75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V265" s="19">
        <f t="shared" si="19"/>
        <v>0.22300000000000017</v>
      </c>
      <c r="W265" s="19">
        <f t="shared" si="16"/>
        <v>18.920000000000009</v>
      </c>
      <c r="X265" s="20">
        <f t="shared" si="17"/>
        <v>2.5000000000000001E-2</v>
      </c>
      <c r="Y265" s="18" t="str">
        <f t="shared" si="18"/>
        <v xml:space="preserve"> </v>
      </c>
    </row>
    <row r="266" spans="1:25" ht="15.75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V266" s="19">
        <f t="shared" si="19"/>
        <v>0.22400000000000017</v>
      </c>
      <c r="W266" s="19">
        <f t="shared" si="16"/>
        <v>18.960000000000008</v>
      </c>
      <c r="X266" s="20">
        <f t="shared" si="17"/>
        <v>2.5000000000000001E-2</v>
      </c>
      <c r="Y266" s="18" t="str">
        <f t="shared" si="18"/>
        <v xml:space="preserve"> </v>
      </c>
    </row>
    <row r="267" spans="1:25" ht="15.75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V267" s="19">
        <f t="shared" si="19"/>
        <v>0.22500000000000017</v>
      </c>
      <c r="W267" s="19">
        <f t="shared" si="16"/>
        <v>19.000000000000007</v>
      </c>
      <c r="X267" s="20">
        <f t="shared" si="17"/>
        <v>2.5000000000000001E-2</v>
      </c>
      <c r="Y267" s="18" t="str">
        <f t="shared" si="18"/>
        <v xml:space="preserve"> </v>
      </c>
    </row>
    <row r="268" spans="1:25" ht="15.75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V268" s="19">
        <f t="shared" si="19"/>
        <v>0.22600000000000017</v>
      </c>
      <c r="W268" s="19">
        <f t="shared" si="16"/>
        <v>19.040000000000006</v>
      </c>
      <c r="X268" s="20">
        <f t="shared" si="17"/>
        <v>2.5000000000000001E-2</v>
      </c>
      <c r="Y268" s="18" t="str">
        <f t="shared" si="18"/>
        <v xml:space="preserve"> </v>
      </c>
    </row>
    <row r="269" spans="1:25" ht="15.75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V269" s="19">
        <f t="shared" si="19"/>
        <v>0.22700000000000017</v>
      </c>
      <c r="W269" s="19">
        <f t="shared" si="16"/>
        <v>19.080000000000005</v>
      </c>
      <c r="X269" s="20">
        <f t="shared" si="17"/>
        <v>2.5000000000000001E-2</v>
      </c>
      <c r="Y269" s="18" t="str">
        <f t="shared" si="18"/>
        <v xml:space="preserve"> </v>
      </c>
    </row>
    <row r="270" spans="1:25" ht="15.75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V270" s="19">
        <f t="shared" si="19"/>
        <v>0.22800000000000017</v>
      </c>
      <c r="W270" s="19">
        <f t="shared" si="16"/>
        <v>19.120000000000005</v>
      </c>
      <c r="X270" s="20">
        <f t="shared" si="17"/>
        <v>2.5000000000000001E-2</v>
      </c>
      <c r="Y270" s="18" t="str">
        <f t="shared" si="18"/>
        <v xml:space="preserve"> </v>
      </c>
    </row>
    <row r="271" spans="1:25" ht="15.75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V271" s="19">
        <f t="shared" si="19"/>
        <v>0.22900000000000018</v>
      </c>
      <c r="W271" s="19">
        <f t="shared" si="16"/>
        <v>19.160000000000007</v>
      </c>
      <c r="X271" s="20">
        <f t="shared" si="17"/>
        <v>2.5000000000000001E-2</v>
      </c>
      <c r="Y271" s="18" t="str">
        <f t="shared" si="18"/>
        <v xml:space="preserve"> </v>
      </c>
    </row>
    <row r="272" spans="1:25" ht="15.75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V272" s="19">
        <f t="shared" si="19"/>
        <v>0.23000000000000018</v>
      </c>
      <c r="W272" s="19">
        <f t="shared" si="16"/>
        <v>19.200000000000006</v>
      </c>
      <c r="X272" s="20">
        <f t="shared" si="17"/>
        <v>2.5000000000000001E-2</v>
      </c>
      <c r="Y272" s="18" t="str">
        <f t="shared" si="18"/>
        <v xml:space="preserve"> </v>
      </c>
    </row>
    <row r="273" spans="1:25" ht="15.75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V273" s="19">
        <f t="shared" si="19"/>
        <v>0.23100000000000018</v>
      </c>
      <c r="W273" s="19">
        <f t="shared" si="16"/>
        <v>19.240000000000009</v>
      </c>
      <c r="X273" s="20">
        <f t="shared" si="17"/>
        <v>2.5000000000000001E-2</v>
      </c>
      <c r="Y273" s="18" t="str">
        <f t="shared" si="18"/>
        <v xml:space="preserve"> </v>
      </c>
    </row>
    <row r="274" spans="1:25" ht="15.75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V274" s="19">
        <f t="shared" si="19"/>
        <v>0.23200000000000018</v>
      </c>
      <c r="W274" s="19">
        <f t="shared" si="16"/>
        <v>19.280000000000008</v>
      </c>
      <c r="X274" s="20">
        <f t="shared" si="17"/>
        <v>2.5000000000000001E-2</v>
      </c>
      <c r="Y274" s="18" t="str">
        <f t="shared" si="18"/>
        <v xml:space="preserve"> </v>
      </c>
    </row>
    <row r="275" spans="1:25" ht="15.75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V275" s="19">
        <f t="shared" si="19"/>
        <v>0.23300000000000018</v>
      </c>
      <c r="W275" s="19">
        <f t="shared" si="16"/>
        <v>19.320000000000007</v>
      </c>
      <c r="X275" s="20">
        <f t="shared" si="17"/>
        <v>2.5000000000000001E-2</v>
      </c>
      <c r="Y275" s="18" t="str">
        <f t="shared" si="18"/>
        <v xml:space="preserve"> </v>
      </c>
    </row>
    <row r="276" spans="1:25" ht="15.75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V276" s="19">
        <f t="shared" si="19"/>
        <v>0.23400000000000018</v>
      </c>
      <c r="W276" s="19">
        <f t="shared" si="16"/>
        <v>19.360000000000007</v>
      </c>
      <c r="X276" s="20">
        <f t="shared" si="17"/>
        <v>2.5000000000000001E-2</v>
      </c>
      <c r="Y276" s="18" t="str">
        <f t="shared" si="18"/>
        <v xml:space="preserve"> </v>
      </c>
    </row>
    <row r="277" spans="1:25" ht="15.75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V277" s="19">
        <f t="shared" si="19"/>
        <v>0.23500000000000018</v>
      </c>
      <c r="W277" s="19">
        <f t="shared" si="16"/>
        <v>19.400000000000006</v>
      </c>
      <c r="X277" s="20">
        <f t="shared" si="17"/>
        <v>2.5000000000000001E-2</v>
      </c>
      <c r="Y277" s="18" t="str">
        <f t="shared" si="18"/>
        <v xml:space="preserve"> </v>
      </c>
    </row>
    <row r="278" spans="1:25" ht="15.75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V278" s="19">
        <f t="shared" si="19"/>
        <v>0.23600000000000018</v>
      </c>
      <c r="W278" s="19">
        <f t="shared" si="16"/>
        <v>19.440000000000005</v>
      </c>
      <c r="X278" s="20">
        <f t="shared" si="17"/>
        <v>2.5000000000000001E-2</v>
      </c>
      <c r="Y278" s="18" t="str">
        <f t="shared" si="18"/>
        <v xml:space="preserve"> </v>
      </c>
    </row>
    <row r="279" spans="1:25" ht="15.75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V279" s="19">
        <f t="shared" si="19"/>
        <v>0.23700000000000018</v>
      </c>
      <c r="W279" s="19">
        <f t="shared" si="16"/>
        <v>19.480000000000008</v>
      </c>
      <c r="X279" s="20">
        <f t="shared" si="17"/>
        <v>2.5000000000000001E-2</v>
      </c>
      <c r="Y279" s="18" t="str">
        <f t="shared" si="18"/>
        <v xml:space="preserve"> </v>
      </c>
    </row>
    <row r="280" spans="1:25" ht="15.75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V280" s="19">
        <f t="shared" si="19"/>
        <v>0.23800000000000018</v>
      </c>
      <c r="W280" s="19">
        <f t="shared" si="16"/>
        <v>19.520000000000007</v>
      </c>
      <c r="X280" s="20">
        <f t="shared" si="17"/>
        <v>2.5000000000000001E-2</v>
      </c>
      <c r="Y280" s="18" t="str">
        <f t="shared" si="18"/>
        <v xml:space="preserve"> </v>
      </c>
    </row>
    <row r="281" spans="1:25" ht="15.75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V281" s="19">
        <f t="shared" si="19"/>
        <v>0.23900000000000018</v>
      </c>
      <c r="W281" s="19">
        <f t="shared" si="16"/>
        <v>19.560000000000009</v>
      </c>
      <c r="X281" s="20">
        <f t="shared" si="17"/>
        <v>2.5000000000000001E-2</v>
      </c>
      <c r="Y281" s="18" t="str">
        <f t="shared" si="18"/>
        <v xml:space="preserve"> </v>
      </c>
    </row>
    <row r="282" spans="1:25" ht="15.75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V282" s="19">
        <f t="shared" si="19"/>
        <v>0.24000000000000019</v>
      </c>
      <c r="W282" s="19">
        <f t="shared" si="16"/>
        <v>19.600000000000009</v>
      </c>
      <c r="X282" s="20">
        <f t="shared" si="17"/>
        <v>2.5000000000000001E-2</v>
      </c>
      <c r="Y282" s="18" t="str">
        <f t="shared" si="18"/>
        <v xml:space="preserve"> </v>
      </c>
    </row>
    <row r="283" spans="1:25" ht="15.75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V283" s="19">
        <f t="shared" si="19"/>
        <v>0.24100000000000019</v>
      </c>
      <c r="W283" s="19">
        <f t="shared" si="16"/>
        <v>19.640000000000008</v>
      </c>
      <c r="X283" s="20">
        <f t="shared" si="17"/>
        <v>2.5000000000000001E-2</v>
      </c>
      <c r="Y283" s="18" t="str">
        <f t="shared" si="18"/>
        <v xml:space="preserve"> </v>
      </c>
    </row>
    <row r="284" spans="1:25" ht="15.75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V284" s="19">
        <f t="shared" si="19"/>
        <v>0.24200000000000019</v>
      </c>
      <c r="W284" s="19">
        <f t="shared" si="16"/>
        <v>19.680000000000007</v>
      </c>
      <c r="X284" s="20">
        <f t="shared" si="17"/>
        <v>2.5000000000000001E-2</v>
      </c>
      <c r="Y284" s="18" t="str">
        <f t="shared" si="18"/>
        <v xml:space="preserve"> </v>
      </c>
    </row>
    <row r="285" spans="1:25" ht="15.75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V285" s="19">
        <f t="shared" si="19"/>
        <v>0.24300000000000019</v>
      </c>
      <c r="W285" s="19">
        <f t="shared" si="16"/>
        <v>19.720000000000006</v>
      </c>
      <c r="X285" s="20">
        <f t="shared" si="17"/>
        <v>2.5000000000000001E-2</v>
      </c>
      <c r="Y285" s="18" t="str">
        <f t="shared" si="18"/>
        <v xml:space="preserve"> </v>
      </c>
    </row>
    <row r="286" spans="1:25" ht="15.75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V286" s="19">
        <f t="shared" si="19"/>
        <v>0.24400000000000019</v>
      </c>
      <c r="W286" s="19">
        <f t="shared" si="16"/>
        <v>19.760000000000005</v>
      </c>
      <c r="X286" s="20">
        <f t="shared" si="17"/>
        <v>2.5000000000000001E-2</v>
      </c>
      <c r="Y286" s="18" t="str">
        <f t="shared" si="18"/>
        <v xml:space="preserve"> </v>
      </c>
    </row>
    <row r="287" spans="1:25" ht="15.75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V287" s="19">
        <f t="shared" si="19"/>
        <v>0.24500000000000019</v>
      </c>
      <c r="W287" s="19">
        <f t="shared" si="16"/>
        <v>19.800000000000008</v>
      </c>
      <c r="X287" s="20">
        <f t="shared" si="17"/>
        <v>2.5000000000000001E-2</v>
      </c>
      <c r="Y287" s="18" t="str">
        <f t="shared" si="18"/>
        <v xml:space="preserve"> </v>
      </c>
    </row>
    <row r="288" spans="1:25" ht="15.75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V288" s="19">
        <f t="shared" si="19"/>
        <v>0.24600000000000019</v>
      </c>
      <c r="W288" s="19">
        <f t="shared" si="16"/>
        <v>19.840000000000007</v>
      </c>
      <c r="X288" s="20">
        <f t="shared" si="17"/>
        <v>2.5000000000000001E-2</v>
      </c>
      <c r="Y288" s="18" t="str">
        <f t="shared" si="18"/>
        <v xml:space="preserve"> </v>
      </c>
    </row>
    <row r="289" spans="1:25" ht="15.75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V289" s="19">
        <f t="shared" si="19"/>
        <v>0.24700000000000019</v>
      </c>
      <c r="W289" s="19">
        <f t="shared" si="16"/>
        <v>19.88000000000001</v>
      </c>
      <c r="X289" s="20">
        <f t="shared" si="17"/>
        <v>2.5000000000000001E-2</v>
      </c>
      <c r="Y289" s="18" t="str">
        <f t="shared" si="18"/>
        <v xml:space="preserve"> </v>
      </c>
    </row>
    <row r="290" spans="1:25" ht="15.75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V290" s="19">
        <f t="shared" si="19"/>
        <v>0.24800000000000019</v>
      </c>
      <c r="W290" s="19">
        <f t="shared" si="16"/>
        <v>19.920000000000009</v>
      </c>
      <c r="X290" s="20">
        <f t="shared" si="17"/>
        <v>2.5000000000000001E-2</v>
      </c>
      <c r="Y290" s="18" t="str">
        <f t="shared" si="18"/>
        <v xml:space="preserve"> </v>
      </c>
    </row>
    <row r="291" spans="1:25" ht="15.75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V291" s="19">
        <f t="shared" si="19"/>
        <v>0.24900000000000019</v>
      </c>
      <c r="W291" s="19">
        <f t="shared" si="16"/>
        <v>19.960000000000008</v>
      </c>
      <c r="X291" s="20">
        <f t="shared" si="17"/>
        <v>2.5000000000000001E-2</v>
      </c>
      <c r="Y291" s="18" t="str">
        <f t="shared" si="18"/>
        <v xml:space="preserve"> </v>
      </c>
    </row>
    <row r="292" spans="1:25" ht="15.75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V292" s="19">
        <f t="shared" si="19"/>
        <v>0.25000000000000017</v>
      </c>
      <c r="W292" s="19">
        <f t="shared" si="16"/>
        <v>20.000000000000007</v>
      </c>
      <c r="X292" s="20">
        <f t="shared" si="17"/>
        <v>2.5000000000000001E-2</v>
      </c>
      <c r="Y292" s="18" t="str">
        <f t="shared" si="18"/>
        <v xml:space="preserve"> </v>
      </c>
    </row>
    <row r="293" spans="1:25" ht="15.75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V293" s="19">
        <f t="shared" si="19"/>
        <v>0.25100000000000017</v>
      </c>
      <c r="W293" s="19">
        <f t="shared" si="16"/>
        <v>20.040000000000006</v>
      </c>
      <c r="X293" s="20">
        <f t="shared" si="17"/>
        <v>2.5000000000000001E-2</v>
      </c>
      <c r="Y293" s="18" t="str">
        <f t="shared" si="18"/>
        <v xml:space="preserve"> </v>
      </c>
    </row>
    <row r="294" spans="1:25" ht="15.75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V294" s="19">
        <f t="shared" si="19"/>
        <v>0.25200000000000017</v>
      </c>
      <c r="W294" s="19">
        <f t="shared" si="16"/>
        <v>20.080000000000005</v>
      </c>
      <c r="X294" s="20">
        <f t="shared" si="17"/>
        <v>2.5000000000000001E-2</v>
      </c>
      <c r="Y294" s="18" t="str">
        <f t="shared" si="18"/>
        <v xml:space="preserve"> </v>
      </c>
    </row>
    <row r="295" spans="1:25" ht="15.75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V295" s="19">
        <f t="shared" si="19"/>
        <v>0.25300000000000017</v>
      </c>
      <c r="W295" s="19">
        <f t="shared" si="16"/>
        <v>20.120000000000005</v>
      </c>
      <c r="X295" s="20">
        <f t="shared" si="17"/>
        <v>2.5000000000000001E-2</v>
      </c>
      <c r="Y295" s="18" t="str">
        <f t="shared" si="18"/>
        <v xml:space="preserve"> </v>
      </c>
    </row>
    <row r="296" spans="1:25" ht="15.75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V296" s="19">
        <f t="shared" si="19"/>
        <v>0.25400000000000017</v>
      </c>
      <c r="W296" s="19">
        <f t="shared" si="16"/>
        <v>20.160000000000007</v>
      </c>
      <c r="X296" s="20">
        <f t="shared" si="17"/>
        <v>2.5000000000000001E-2</v>
      </c>
      <c r="Y296" s="18" t="str">
        <f t="shared" si="18"/>
        <v xml:space="preserve"> </v>
      </c>
    </row>
    <row r="297" spans="1:25" ht="15.75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V297" s="19">
        <f t="shared" si="19"/>
        <v>0.25500000000000017</v>
      </c>
      <c r="W297" s="19">
        <f t="shared" si="16"/>
        <v>20.200000000000006</v>
      </c>
      <c r="X297" s="20">
        <f t="shared" si="17"/>
        <v>2.5000000000000001E-2</v>
      </c>
      <c r="Y297" s="18" t="str">
        <f t="shared" si="18"/>
        <v xml:space="preserve"> </v>
      </c>
    </row>
    <row r="298" spans="1:25" ht="15.75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V298" s="19">
        <f t="shared" si="19"/>
        <v>0.25600000000000017</v>
      </c>
      <c r="W298" s="19">
        <f t="shared" si="16"/>
        <v>20.240000000000009</v>
      </c>
      <c r="X298" s="20">
        <f t="shared" si="17"/>
        <v>2.5000000000000001E-2</v>
      </c>
      <c r="Y298" s="18" t="str">
        <f t="shared" si="18"/>
        <v xml:space="preserve"> </v>
      </c>
    </row>
    <row r="299" spans="1:25" ht="15.75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V299" s="19">
        <f t="shared" si="19"/>
        <v>0.25700000000000017</v>
      </c>
      <c r="W299" s="19">
        <f t="shared" si="16"/>
        <v>20.280000000000008</v>
      </c>
      <c r="X299" s="20">
        <f t="shared" si="17"/>
        <v>2.5000000000000001E-2</v>
      </c>
      <c r="Y299" s="18" t="str">
        <f t="shared" si="18"/>
        <v xml:space="preserve"> </v>
      </c>
    </row>
    <row r="300" spans="1:25" ht="15.75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V300" s="19">
        <f t="shared" si="19"/>
        <v>0.25800000000000017</v>
      </c>
      <c r="W300" s="19">
        <f t="shared" si="16"/>
        <v>20.320000000000007</v>
      </c>
      <c r="X300" s="20">
        <f t="shared" si="17"/>
        <v>2.5000000000000001E-2</v>
      </c>
      <c r="Y300" s="18" t="str">
        <f t="shared" si="18"/>
        <v xml:space="preserve"> </v>
      </c>
    </row>
    <row r="301" spans="1:25" ht="15.75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V301" s="19">
        <f t="shared" si="19"/>
        <v>0.25900000000000017</v>
      </c>
      <c r="W301" s="19">
        <f t="shared" si="16"/>
        <v>20.360000000000007</v>
      </c>
      <c r="X301" s="20">
        <f t="shared" si="17"/>
        <v>2.5000000000000001E-2</v>
      </c>
      <c r="Y301" s="18" t="str">
        <f t="shared" si="18"/>
        <v xml:space="preserve"> </v>
      </c>
    </row>
    <row r="302" spans="1:25" ht="15.75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V302" s="19">
        <f t="shared" si="19"/>
        <v>0.26000000000000018</v>
      </c>
      <c r="W302" s="19">
        <f t="shared" si="16"/>
        <v>20.400000000000006</v>
      </c>
      <c r="X302" s="20">
        <f t="shared" si="17"/>
        <v>2.5000000000000001E-2</v>
      </c>
      <c r="Y302" s="18" t="str">
        <f t="shared" si="18"/>
        <v xml:space="preserve"> </v>
      </c>
    </row>
    <row r="303" spans="1:25" ht="15.75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V303" s="19">
        <f t="shared" si="19"/>
        <v>0.26100000000000018</v>
      </c>
      <c r="W303" s="19">
        <f t="shared" si="16"/>
        <v>20.440000000000005</v>
      </c>
      <c r="X303" s="20">
        <f t="shared" si="17"/>
        <v>2.5000000000000001E-2</v>
      </c>
      <c r="Y303" s="18" t="str">
        <f t="shared" si="18"/>
        <v xml:space="preserve"> </v>
      </c>
    </row>
    <row r="304" spans="1:25" ht="15.75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V304" s="19">
        <f t="shared" si="19"/>
        <v>0.26200000000000018</v>
      </c>
      <c r="W304" s="19">
        <f t="shared" si="16"/>
        <v>20.480000000000008</v>
      </c>
      <c r="X304" s="20">
        <f t="shared" si="17"/>
        <v>2.5000000000000001E-2</v>
      </c>
      <c r="Y304" s="18" t="str">
        <f t="shared" si="18"/>
        <v xml:space="preserve"> </v>
      </c>
    </row>
    <row r="305" spans="1:25" ht="15.75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V305" s="19">
        <f t="shared" si="19"/>
        <v>0.26300000000000018</v>
      </c>
      <c r="W305" s="19">
        <f t="shared" si="16"/>
        <v>20.520000000000007</v>
      </c>
      <c r="X305" s="20">
        <f t="shared" si="17"/>
        <v>2.5000000000000001E-2</v>
      </c>
      <c r="Y305" s="18" t="str">
        <f t="shared" si="18"/>
        <v xml:space="preserve"> </v>
      </c>
    </row>
    <row r="306" spans="1:25" ht="15.75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V306" s="19">
        <f t="shared" si="19"/>
        <v>0.26400000000000018</v>
      </c>
      <c r="W306" s="19">
        <f t="shared" si="16"/>
        <v>20.560000000000009</v>
      </c>
      <c r="X306" s="20">
        <f t="shared" si="17"/>
        <v>2.5000000000000001E-2</v>
      </c>
      <c r="Y306" s="18" t="str">
        <f t="shared" si="18"/>
        <v xml:space="preserve"> </v>
      </c>
    </row>
    <row r="307" spans="1:25" ht="15.75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V307" s="19">
        <f t="shared" si="19"/>
        <v>0.26500000000000018</v>
      </c>
      <c r="W307" s="19">
        <f t="shared" si="16"/>
        <v>20.600000000000009</v>
      </c>
      <c r="X307" s="20">
        <f t="shared" si="17"/>
        <v>2.5000000000000001E-2</v>
      </c>
      <c r="Y307" s="18" t="str">
        <f t="shared" si="18"/>
        <v xml:space="preserve"> </v>
      </c>
    </row>
    <row r="308" spans="1:25" ht="15.75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V308" s="19">
        <f t="shared" si="19"/>
        <v>0.26600000000000018</v>
      </c>
      <c r="W308" s="19">
        <f t="shared" si="16"/>
        <v>20.640000000000008</v>
      </c>
      <c r="X308" s="20">
        <f t="shared" si="17"/>
        <v>2.5000000000000001E-2</v>
      </c>
      <c r="Y308" s="18" t="str">
        <f t="shared" si="18"/>
        <v xml:space="preserve"> </v>
      </c>
    </row>
    <row r="309" spans="1:25" ht="15.75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V309" s="19">
        <f t="shared" si="19"/>
        <v>0.26700000000000018</v>
      </c>
      <c r="W309" s="19">
        <f t="shared" si="16"/>
        <v>20.680000000000007</v>
      </c>
      <c r="X309" s="20">
        <f t="shared" si="17"/>
        <v>2.5000000000000001E-2</v>
      </c>
      <c r="Y309" s="18" t="str">
        <f t="shared" si="18"/>
        <v xml:space="preserve"> </v>
      </c>
    </row>
    <row r="310" spans="1:25" ht="15.75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V310" s="19">
        <f t="shared" si="19"/>
        <v>0.26800000000000018</v>
      </c>
      <c r="W310" s="19">
        <f t="shared" si="16"/>
        <v>20.720000000000006</v>
      </c>
      <c r="X310" s="20">
        <f t="shared" si="17"/>
        <v>2.5000000000000001E-2</v>
      </c>
      <c r="Y310" s="18" t="str">
        <f t="shared" si="18"/>
        <v xml:space="preserve"> </v>
      </c>
    </row>
    <row r="311" spans="1:25" ht="15.75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V311" s="19">
        <f t="shared" si="19"/>
        <v>0.26900000000000018</v>
      </c>
      <c r="W311" s="19">
        <f t="shared" si="16"/>
        <v>20.760000000000005</v>
      </c>
      <c r="X311" s="20">
        <f t="shared" si="17"/>
        <v>2.5000000000000001E-2</v>
      </c>
      <c r="Y311" s="18" t="str">
        <f t="shared" si="18"/>
        <v xml:space="preserve"> </v>
      </c>
    </row>
    <row r="312" spans="1:25" ht="15.75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V312" s="19">
        <f t="shared" si="19"/>
        <v>0.27000000000000018</v>
      </c>
      <c r="W312" s="19">
        <f t="shared" si="16"/>
        <v>20.800000000000008</v>
      </c>
      <c r="X312" s="20">
        <f t="shared" si="17"/>
        <v>2.5000000000000001E-2</v>
      </c>
      <c r="Y312" s="18" t="str">
        <f t="shared" si="18"/>
        <v xml:space="preserve"> </v>
      </c>
    </row>
    <row r="313" spans="1:25" ht="15.75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V313" s="19">
        <f t="shared" si="19"/>
        <v>0.27100000000000019</v>
      </c>
      <c r="W313" s="19">
        <f t="shared" si="16"/>
        <v>20.840000000000007</v>
      </c>
      <c r="X313" s="20">
        <f t="shared" si="17"/>
        <v>2.5000000000000001E-2</v>
      </c>
      <c r="Y313" s="18" t="str">
        <f t="shared" si="18"/>
        <v xml:space="preserve"> </v>
      </c>
    </row>
    <row r="314" spans="1:25" ht="15.75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V314" s="19">
        <f t="shared" si="19"/>
        <v>0.27200000000000019</v>
      </c>
      <c r="W314" s="19">
        <f t="shared" si="16"/>
        <v>20.88000000000001</v>
      </c>
      <c r="X314" s="20">
        <f t="shared" si="17"/>
        <v>2.5000000000000001E-2</v>
      </c>
      <c r="Y314" s="18" t="str">
        <f t="shared" si="18"/>
        <v xml:space="preserve"> </v>
      </c>
    </row>
    <row r="315" spans="1:25" ht="15.75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V315" s="19">
        <f t="shared" si="19"/>
        <v>0.27300000000000019</v>
      </c>
      <c r="W315" s="19">
        <f t="shared" si="16"/>
        <v>20.920000000000009</v>
      </c>
      <c r="X315" s="20">
        <f t="shared" si="17"/>
        <v>2.5000000000000001E-2</v>
      </c>
      <c r="Y315" s="18" t="str">
        <f t="shared" si="18"/>
        <v xml:space="preserve"> </v>
      </c>
    </row>
    <row r="316" spans="1:25" ht="15.75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V316" s="19">
        <f t="shared" si="19"/>
        <v>0.27400000000000019</v>
      </c>
      <c r="W316" s="19">
        <f t="shared" si="16"/>
        <v>20.960000000000008</v>
      </c>
      <c r="X316" s="20">
        <f t="shared" si="17"/>
        <v>2.5000000000000001E-2</v>
      </c>
      <c r="Y316" s="18" t="str">
        <f t="shared" si="18"/>
        <v xml:space="preserve"> </v>
      </c>
    </row>
    <row r="317" spans="1:25" ht="15.75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V317" s="19">
        <f t="shared" si="19"/>
        <v>0.27500000000000019</v>
      </c>
      <c r="W317" s="19">
        <f t="shared" si="16"/>
        <v>21.000000000000007</v>
      </c>
      <c r="X317" s="20">
        <f t="shared" si="17"/>
        <v>2.5000000000000001E-2</v>
      </c>
      <c r="Y317" s="18" t="str">
        <f t="shared" si="18"/>
        <v xml:space="preserve"> </v>
      </c>
    </row>
    <row r="318" spans="1:25" ht="15.75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V318" s="19">
        <f t="shared" si="19"/>
        <v>0.27600000000000019</v>
      </c>
      <c r="W318" s="19">
        <f t="shared" si="16"/>
        <v>21.040000000000006</v>
      </c>
      <c r="X318" s="20">
        <f t="shared" si="17"/>
        <v>2.5000000000000001E-2</v>
      </c>
      <c r="Y318" s="18" t="str">
        <f t="shared" si="18"/>
        <v xml:space="preserve"> </v>
      </c>
    </row>
    <row r="319" spans="1:25" ht="15.75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V319" s="19">
        <f t="shared" si="19"/>
        <v>0.27700000000000019</v>
      </c>
      <c r="W319" s="19">
        <f t="shared" si="16"/>
        <v>21.080000000000005</v>
      </c>
      <c r="X319" s="20">
        <f t="shared" si="17"/>
        <v>2.5000000000000001E-2</v>
      </c>
      <c r="Y319" s="18" t="str">
        <f t="shared" si="18"/>
        <v xml:space="preserve"> </v>
      </c>
    </row>
    <row r="320" spans="1:25" ht="15.75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V320" s="19">
        <f t="shared" si="19"/>
        <v>0.27800000000000019</v>
      </c>
      <c r="W320" s="19">
        <f t="shared" si="16"/>
        <v>21.120000000000008</v>
      </c>
      <c r="X320" s="20">
        <f t="shared" si="17"/>
        <v>2.5000000000000001E-2</v>
      </c>
      <c r="Y320" s="18" t="str">
        <f t="shared" si="18"/>
        <v xml:space="preserve"> </v>
      </c>
    </row>
    <row r="321" spans="1:25" ht="15.75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V321" s="19">
        <f t="shared" si="19"/>
        <v>0.27900000000000019</v>
      </c>
      <c r="W321" s="19">
        <f t="shared" si="16"/>
        <v>21.160000000000007</v>
      </c>
      <c r="X321" s="20">
        <f t="shared" si="17"/>
        <v>2.5000000000000001E-2</v>
      </c>
      <c r="Y321" s="18" t="str">
        <f t="shared" si="18"/>
        <v xml:space="preserve"> </v>
      </c>
    </row>
    <row r="322" spans="1:25" ht="15.75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V322" s="19">
        <f t="shared" si="19"/>
        <v>0.28000000000000019</v>
      </c>
      <c r="W322" s="19">
        <f t="shared" si="16"/>
        <v>21.20000000000001</v>
      </c>
      <c r="X322" s="20">
        <f t="shared" si="17"/>
        <v>2.5000000000000001E-2</v>
      </c>
      <c r="Y322" s="18" t="str">
        <f t="shared" si="18"/>
        <v xml:space="preserve"> </v>
      </c>
    </row>
    <row r="323" spans="1:25" ht="15.75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V323" s="19">
        <f t="shared" si="19"/>
        <v>0.28100000000000019</v>
      </c>
      <c r="W323" s="19">
        <f t="shared" ref="W323:W386" si="20">$Q$2+V323*($R$2-$Q$2)</f>
        <v>21.240000000000009</v>
      </c>
      <c r="X323" s="20">
        <f t="shared" ref="X323:X386" si="21">1/($R$2-$Q$2)</f>
        <v>2.5000000000000001E-2</v>
      </c>
      <c r="Y323" s="18" t="str">
        <f t="shared" ref="Y323:Y386" si="22">IF(AND($N$2&lt;=W323,$O$2&gt;=W323),X323," ")</f>
        <v xml:space="preserve"> </v>
      </c>
    </row>
    <row r="324" spans="1:25" ht="15.75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V324" s="19">
        <f t="shared" ref="V324:V387" si="23">V323+0.001</f>
        <v>0.28200000000000019</v>
      </c>
      <c r="W324" s="19">
        <f t="shared" si="20"/>
        <v>21.280000000000008</v>
      </c>
      <c r="X324" s="20">
        <f t="shared" si="21"/>
        <v>2.5000000000000001E-2</v>
      </c>
      <c r="Y324" s="18" t="str">
        <f t="shared" si="22"/>
        <v xml:space="preserve"> </v>
      </c>
    </row>
    <row r="325" spans="1:25" ht="15.75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V325" s="19">
        <f t="shared" si="23"/>
        <v>0.2830000000000002</v>
      </c>
      <c r="W325" s="19">
        <f t="shared" si="20"/>
        <v>21.320000000000007</v>
      </c>
      <c r="X325" s="20">
        <f t="shared" si="21"/>
        <v>2.5000000000000001E-2</v>
      </c>
      <c r="Y325" s="18" t="str">
        <f t="shared" si="22"/>
        <v xml:space="preserve"> </v>
      </c>
    </row>
    <row r="326" spans="1:25" ht="15.75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V326" s="19">
        <f t="shared" si="23"/>
        <v>0.2840000000000002</v>
      </c>
      <c r="W326" s="19">
        <f t="shared" si="20"/>
        <v>21.360000000000007</v>
      </c>
      <c r="X326" s="20">
        <f t="shared" si="21"/>
        <v>2.5000000000000001E-2</v>
      </c>
      <c r="Y326" s="18" t="str">
        <f t="shared" si="22"/>
        <v xml:space="preserve"> </v>
      </c>
    </row>
    <row r="327" spans="1:25" ht="15.75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V327" s="19">
        <f t="shared" si="23"/>
        <v>0.2850000000000002</v>
      </c>
      <c r="W327" s="19">
        <f t="shared" si="20"/>
        <v>21.400000000000006</v>
      </c>
      <c r="X327" s="20">
        <f t="shared" si="21"/>
        <v>2.5000000000000001E-2</v>
      </c>
      <c r="Y327" s="18" t="str">
        <f t="shared" si="22"/>
        <v xml:space="preserve"> </v>
      </c>
    </row>
    <row r="328" spans="1:25" ht="15.75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V328" s="19">
        <f t="shared" si="23"/>
        <v>0.2860000000000002</v>
      </c>
      <c r="W328" s="19">
        <f t="shared" si="20"/>
        <v>21.440000000000008</v>
      </c>
      <c r="X328" s="20">
        <f t="shared" si="21"/>
        <v>2.5000000000000001E-2</v>
      </c>
      <c r="Y328" s="18" t="str">
        <f t="shared" si="22"/>
        <v xml:space="preserve"> </v>
      </c>
    </row>
    <row r="329" spans="1:25" ht="15.75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V329" s="19">
        <f t="shared" si="23"/>
        <v>0.2870000000000002</v>
      </c>
      <c r="W329" s="19">
        <f t="shared" si="20"/>
        <v>21.480000000000008</v>
      </c>
      <c r="X329" s="20">
        <f t="shared" si="21"/>
        <v>2.5000000000000001E-2</v>
      </c>
      <c r="Y329" s="18" t="str">
        <f t="shared" si="22"/>
        <v xml:space="preserve"> </v>
      </c>
    </row>
    <row r="330" spans="1:25" ht="15.75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V330" s="19">
        <f t="shared" si="23"/>
        <v>0.2880000000000002</v>
      </c>
      <c r="W330" s="19">
        <f t="shared" si="20"/>
        <v>21.52000000000001</v>
      </c>
      <c r="X330" s="20">
        <f t="shared" si="21"/>
        <v>2.5000000000000001E-2</v>
      </c>
      <c r="Y330" s="18" t="str">
        <f t="shared" si="22"/>
        <v xml:space="preserve"> </v>
      </c>
    </row>
    <row r="331" spans="1:25" ht="15.75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V331" s="19">
        <f t="shared" si="23"/>
        <v>0.2890000000000002</v>
      </c>
      <c r="W331" s="19">
        <f t="shared" si="20"/>
        <v>21.560000000000009</v>
      </c>
      <c r="X331" s="20">
        <f t="shared" si="21"/>
        <v>2.5000000000000001E-2</v>
      </c>
      <c r="Y331" s="18" t="str">
        <f t="shared" si="22"/>
        <v xml:space="preserve"> </v>
      </c>
    </row>
    <row r="332" spans="1:25" ht="15.75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V332" s="19">
        <f t="shared" si="23"/>
        <v>0.2900000000000002</v>
      </c>
      <c r="W332" s="19">
        <f t="shared" si="20"/>
        <v>21.600000000000009</v>
      </c>
      <c r="X332" s="20">
        <f t="shared" si="21"/>
        <v>2.5000000000000001E-2</v>
      </c>
      <c r="Y332" s="18" t="str">
        <f t="shared" si="22"/>
        <v xml:space="preserve"> </v>
      </c>
    </row>
    <row r="333" spans="1:25" ht="15.75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V333" s="19">
        <f t="shared" si="23"/>
        <v>0.2910000000000002</v>
      </c>
      <c r="W333" s="19">
        <f t="shared" si="20"/>
        <v>21.640000000000008</v>
      </c>
      <c r="X333" s="20">
        <f t="shared" si="21"/>
        <v>2.5000000000000001E-2</v>
      </c>
      <c r="Y333" s="18" t="str">
        <f t="shared" si="22"/>
        <v xml:space="preserve"> </v>
      </c>
    </row>
    <row r="334" spans="1:25" ht="15.75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V334" s="19">
        <f t="shared" si="23"/>
        <v>0.2920000000000002</v>
      </c>
      <c r="W334" s="19">
        <f t="shared" si="20"/>
        <v>21.680000000000007</v>
      </c>
      <c r="X334" s="20">
        <f t="shared" si="21"/>
        <v>2.5000000000000001E-2</v>
      </c>
      <c r="Y334" s="18" t="str">
        <f t="shared" si="22"/>
        <v xml:space="preserve"> </v>
      </c>
    </row>
    <row r="335" spans="1:25" ht="15.75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V335" s="19">
        <f t="shared" si="23"/>
        <v>0.2930000000000002</v>
      </c>
      <c r="W335" s="19">
        <f t="shared" si="20"/>
        <v>21.720000000000006</v>
      </c>
      <c r="X335" s="20">
        <f t="shared" si="21"/>
        <v>2.5000000000000001E-2</v>
      </c>
      <c r="Y335" s="18" t="str">
        <f t="shared" si="22"/>
        <v xml:space="preserve"> </v>
      </c>
    </row>
    <row r="336" spans="1:25" ht="15.75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V336" s="19">
        <f t="shared" si="23"/>
        <v>0.29400000000000021</v>
      </c>
      <c r="W336" s="19">
        <f t="shared" si="20"/>
        <v>21.760000000000009</v>
      </c>
      <c r="X336" s="20">
        <f t="shared" si="21"/>
        <v>2.5000000000000001E-2</v>
      </c>
      <c r="Y336" s="18" t="str">
        <f t="shared" si="22"/>
        <v xml:space="preserve"> </v>
      </c>
    </row>
    <row r="337" spans="1:25" ht="15.75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V337" s="19">
        <f t="shared" si="23"/>
        <v>0.29500000000000021</v>
      </c>
      <c r="W337" s="19">
        <f t="shared" si="20"/>
        <v>21.800000000000008</v>
      </c>
      <c r="X337" s="20">
        <f t="shared" si="21"/>
        <v>2.5000000000000001E-2</v>
      </c>
      <c r="Y337" s="18" t="str">
        <f t="shared" si="22"/>
        <v xml:space="preserve"> </v>
      </c>
    </row>
    <row r="338" spans="1:25" ht="15.75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V338" s="19">
        <f t="shared" si="23"/>
        <v>0.29600000000000021</v>
      </c>
      <c r="W338" s="19">
        <f t="shared" si="20"/>
        <v>21.840000000000011</v>
      </c>
      <c r="X338" s="20">
        <f t="shared" si="21"/>
        <v>2.5000000000000001E-2</v>
      </c>
      <c r="Y338" s="18" t="str">
        <f t="shared" si="22"/>
        <v xml:space="preserve"> </v>
      </c>
    </row>
    <row r="339" spans="1:25" ht="15.75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V339" s="19">
        <f t="shared" si="23"/>
        <v>0.29700000000000021</v>
      </c>
      <c r="W339" s="19">
        <f t="shared" si="20"/>
        <v>21.88000000000001</v>
      </c>
      <c r="X339" s="20">
        <f t="shared" si="21"/>
        <v>2.5000000000000001E-2</v>
      </c>
      <c r="Y339" s="18" t="str">
        <f t="shared" si="22"/>
        <v xml:space="preserve"> </v>
      </c>
    </row>
    <row r="340" spans="1:25" ht="15.75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V340" s="19">
        <f t="shared" si="23"/>
        <v>0.29800000000000021</v>
      </c>
      <c r="W340" s="19">
        <f t="shared" si="20"/>
        <v>21.920000000000009</v>
      </c>
      <c r="X340" s="20">
        <f t="shared" si="21"/>
        <v>2.5000000000000001E-2</v>
      </c>
      <c r="Y340" s="18" t="str">
        <f t="shared" si="22"/>
        <v xml:space="preserve"> </v>
      </c>
    </row>
    <row r="341" spans="1:25" ht="15.75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V341" s="19">
        <f t="shared" si="23"/>
        <v>0.29900000000000021</v>
      </c>
      <c r="W341" s="19">
        <f t="shared" si="20"/>
        <v>21.960000000000008</v>
      </c>
      <c r="X341" s="20">
        <f t="shared" si="21"/>
        <v>2.5000000000000001E-2</v>
      </c>
      <c r="Y341" s="18" t="str">
        <f t="shared" si="22"/>
        <v xml:space="preserve"> </v>
      </c>
    </row>
    <row r="342" spans="1:25" ht="15.75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V342" s="19">
        <f t="shared" si="23"/>
        <v>0.30000000000000021</v>
      </c>
      <c r="W342" s="19">
        <f t="shared" si="20"/>
        <v>22.000000000000007</v>
      </c>
      <c r="X342" s="20">
        <f t="shared" si="21"/>
        <v>2.5000000000000001E-2</v>
      </c>
      <c r="Y342" s="18" t="str">
        <f t="shared" si="22"/>
        <v xml:space="preserve"> </v>
      </c>
    </row>
    <row r="343" spans="1:25" ht="15.75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V343" s="19">
        <f t="shared" si="23"/>
        <v>0.30100000000000021</v>
      </c>
      <c r="W343" s="19">
        <f t="shared" si="20"/>
        <v>22.040000000000006</v>
      </c>
      <c r="X343" s="20">
        <f t="shared" si="21"/>
        <v>2.5000000000000001E-2</v>
      </c>
      <c r="Y343" s="18" t="str">
        <f t="shared" si="22"/>
        <v xml:space="preserve"> </v>
      </c>
    </row>
    <row r="344" spans="1:25" ht="15.75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V344" s="19">
        <f t="shared" si="23"/>
        <v>0.30200000000000021</v>
      </c>
      <c r="W344" s="19">
        <f t="shared" si="20"/>
        <v>22.080000000000009</v>
      </c>
      <c r="X344" s="20">
        <f t="shared" si="21"/>
        <v>2.5000000000000001E-2</v>
      </c>
      <c r="Y344" s="18" t="str">
        <f t="shared" si="22"/>
        <v xml:space="preserve"> </v>
      </c>
    </row>
    <row r="345" spans="1:25" ht="15.75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V345" s="19">
        <f t="shared" si="23"/>
        <v>0.30300000000000021</v>
      </c>
      <c r="W345" s="19">
        <f t="shared" si="20"/>
        <v>22.120000000000008</v>
      </c>
      <c r="X345" s="20">
        <f t="shared" si="21"/>
        <v>2.5000000000000001E-2</v>
      </c>
      <c r="Y345" s="18" t="str">
        <f t="shared" si="22"/>
        <v xml:space="preserve"> </v>
      </c>
    </row>
    <row r="346" spans="1:25" ht="15.75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V346" s="19">
        <f t="shared" si="23"/>
        <v>0.30400000000000021</v>
      </c>
      <c r="W346" s="19">
        <f t="shared" si="20"/>
        <v>22.160000000000011</v>
      </c>
      <c r="X346" s="20">
        <f t="shared" si="21"/>
        <v>2.5000000000000001E-2</v>
      </c>
      <c r="Y346" s="18" t="str">
        <f t="shared" si="22"/>
        <v xml:space="preserve"> </v>
      </c>
    </row>
    <row r="347" spans="1:25" ht="15.75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V347" s="19">
        <f t="shared" si="23"/>
        <v>0.30500000000000022</v>
      </c>
      <c r="W347" s="19">
        <f t="shared" si="20"/>
        <v>22.20000000000001</v>
      </c>
      <c r="X347" s="20">
        <f t="shared" si="21"/>
        <v>2.5000000000000001E-2</v>
      </c>
      <c r="Y347" s="18" t="str">
        <f t="shared" si="22"/>
        <v xml:space="preserve"> </v>
      </c>
    </row>
    <row r="348" spans="1:25" ht="15.75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V348" s="19">
        <f t="shared" si="23"/>
        <v>0.30600000000000022</v>
      </c>
      <c r="W348" s="19">
        <f t="shared" si="20"/>
        <v>22.240000000000009</v>
      </c>
      <c r="X348" s="20">
        <f t="shared" si="21"/>
        <v>2.5000000000000001E-2</v>
      </c>
      <c r="Y348" s="18" t="str">
        <f t="shared" si="22"/>
        <v xml:space="preserve"> </v>
      </c>
    </row>
    <row r="349" spans="1:25" ht="15.75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V349" s="19">
        <f t="shared" si="23"/>
        <v>0.30700000000000022</v>
      </c>
      <c r="W349" s="19">
        <f t="shared" si="20"/>
        <v>22.280000000000008</v>
      </c>
      <c r="X349" s="20">
        <f t="shared" si="21"/>
        <v>2.5000000000000001E-2</v>
      </c>
      <c r="Y349" s="18" t="str">
        <f t="shared" si="22"/>
        <v xml:space="preserve"> </v>
      </c>
    </row>
    <row r="350" spans="1:25" ht="15.75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V350" s="19">
        <f t="shared" si="23"/>
        <v>0.30800000000000022</v>
      </c>
      <c r="W350" s="19">
        <f t="shared" si="20"/>
        <v>22.320000000000007</v>
      </c>
      <c r="X350" s="20">
        <f t="shared" si="21"/>
        <v>2.5000000000000001E-2</v>
      </c>
      <c r="Y350" s="18" t="str">
        <f t="shared" si="22"/>
        <v xml:space="preserve"> </v>
      </c>
    </row>
    <row r="351" spans="1:25" ht="15.75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V351" s="19">
        <f t="shared" si="23"/>
        <v>0.30900000000000022</v>
      </c>
      <c r="W351" s="19">
        <f t="shared" si="20"/>
        <v>22.360000000000007</v>
      </c>
      <c r="X351" s="20">
        <f t="shared" si="21"/>
        <v>2.5000000000000001E-2</v>
      </c>
      <c r="Y351" s="18" t="str">
        <f t="shared" si="22"/>
        <v xml:space="preserve"> </v>
      </c>
    </row>
    <row r="352" spans="1:25" ht="15.75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V352" s="19">
        <f t="shared" si="23"/>
        <v>0.31000000000000022</v>
      </c>
      <c r="W352" s="19">
        <f t="shared" si="20"/>
        <v>22.400000000000009</v>
      </c>
      <c r="X352" s="20">
        <f t="shared" si="21"/>
        <v>2.5000000000000001E-2</v>
      </c>
      <c r="Y352" s="18" t="str">
        <f t="shared" si="22"/>
        <v xml:space="preserve"> </v>
      </c>
    </row>
    <row r="353" spans="1:25" ht="15.75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V353" s="19">
        <f t="shared" si="23"/>
        <v>0.31100000000000022</v>
      </c>
      <c r="W353" s="19">
        <f t="shared" si="20"/>
        <v>22.440000000000008</v>
      </c>
      <c r="X353" s="20">
        <f t="shared" si="21"/>
        <v>2.5000000000000001E-2</v>
      </c>
      <c r="Y353" s="18" t="str">
        <f t="shared" si="22"/>
        <v xml:space="preserve"> </v>
      </c>
    </row>
    <row r="354" spans="1:25" ht="15.75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V354" s="19">
        <f t="shared" si="23"/>
        <v>0.31200000000000022</v>
      </c>
      <c r="W354" s="19">
        <f t="shared" si="20"/>
        <v>22.480000000000011</v>
      </c>
      <c r="X354" s="20">
        <f t="shared" si="21"/>
        <v>2.5000000000000001E-2</v>
      </c>
      <c r="Y354" s="18" t="str">
        <f t="shared" si="22"/>
        <v xml:space="preserve"> </v>
      </c>
    </row>
    <row r="355" spans="1:25" ht="15.75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V355" s="19">
        <f t="shared" si="23"/>
        <v>0.31300000000000022</v>
      </c>
      <c r="W355" s="19">
        <f t="shared" si="20"/>
        <v>22.52000000000001</v>
      </c>
      <c r="X355" s="20">
        <f t="shared" si="21"/>
        <v>2.5000000000000001E-2</v>
      </c>
      <c r="Y355" s="18" t="str">
        <f t="shared" si="22"/>
        <v xml:space="preserve"> </v>
      </c>
    </row>
    <row r="356" spans="1:25" ht="15.75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V356" s="19">
        <f t="shared" si="23"/>
        <v>0.31400000000000022</v>
      </c>
      <c r="W356" s="19">
        <f t="shared" si="20"/>
        <v>22.560000000000009</v>
      </c>
      <c r="X356" s="20">
        <f t="shared" si="21"/>
        <v>2.5000000000000001E-2</v>
      </c>
      <c r="Y356" s="18" t="str">
        <f t="shared" si="22"/>
        <v xml:space="preserve"> </v>
      </c>
    </row>
    <row r="357" spans="1:25" ht="15.75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V357" s="19">
        <f t="shared" si="23"/>
        <v>0.31500000000000022</v>
      </c>
      <c r="W357" s="19">
        <f t="shared" si="20"/>
        <v>22.600000000000009</v>
      </c>
      <c r="X357" s="20">
        <f t="shared" si="21"/>
        <v>2.5000000000000001E-2</v>
      </c>
      <c r="Y357" s="18" t="str">
        <f t="shared" si="22"/>
        <v xml:space="preserve"> </v>
      </c>
    </row>
    <row r="358" spans="1:25" ht="15.75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V358" s="19">
        <f t="shared" si="23"/>
        <v>0.31600000000000023</v>
      </c>
      <c r="W358" s="19">
        <f t="shared" si="20"/>
        <v>22.640000000000008</v>
      </c>
      <c r="X358" s="20">
        <f t="shared" si="21"/>
        <v>2.5000000000000001E-2</v>
      </c>
      <c r="Y358" s="18" t="str">
        <f t="shared" si="22"/>
        <v xml:space="preserve"> </v>
      </c>
    </row>
    <row r="359" spans="1:25" ht="15.75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V359" s="19">
        <f t="shared" si="23"/>
        <v>0.31700000000000023</v>
      </c>
      <c r="W359" s="19">
        <f t="shared" si="20"/>
        <v>22.680000000000007</v>
      </c>
      <c r="X359" s="20">
        <f t="shared" si="21"/>
        <v>2.5000000000000001E-2</v>
      </c>
      <c r="Y359" s="18" t="str">
        <f t="shared" si="22"/>
        <v xml:space="preserve"> </v>
      </c>
    </row>
    <row r="360" spans="1:25" ht="15.75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V360" s="19">
        <f t="shared" si="23"/>
        <v>0.31800000000000023</v>
      </c>
      <c r="W360" s="19">
        <f t="shared" si="20"/>
        <v>22.72000000000001</v>
      </c>
      <c r="X360" s="20">
        <f t="shared" si="21"/>
        <v>2.5000000000000001E-2</v>
      </c>
      <c r="Y360" s="18" t="str">
        <f t="shared" si="22"/>
        <v xml:space="preserve"> </v>
      </c>
    </row>
    <row r="361" spans="1:25" ht="15.75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V361" s="19">
        <f t="shared" si="23"/>
        <v>0.31900000000000023</v>
      </c>
      <c r="W361" s="19">
        <f t="shared" si="20"/>
        <v>22.760000000000009</v>
      </c>
      <c r="X361" s="20">
        <f t="shared" si="21"/>
        <v>2.5000000000000001E-2</v>
      </c>
      <c r="Y361" s="18" t="str">
        <f t="shared" si="22"/>
        <v xml:space="preserve"> </v>
      </c>
    </row>
    <row r="362" spans="1:25" ht="15.75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V362" s="19">
        <f t="shared" si="23"/>
        <v>0.32000000000000023</v>
      </c>
      <c r="W362" s="19">
        <f t="shared" si="20"/>
        <v>22.800000000000011</v>
      </c>
      <c r="X362" s="20">
        <f t="shared" si="21"/>
        <v>2.5000000000000001E-2</v>
      </c>
      <c r="Y362" s="18" t="str">
        <f t="shared" si="22"/>
        <v xml:space="preserve"> </v>
      </c>
    </row>
    <row r="363" spans="1:25" ht="15.75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V363" s="19">
        <f t="shared" si="23"/>
        <v>0.32100000000000023</v>
      </c>
      <c r="W363" s="19">
        <f t="shared" si="20"/>
        <v>22.840000000000011</v>
      </c>
      <c r="X363" s="20">
        <f t="shared" si="21"/>
        <v>2.5000000000000001E-2</v>
      </c>
      <c r="Y363" s="18" t="str">
        <f t="shared" si="22"/>
        <v xml:space="preserve"> </v>
      </c>
    </row>
    <row r="364" spans="1:25" ht="15.75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V364" s="19">
        <f t="shared" si="23"/>
        <v>0.32200000000000023</v>
      </c>
      <c r="W364" s="19">
        <f t="shared" si="20"/>
        <v>22.88000000000001</v>
      </c>
      <c r="X364" s="20">
        <f t="shared" si="21"/>
        <v>2.5000000000000001E-2</v>
      </c>
      <c r="Y364" s="18" t="str">
        <f t="shared" si="22"/>
        <v xml:space="preserve"> </v>
      </c>
    </row>
    <row r="365" spans="1:25" ht="15.75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V365" s="19">
        <f t="shared" si="23"/>
        <v>0.32300000000000023</v>
      </c>
      <c r="W365" s="19">
        <f t="shared" si="20"/>
        <v>22.920000000000009</v>
      </c>
      <c r="X365" s="20">
        <f t="shared" si="21"/>
        <v>2.5000000000000001E-2</v>
      </c>
      <c r="Y365" s="18" t="str">
        <f t="shared" si="22"/>
        <v xml:space="preserve"> </v>
      </c>
    </row>
    <row r="366" spans="1:25" ht="15.75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V366" s="19">
        <f t="shared" si="23"/>
        <v>0.32400000000000023</v>
      </c>
      <c r="W366" s="19">
        <f t="shared" si="20"/>
        <v>22.960000000000008</v>
      </c>
      <c r="X366" s="20">
        <f t="shared" si="21"/>
        <v>2.5000000000000001E-2</v>
      </c>
      <c r="Y366" s="18" t="str">
        <f t="shared" si="22"/>
        <v xml:space="preserve"> </v>
      </c>
    </row>
    <row r="367" spans="1:25" ht="15.75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V367" s="19">
        <f t="shared" si="23"/>
        <v>0.32500000000000023</v>
      </c>
      <c r="W367" s="19">
        <f t="shared" si="20"/>
        <v>23.000000000000007</v>
      </c>
      <c r="X367" s="20">
        <f t="shared" si="21"/>
        <v>2.5000000000000001E-2</v>
      </c>
      <c r="Y367" s="18" t="str">
        <f t="shared" si="22"/>
        <v xml:space="preserve"> </v>
      </c>
    </row>
    <row r="368" spans="1:25" ht="15.75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V368" s="19">
        <f t="shared" si="23"/>
        <v>0.32600000000000023</v>
      </c>
      <c r="W368" s="19">
        <f t="shared" si="20"/>
        <v>23.04000000000001</v>
      </c>
      <c r="X368" s="20">
        <f t="shared" si="21"/>
        <v>2.5000000000000001E-2</v>
      </c>
      <c r="Y368" s="18" t="str">
        <f t="shared" si="22"/>
        <v xml:space="preserve"> </v>
      </c>
    </row>
    <row r="369" spans="1:25" ht="15.75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V369" s="19">
        <f t="shared" si="23"/>
        <v>0.32700000000000023</v>
      </c>
      <c r="W369" s="19">
        <f t="shared" si="20"/>
        <v>23.080000000000009</v>
      </c>
      <c r="X369" s="20">
        <f t="shared" si="21"/>
        <v>2.5000000000000001E-2</v>
      </c>
      <c r="Y369" s="18" t="str">
        <f t="shared" si="22"/>
        <v xml:space="preserve"> </v>
      </c>
    </row>
    <row r="370" spans="1:25" ht="15.75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V370" s="19">
        <f t="shared" si="23"/>
        <v>0.32800000000000024</v>
      </c>
      <c r="W370" s="19">
        <f t="shared" si="20"/>
        <v>23.120000000000012</v>
      </c>
      <c r="X370" s="20">
        <f t="shared" si="21"/>
        <v>2.5000000000000001E-2</v>
      </c>
      <c r="Y370" s="18" t="str">
        <f t="shared" si="22"/>
        <v xml:space="preserve"> </v>
      </c>
    </row>
    <row r="371" spans="1:25" ht="15.75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V371" s="19">
        <f t="shared" si="23"/>
        <v>0.32900000000000024</v>
      </c>
      <c r="W371" s="19">
        <f t="shared" si="20"/>
        <v>23.160000000000011</v>
      </c>
      <c r="X371" s="20">
        <f t="shared" si="21"/>
        <v>2.5000000000000001E-2</v>
      </c>
      <c r="Y371" s="18" t="str">
        <f t="shared" si="22"/>
        <v xml:space="preserve"> </v>
      </c>
    </row>
    <row r="372" spans="1:25" ht="15.75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V372" s="19">
        <f t="shared" si="23"/>
        <v>0.33000000000000024</v>
      </c>
      <c r="W372" s="19">
        <f t="shared" si="20"/>
        <v>23.20000000000001</v>
      </c>
      <c r="X372" s="20">
        <f t="shared" si="21"/>
        <v>2.5000000000000001E-2</v>
      </c>
      <c r="Y372" s="18" t="str">
        <f t="shared" si="22"/>
        <v xml:space="preserve"> </v>
      </c>
    </row>
    <row r="373" spans="1:25" ht="15.75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V373" s="19">
        <f t="shared" si="23"/>
        <v>0.33100000000000024</v>
      </c>
      <c r="W373" s="19">
        <f t="shared" si="20"/>
        <v>23.240000000000009</v>
      </c>
      <c r="X373" s="20">
        <f t="shared" si="21"/>
        <v>2.5000000000000001E-2</v>
      </c>
      <c r="Y373" s="18" t="str">
        <f t="shared" si="22"/>
        <v xml:space="preserve"> </v>
      </c>
    </row>
    <row r="374" spans="1:25" ht="15.75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V374" s="19">
        <f t="shared" si="23"/>
        <v>0.33200000000000024</v>
      </c>
      <c r="W374" s="19">
        <f t="shared" si="20"/>
        <v>23.280000000000008</v>
      </c>
      <c r="X374" s="20">
        <f t="shared" si="21"/>
        <v>2.5000000000000001E-2</v>
      </c>
      <c r="Y374" s="18" t="str">
        <f t="shared" si="22"/>
        <v xml:space="preserve"> </v>
      </c>
    </row>
    <row r="375" spans="1:25" ht="15.75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V375" s="19">
        <f t="shared" si="23"/>
        <v>0.33300000000000024</v>
      </c>
      <c r="W375" s="19">
        <f t="shared" si="20"/>
        <v>23.320000000000007</v>
      </c>
      <c r="X375" s="20">
        <f t="shared" si="21"/>
        <v>2.5000000000000001E-2</v>
      </c>
      <c r="Y375" s="18" t="str">
        <f t="shared" si="22"/>
        <v xml:space="preserve"> </v>
      </c>
    </row>
    <row r="376" spans="1:25" ht="15.75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V376" s="19">
        <f t="shared" si="23"/>
        <v>0.33400000000000024</v>
      </c>
      <c r="W376" s="19">
        <f t="shared" si="20"/>
        <v>23.36000000000001</v>
      </c>
      <c r="X376" s="20">
        <f t="shared" si="21"/>
        <v>2.5000000000000001E-2</v>
      </c>
      <c r="Y376" s="18" t="str">
        <f t="shared" si="22"/>
        <v xml:space="preserve"> </v>
      </c>
    </row>
    <row r="377" spans="1:25" ht="15.75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V377" s="19">
        <f t="shared" si="23"/>
        <v>0.33500000000000024</v>
      </c>
      <c r="W377" s="19">
        <f t="shared" si="20"/>
        <v>23.400000000000009</v>
      </c>
      <c r="X377" s="20">
        <f t="shared" si="21"/>
        <v>2.5000000000000001E-2</v>
      </c>
      <c r="Y377" s="18" t="str">
        <f t="shared" si="22"/>
        <v xml:space="preserve"> </v>
      </c>
    </row>
    <row r="378" spans="1:25" ht="15.75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V378" s="19">
        <f t="shared" si="23"/>
        <v>0.33600000000000024</v>
      </c>
      <c r="W378" s="19">
        <f t="shared" si="20"/>
        <v>23.440000000000012</v>
      </c>
      <c r="X378" s="20">
        <f t="shared" si="21"/>
        <v>2.5000000000000001E-2</v>
      </c>
      <c r="Y378" s="18" t="str">
        <f t="shared" si="22"/>
        <v xml:space="preserve"> </v>
      </c>
    </row>
    <row r="379" spans="1:25" ht="15.75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V379" s="19">
        <f t="shared" si="23"/>
        <v>0.33700000000000024</v>
      </c>
      <c r="W379" s="19">
        <f t="shared" si="20"/>
        <v>23.480000000000011</v>
      </c>
      <c r="X379" s="20">
        <f t="shared" si="21"/>
        <v>2.5000000000000001E-2</v>
      </c>
      <c r="Y379" s="18" t="str">
        <f t="shared" si="22"/>
        <v xml:space="preserve"> </v>
      </c>
    </row>
    <row r="380" spans="1:25" ht="15.75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V380" s="19">
        <f t="shared" si="23"/>
        <v>0.33800000000000024</v>
      </c>
      <c r="W380" s="19">
        <f t="shared" si="20"/>
        <v>23.52000000000001</v>
      </c>
      <c r="X380" s="20">
        <f t="shared" si="21"/>
        <v>2.5000000000000001E-2</v>
      </c>
      <c r="Y380" s="18" t="str">
        <f t="shared" si="22"/>
        <v xml:space="preserve"> </v>
      </c>
    </row>
    <row r="381" spans="1:25" ht="15.75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V381" s="19">
        <f t="shared" si="23"/>
        <v>0.33900000000000025</v>
      </c>
      <c r="W381" s="19">
        <f t="shared" si="20"/>
        <v>23.560000000000009</v>
      </c>
      <c r="X381" s="20">
        <f t="shared" si="21"/>
        <v>2.5000000000000001E-2</v>
      </c>
      <c r="Y381" s="18" t="str">
        <f t="shared" si="22"/>
        <v xml:space="preserve"> </v>
      </c>
    </row>
    <row r="382" spans="1:25" ht="15.75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V382" s="19">
        <f t="shared" si="23"/>
        <v>0.34000000000000025</v>
      </c>
      <c r="W382" s="19">
        <f t="shared" si="20"/>
        <v>23.600000000000009</v>
      </c>
      <c r="X382" s="20">
        <f t="shared" si="21"/>
        <v>2.5000000000000001E-2</v>
      </c>
      <c r="Y382" s="18" t="str">
        <f t="shared" si="22"/>
        <v xml:space="preserve"> </v>
      </c>
    </row>
    <row r="383" spans="1:25" ht="15.75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V383" s="19">
        <f t="shared" si="23"/>
        <v>0.34100000000000025</v>
      </c>
      <c r="W383" s="19">
        <f t="shared" si="20"/>
        <v>23.640000000000008</v>
      </c>
      <c r="X383" s="20">
        <f t="shared" si="21"/>
        <v>2.5000000000000001E-2</v>
      </c>
      <c r="Y383" s="18" t="str">
        <f t="shared" si="22"/>
        <v xml:space="preserve"> </v>
      </c>
    </row>
    <row r="384" spans="1:25" ht="15.75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V384" s="19">
        <f t="shared" si="23"/>
        <v>0.34200000000000025</v>
      </c>
      <c r="W384" s="19">
        <f t="shared" si="20"/>
        <v>23.68000000000001</v>
      </c>
      <c r="X384" s="20">
        <f t="shared" si="21"/>
        <v>2.5000000000000001E-2</v>
      </c>
      <c r="Y384" s="18" t="str">
        <f t="shared" si="22"/>
        <v xml:space="preserve"> </v>
      </c>
    </row>
    <row r="385" spans="1:25" ht="15.75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V385" s="19">
        <f t="shared" si="23"/>
        <v>0.34300000000000025</v>
      </c>
      <c r="W385" s="19">
        <f t="shared" si="20"/>
        <v>23.72000000000001</v>
      </c>
      <c r="X385" s="20">
        <f t="shared" si="21"/>
        <v>2.5000000000000001E-2</v>
      </c>
      <c r="Y385" s="18" t="str">
        <f t="shared" si="22"/>
        <v xml:space="preserve"> </v>
      </c>
    </row>
    <row r="386" spans="1:25" ht="15.75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V386" s="19">
        <f t="shared" si="23"/>
        <v>0.34400000000000025</v>
      </c>
      <c r="W386" s="19">
        <f t="shared" si="20"/>
        <v>23.760000000000012</v>
      </c>
      <c r="X386" s="20">
        <f t="shared" si="21"/>
        <v>2.5000000000000001E-2</v>
      </c>
      <c r="Y386" s="18" t="str">
        <f t="shared" si="22"/>
        <v xml:space="preserve"> </v>
      </c>
    </row>
    <row r="387" spans="1:25" ht="15.75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V387" s="19">
        <f t="shared" si="23"/>
        <v>0.34500000000000025</v>
      </c>
      <c r="W387" s="19">
        <f t="shared" ref="W387:W450" si="24">$Q$2+V387*($R$2-$Q$2)</f>
        <v>23.800000000000011</v>
      </c>
      <c r="X387" s="20">
        <f t="shared" ref="X387:X450" si="25">1/($R$2-$Q$2)</f>
        <v>2.5000000000000001E-2</v>
      </c>
      <c r="Y387" s="18" t="str">
        <f t="shared" ref="Y387:Y450" si="26">IF(AND($N$2&lt;=W387,$O$2&gt;=W387),X387," ")</f>
        <v xml:space="preserve"> </v>
      </c>
    </row>
    <row r="388" spans="1:25" ht="15.75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V388" s="19">
        <f t="shared" ref="V388:V451" si="27">V387+0.001</f>
        <v>0.34600000000000025</v>
      </c>
      <c r="W388" s="19">
        <f t="shared" si="24"/>
        <v>23.840000000000011</v>
      </c>
      <c r="X388" s="20">
        <f t="shared" si="25"/>
        <v>2.5000000000000001E-2</v>
      </c>
      <c r="Y388" s="18" t="str">
        <f t="shared" si="26"/>
        <v xml:space="preserve"> </v>
      </c>
    </row>
    <row r="389" spans="1:25" ht="15.75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V389" s="19">
        <f t="shared" si="27"/>
        <v>0.34700000000000025</v>
      </c>
      <c r="W389" s="19">
        <f t="shared" si="24"/>
        <v>23.88000000000001</v>
      </c>
      <c r="X389" s="20">
        <f t="shared" si="25"/>
        <v>2.5000000000000001E-2</v>
      </c>
      <c r="Y389" s="18" t="str">
        <f t="shared" si="26"/>
        <v xml:space="preserve"> </v>
      </c>
    </row>
    <row r="390" spans="1:25" ht="15.75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V390" s="19">
        <f t="shared" si="27"/>
        <v>0.34800000000000025</v>
      </c>
      <c r="W390" s="19">
        <f t="shared" si="24"/>
        <v>23.920000000000009</v>
      </c>
      <c r="X390" s="20">
        <f t="shared" si="25"/>
        <v>2.5000000000000001E-2</v>
      </c>
      <c r="Y390" s="18" t="str">
        <f t="shared" si="26"/>
        <v xml:space="preserve"> </v>
      </c>
    </row>
    <row r="391" spans="1:25" ht="15.75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V391" s="19">
        <f t="shared" si="27"/>
        <v>0.34900000000000025</v>
      </c>
      <c r="W391" s="19">
        <f t="shared" si="24"/>
        <v>23.960000000000008</v>
      </c>
      <c r="X391" s="20">
        <f t="shared" si="25"/>
        <v>2.5000000000000001E-2</v>
      </c>
      <c r="Y391" s="18" t="str">
        <f t="shared" si="26"/>
        <v xml:space="preserve"> </v>
      </c>
    </row>
    <row r="392" spans="1:25" ht="15.75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V392" s="19">
        <f t="shared" si="27"/>
        <v>0.35000000000000026</v>
      </c>
      <c r="W392" s="19">
        <f t="shared" si="24"/>
        <v>24.000000000000011</v>
      </c>
      <c r="X392" s="20">
        <f t="shared" si="25"/>
        <v>2.5000000000000001E-2</v>
      </c>
      <c r="Y392" s="18" t="str">
        <f t="shared" si="26"/>
        <v xml:space="preserve"> </v>
      </c>
    </row>
    <row r="393" spans="1:25" ht="15.75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V393" s="19">
        <f t="shared" si="27"/>
        <v>0.35100000000000026</v>
      </c>
      <c r="W393" s="19">
        <f t="shared" si="24"/>
        <v>24.04000000000001</v>
      </c>
      <c r="X393" s="20">
        <f t="shared" si="25"/>
        <v>2.5000000000000001E-2</v>
      </c>
      <c r="Y393" s="18" t="str">
        <f t="shared" si="26"/>
        <v xml:space="preserve"> </v>
      </c>
    </row>
    <row r="394" spans="1:25" ht="15.75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V394" s="19">
        <f t="shared" si="27"/>
        <v>0.35200000000000026</v>
      </c>
      <c r="W394" s="19">
        <f t="shared" si="24"/>
        <v>24.080000000000013</v>
      </c>
      <c r="X394" s="20">
        <f t="shared" si="25"/>
        <v>2.5000000000000001E-2</v>
      </c>
      <c r="Y394" s="18" t="str">
        <f t="shared" si="26"/>
        <v xml:space="preserve"> </v>
      </c>
    </row>
    <row r="395" spans="1:25" ht="15.75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V395" s="19">
        <f t="shared" si="27"/>
        <v>0.35300000000000026</v>
      </c>
      <c r="W395" s="19">
        <f t="shared" si="24"/>
        <v>24.120000000000012</v>
      </c>
      <c r="X395" s="20">
        <f t="shared" si="25"/>
        <v>2.5000000000000001E-2</v>
      </c>
      <c r="Y395" s="18" t="str">
        <f t="shared" si="26"/>
        <v xml:space="preserve"> </v>
      </c>
    </row>
    <row r="396" spans="1:25" ht="15.75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V396" s="19">
        <f t="shared" si="27"/>
        <v>0.35400000000000026</v>
      </c>
      <c r="W396" s="19">
        <f t="shared" si="24"/>
        <v>24.160000000000011</v>
      </c>
      <c r="X396" s="20">
        <f t="shared" si="25"/>
        <v>2.5000000000000001E-2</v>
      </c>
      <c r="Y396" s="18" t="str">
        <f t="shared" si="26"/>
        <v xml:space="preserve"> </v>
      </c>
    </row>
    <row r="397" spans="1:25" ht="15.75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V397" s="19">
        <f t="shared" si="27"/>
        <v>0.35500000000000026</v>
      </c>
      <c r="W397" s="19">
        <f t="shared" si="24"/>
        <v>24.20000000000001</v>
      </c>
      <c r="X397" s="20">
        <f t="shared" si="25"/>
        <v>2.5000000000000001E-2</v>
      </c>
      <c r="Y397" s="18" t="str">
        <f t="shared" si="26"/>
        <v xml:space="preserve"> </v>
      </c>
    </row>
    <row r="398" spans="1:25" ht="15.75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V398" s="19">
        <f t="shared" si="27"/>
        <v>0.35600000000000026</v>
      </c>
      <c r="W398" s="19">
        <f t="shared" si="24"/>
        <v>24.240000000000009</v>
      </c>
      <c r="X398" s="20">
        <f t="shared" si="25"/>
        <v>2.5000000000000001E-2</v>
      </c>
      <c r="Y398" s="18" t="str">
        <f t="shared" si="26"/>
        <v xml:space="preserve"> </v>
      </c>
    </row>
    <row r="399" spans="1:25" ht="15.75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V399" s="19">
        <f t="shared" si="27"/>
        <v>0.35700000000000026</v>
      </c>
      <c r="W399" s="19">
        <f t="shared" si="24"/>
        <v>24.280000000000008</v>
      </c>
      <c r="X399" s="20">
        <f t="shared" si="25"/>
        <v>2.5000000000000001E-2</v>
      </c>
      <c r="Y399" s="18" t="str">
        <f t="shared" si="26"/>
        <v xml:space="preserve"> </v>
      </c>
    </row>
    <row r="400" spans="1:25" ht="15.75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V400" s="19">
        <f t="shared" si="27"/>
        <v>0.35800000000000026</v>
      </c>
      <c r="W400" s="19">
        <f t="shared" si="24"/>
        <v>24.320000000000011</v>
      </c>
      <c r="X400" s="20">
        <f t="shared" si="25"/>
        <v>2.5000000000000001E-2</v>
      </c>
      <c r="Y400" s="18" t="str">
        <f t="shared" si="26"/>
        <v xml:space="preserve"> </v>
      </c>
    </row>
    <row r="401" spans="1:25" ht="15.75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V401" s="19">
        <f t="shared" si="27"/>
        <v>0.35900000000000026</v>
      </c>
      <c r="W401" s="19">
        <f t="shared" si="24"/>
        <v>24.36000000000001</v>
      </c>
      <c r="X401" s="20">
        <f t="shared" si="25"/>
        <v>2.5000000000000001E-2</v>
      </c>
      <c r="Y401" s="18" t="str">
        <f t="shared" si="26"/>
        <v xml:space="preserve"> </v>
      </c>
    </row>
    <row r="402" spans="1:25" ht="15.75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V402" s="19">
        <f t="shared" si="27"/>
        <v>0.36000000000000026</v>
      </c>
      <c r="W402" s="19">
        <f t="shared" si="24"/>
        <v>24.400000000000013</v>
      </c>
      <c r="X402" s="20">
        <f t="shared" si="25"/>
        <v>2.5000000000000001E-2</v>
      </c>
      <c r="Y402" s="18" t="str">
        <f t="shared" si="26"/>
        <v xml:space="preserve"> </v>
      </c>
    </row>
    <row r="403" spans="1:25" ht="15.75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V403" s="19">
        <f t="shared" si="27"/>
        <v>0.36100000000000027</v>
      </c>
      <c r="W403" s="19">
        <f t="shared" si="24"/>
        <v>24.440000000000012</v>
      </c>
      <c r="X403" s="20">
        <f t="shared" si="25"/>
        <v>2.5000000000000001E-2</v>
      </c>
      <c r="Y403" s="18" t="str">
        <f t="shared" si="26"/>
        <v xml:space="preserve"> </v>
      </c>
    </row>
    <row r="404" spans="1:25" ht="15.75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V404" s="19">
        <f t="shared" si="27"/>
        <v>0.36200000000000027</v>
      </c>
      <c r="W404" s="19">
        <f t="shared" si="24"/>
        <v>24.480000000000011</v>
      </c>
      <c r="X404" s="20">
        <f t="shared" si="25"/>
        <v>2.5000000000000001E-2</v>
      </c>
      <c r="Y404" s="18" t="str">
        <f t="shared" si="26"/>
        <v xml:space="preserve"> </v>
      </c>
    </row>
    <row r="405" spans="1:25" ht="15.75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V405" s="19">
        <f t="shared" si="27"/>
        <v>0.36300000000000027</v>
      </c>
      <c r="W405" s="19">
        <f t="shared" si="24"/>
        <v>24.52000000000001</v>
      </c>
      <c r="X405" s="20">
        <f t="shared" si="25"/>
        <v>2.5000000000000001E-2</v>
      </c>
      <c r="Y405" s="18" t="str">
        <f t="shared" si="26"/>
        <v xml:space="preserve"> </v>
      </c>
    </row>
    <row r="406" spans="1:25" ht="15.75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V406" s="19">
        <f t="shared" si="27"/>
        <v>0.36400000000000027</v>
      </c>
      <c r="W406" s="19">
        <f t="shared" si="24"/>
        <v>24.560000000000009</v>
      </c>
      <c r="X406" s="20">
        <f t="shared" si="25"/>
        <v>2.5000000000000001E-2</v>
      </c>
      <c r="Y406" s="18" t="str">
        <f t="shared" si="26"/>
        <v xml:space="preserve"> </v>
      </c>
    </row>
    <row r="407" spans="1:25" ht="15.75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V407" s="19">
        <f t="shared" si="27"/>
        <v>0.36500000000000027</v>
      </c>
      <c r="W407" s="19">
        <f t="shared" si="24"/>
        <v>24.600000000000009</v>
      </c>
      <c r="X407" s="20">
        <f t="shared" si="25"/>
        <v>2.5000000000000001E-2</v>
      </c>
      <c r="Y407" s="18" t="str">
        <f t="shared" si="26"/>
        <v xml:space="preserve"> </v>
      </c>
    </row>
    <row r="408" spans="1:25" ht="15.75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V408" s="19">
        <f t="shared" si="27"/>
        <v>0.36600000000000027</v>
      </c>
      <c r="W408" s="19">
        <f t="shared" si="24"/>
        <v>24.640000000000011</v>
      </c>
      <c r="X408" s="20">
        <f t="shared" si="25"/>
        <v>2.5000000000000001E-2</v>
      </c>
      <c r="Y408" s="18" t="str">
        <f t="shared" si="26"/>
        <v xml:space="preserve"> </v>
      </c>
    </row>
    <row r="409" spans="1:25" ht="15.75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V409" s="19">
        <f t="shared" si="27"/>
        <v>0.36700000000000027</v>
      </c>
      <c r="W409" s="19">
        <f t="shared" si="24"/>
        <v>24.68000000000001</v>
      </c>
      <c r="X409" s="20">
        <f t="shared" si="25"/>
        <v>2.5000000000000001E-2</v>
      </c>
      <c r="Y409" s="18" t="str">
        <f t="shared" si="26"/>
        <v xml:space="preserve"> </v>
      </c>
    </row>
    <row r="410" spans="1:25" ht="15.75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V410" s="19">
        <f t="shared" si="27"/>
        <v>0.36800000000000027</v>
      </c>
      <c r="W410" s="19">
        <f t="shared" si="24"/>
        <v>24.720000000000013</v>
      </c>
      <c r="X410" s="20">
        <f t="shared" si="25"/>
        <v>2.5000000000000001E-2</v>
      </c>
      <c r="Y410" s="18" t="str">
        <f t="shared" si="26"/>
        <v xml:space="preserve"> </v>
      </c>
    </row>
    <row r="411" spans="1:25" ht="15.75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V411" s="19">
        <f t="shared" si="27"/>
        <v>0.36900000000000027</v>
      </c>
      <c r="W411" s="19">
        <f t="shared" si="24"/>
        <v>24.760000000000012</v>
      </c>
      <c r="X411" s="20">
        <f t="shared" si="25"/>
        <v>2.5000000000000001E-2</v>
      </c>
      <c r="Y411" s="18" t="str">
        <f t="shared" si="26"/>
        <v xml:space="preserve"> </v>
      </c>
    </row>
    <row r="412" spans="1:25" ht="15.75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V412" s="19">
        <f t="shared" si="27"/>
        <v>0.37000000000000027</v>
      </c>
      <c r="W412" s="19">
        <f t="shared" si="24"/>
        <v>24.800000000000011</v>
      </c>
      <c r="X412" s="20">
        <f t="shared" si="25"/>
        <v>2.5000000000000001E-2</v>
      </c>
      <c r="Y412" s="18" t="str">
        <f t="shared" si="26"/>
        <v xml:space="preserve"> </v>
      </c>
    </row>
    <row r="413" spans="1:25" ht="15.75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V413" s="19">
        <f t="shared" si="27"/>
        <v>0.37100000000000027</v>
      </c>
      <c r="W413" s="19">
        <f t="shared" si="24"/>
        <v>24.840000000000011</v>
      </c>
      <c r="X413" s="20">
        <f t="shared" si="25"/>
        <v>2.5000000000000001E-2</v>
      </c>
      <c r="Y413" s="18" t="str">
        <f t="shared" si="26"/>
        <v xml:space="preserve"> </v>
      </c>
    </row>
    <row r="414" spans="1:25" ht="15.75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V414" s="19">
        <f t="shared" si="27"/>
        <v>0.37200000000000027</v>
      </c>
      <c r="W414" s="19">
        <f t="shared" si="24"/>
        <v>24.88000000000001</v>
      </c>
      <c r="X414" s="20">
        <f t="shared" si="25"/>
        <v>2.5000000000000001E-2</v>
      </c>
      <c r="Y414" s="18" t="str">
        <f t="shared" si="26"/>
        <v xml:space="preserve"> </v>
      </c>
    </row>
    <row r="415" spans="1:25" ht="15.75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V415" s="19">
        <f t="shared" si="27"/>
        <v>0.37300000000000028</v>
      </c>
      <c r="W415" s="19">
        <f t="shared" si="24"/>
        <v>24.920000000000009</v>
      </c>
      <c r="X415" s="20">
        <f t="shared" si="25"/>
        <v>2.5000000000000001E-2</v>
      </c>
      <c r="Y415" s="18" t="str">
        <f t="shared" si="26"/>
        <v xml:space="preserve"> </v>
      </c>
    </row>
    <row r="416" spans="1:25" ht="15.75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V416" s="19">
        <f t="shared" si="27"/>
        <v>0.37400000000000028</v>
      </c>
      <c r="W416" s="19">
        <f t="shared" si="24"/>
        <v>24.960000000000012</v>
      </c>
      <c r="X416" s="20">
        <f t="shared" si="25"/>
        <v>2.5000000000000001E-2</v>
      </c>
      <c r="Y416" s="18" t="str">
        <f t="shared" si="26"/>
        <v xml:space="preserve"> </v>
      </c>
    </row>
    <row r="417" spans="1:25" ht="15.75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V417" s="19">
        <f t="shared" si="27"/>
        <v>0.37500000000000028</v>
      </c>
      <c r="W417" s="19">
        <f t="shared" si="24"/>
        <v>25.000000000000011</v>
      </c>
      <c r="X417" s="20">
        <f t="shared" si="25"/>
        <v>2.5000000000000001E-2</v>
      </c>
      <c r="Y417" s="18" t="str">
        <f t="shared" si="26"/>
        <v xml:space="preserve"> </v>
      </c>
    </row>
    <row r="418" spans="1:25" ht="15.75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V418" s="19">
        <f t="shared" si="27"/>
        <v>0.37600000000000028</v>
      </c>
      <c r="W418" s="19">
        <f t="shared" si="24"/>
        <v>25.040000000000013</v>
      </c>
      <c r="X418" s="20">
        <f t="shared" si="25"/>
        <v>2.5000000000000001E-2</v>
      </c>
      <c r="Y418" s="18" t="str">
        <f t="shared" si="26"/>
        <v xml:space="preserve"> </v>
      </c>
    </row>
    <row r="419" spans="1:25" ht="15.75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V419" s="19">
        <f t="shared" si="27"/>
        <v>0.37700000000000028</v>
      </c>
      <c r="W419" s="19">
        <f t="shared" si="24"/>
        <v>25.080000000000013</v>
      </c>
      <c r="X419" s="20">
        <f t="shared" si="25"/>
        <v>2.5000000000000001E-2</v>
      </c>
      <c r="Y419" s="18" t="str">
        <f t="shared" si="26"/>
        <v xml:space="preserve"> </v>
      </c>
    </row>
    <row r="420" spans="1:25" ht="15.75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V420" s="19">
        <f t="shared" si="27"/>
        <v>0.37800000000000028</v>
      </c>
      <c r="W420" s="19">
        <f t="shared" si="24"/>
        <v>25.120000000000012</v>
      </c>
      <c r="X420" s="20">
        <f t="shared" si="25"/>
        <v>2.5000000000000001E-2</v>
      </c>
      <c r="Y420" s="18" t="str">
        <f t="shared" si="26"/>
        <v xml:space="preserve"> </v>
      </c>
    </row>
    <row r="421" spans="1:25" ht="15.75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V421" s="19">
        <f t="shared" si="27"/>
        <v>0.37900000000000028</v>
      </c>
      <c r="W421" s="19">
        <f t="shared" si="24"/>
        <v>25.160000000000011</v>
      </c>
      <c r="X421" s="20">
        <f t="shared" si="25"/>
        <v>2.5000000000000001E-2</v>
      </c>
      <c r="Y421" s="18" t="str">
        <f t="shared" si="26"/>
        <v xml:space="preserve"> </v>
      </c>
    </row>
    <row r="422" spans="1:25" ht="15.75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V422" s="19">
        <f t="shared" si="27"/>
        <v>0.38000000000000028</v>
      </c>
      <c r="W422" s="19">
        <f t="shared" si="24"/>
        <v>25.20000000000001</v>
      </c>
      <c r="X422" s="20">
        <f t="shared" si="25"/>
        <v>2.5000000000000001E-2</v>
      </c>
      <c r="Y422" s="18" t="str">
        <f t="shared" si="26"/>
        <v xml:space="preserve"> </v>
      </c>
    </row>
    <row r="423" spans="1:25" ht="15.75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V423" s="19">
        <f t="shared" si="27"/>
        <v>0.38100000000000028</v>
      </c>
      <c r="W423" s="19">
        <f t="shared" si="24"/>
        <v>25.240000000000009</v>
      </c>
      <c r="X423" s="20">
        <f t="shared" si="25"/>
        <v>2.5000000000000001E-2</v>
      </c>
      <c r="Y423" s="18" t="str">
        <f t="shared" si="26"/>
        <v xml:space="preserve"> </v>
      </c>
    </row>
    <row r="424" spans="1:25" ht="15.75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V424" s="19">
        <f t="shared" si="27"/>
        <v>0.38200000000000028</v>
      </c>
      <c r="W424" s="19">
        <f t="shared" si="24"/>
        <v>25.280000000000012</v>
      </c>
      <c r="X424" s="20">
        <f t="shared" si="25"/>
        <v>2.5000000000000001E-2</v>
      </c>
      <c r="Y424" s="18" t="str">
        <f t="shared" si="26"/>
        <v xml:space="preserve"> </v>
      </c>
    </row>
    <row r="425" spans="1:25" ht="15.75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V425" s="19">
        <f t="shared" si="27"/>
        <v>0.38300000000000028</v>
      </c>
      <c r="W425" s="19">
        <f t="shared" si="24"/>
        <v>25.320000000000011</v>
      </c>
      <c r="X425" s="20">
        <f t="shared" si="25"/>
        <v>2.5000000000000001E-2</v>
      </c>
      <c r="Y425" s="18" t="str">
        <f t="shared" si="26"/>
        <v xml:space="preserve"> </v>
      </c>
    </row>
    <row r="426" spans="1:25" ht="15.75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V426" s="19">
        <f t="shared" si="27"/>
        <v>0.38400000000000029</v>
      </c>
      <c r="W426" s="19">
        <f t="shared" si="24"/>
        <v>25.360000000000014</v>
      </c>
      <c r="X426" s="20">
        <f t="shared" si="25"/>
        <v>2.5000000000000001E-2</v>
      </c>
      <c r="Y426" s="18" t="str">
        <f t="shared" si="26"/>
        <v xml:space="preserve"> </v>
      </c>
    </row>
    <row r="427" spans="1:25" ht="15.75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V427" s="19">
        <f t="shared" si="27"/>
        <v>0.38500000000000029</v>
      </c>
      <c r="W427" s="19">
        <f t="shared" si="24"/>
        <v>25.400000000000013</v>
      </c>
      <c r="X427" s="20">
        <f t="shared" si="25"/>
        <v>2.5000000000000001E-2</v>
      </c>
      <c r="Y427" s="18" t="str">
        <f t="shared" si="26"/>
        <v xml:space="preserve"> </v>
      </c>
    </row>
    <row r="428" spans="1:25" ht="15.75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V428" s="19">
        <f t="shared" si="27"/>
        <v>0.38600000000000029</v>
      </c>
      <c r="W428" s="19">
        <f t="shared" si="24"/>
        <v>25.440000000000012</v>
      </c>
      <c r="X428" s="20">
        <f t="shared" si="25"/>
        <v>2.5000000000000001E-2</v>
      </c>
      <c r="Y428" s="18" t="str">
        <f t="shared" si="26"/>
        <v xml:space="preserve"> </v>
      </c>
    </row>
    <row r="429" spans="1:25" ht="15.75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V429" s="19">
        <f t="shared" si="27"/>
        <v>0.38700000000000029</v>
      </c>
      <c r="W429" s="19">
        <f t="shared" si="24"/>
        <v>25.480000000000011</v>
      </c>
      <c r="X429" s="20">
        <f t="shared" si="25"/>
        <v>2.5000000000000001E-2</v>
      </c>
      <c r="Y429" s="18" t="str">
        <f t="shared" si="26"/>
        <v xml:space="preserve"> </v>
      </c>
    </row>
    <row r="430" spans="1:25" ht="15.75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V430" s="19">
        <f t="shared" si="27"/>
        <v>0.38800000000000029</v>
      </c>
      <c r="W430" s="19">
        <f t="shared" si="24"/>
        <v>25.52000000000001</v>
      </c>
      <c r="X430" s="20">
        <f t="shared" si="25"/>
        <v>2.5000000000000001E-2</v>
      </c>
      <c r="Y430" s="18" t="str">
        <f t="shared" si="26"/>
        <v xml:space="preserve"> </v>
      </c>
    </row>
    <row r="431" spans="1:25" ht="15.75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V431" s="19">
        <f t="shared" si="27"/>
        <v>0.38900000000000029</v>
      </c>
      <c r="W431" s="19">
        <f t="shared" si="24"/>
        <v>25.560000000000009</v>
      </c>
      <c r="X431" s="20">
        <f t="shared" si="25"/>
        <v>2.5000000000000001E-2</v>
      </c>
      <c r="Y431" s="18" t="str">
        <f t="shared" si="26"/>
        <v xml:space="preserve"> </v>
      </c>
    </row>
    <row r="432" spans="1:25" ht="15.75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V432" s="19">
        <f t="shared" si="27"/>
        <v>0.39000000000000029</v>
      </c>
      <c r="W432" s="19">
        <f t="shared" si="24"/>
        <v>25.600000000000012</v>
      </c>
      <c r="X432" s="20">
        <f t="shared" si="25"/>
        <v>2.5000000000000001E-2</v>
      </c>
      <c r="Y432" s="18" t="str">
        <f t="shared" si="26"/>
        <v xml:space="preserve"> </v>
      </c>
    </row>
    <row r="433" spans="1:25" ht="15.75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V433" s="19">
        <f t="shared" si="27"/>
        <v>0.39100000000000029</v>
      </c>
      <c r="W433" s="19">
        <f t="shared" si="24"/>
        <v>25.640000000000011</v>
      </c>
      <c r="X433" s="20">
        <f t="shared" si="25"/>
        <v>2.5000000000000001E-2</v>
      </c>
      <c r="Y433" s="18" t="str">
        <f t="shared" si="26"/>
        <v xml:space="preserve"> </v>
      </c>
    </row>
    <row r="434" spans="1:25" ht="15.75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V434" s="19">
        <f t="shared" si="27"/>
        <v>0.39200000000000029</v>
      </c>
      <c r="W434" s="19">
        <f t="shared" si="24"/>
        <v>25.680000000000014</v>
      </c>
      <c r="X434" s="20">
        <f t="shared" si="25"/>
        <v>2.5000000000000001E-2</v>
      </c>
      <c r="Y434" s="18" t="str">
        <f t="shared" si="26"/>
        <v xml:space="preserve"> </v>
      </c>
    </row>
    <row r="435" spans="1:25" ht="15.75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V435" s="19">
        <f t="shared" si="27"/>
        <v>0.39300000000000029</v>
      </c>
      <c r="W435" s="19">
        <f t="shared" si="24"/>
        <v>25.720000000000013</v>
      </c>
      <c r="X435" s="20">
        <f t="shared" si="25"/>
        <v>2.5000000000000001E-2</v>
      </c>
      <c r="Y435" s="18" t="str">
        <f t="shared" si="26"/>
        <v xml:space="preserve"> </v>
      </c>
    </row>
    <row r="436" spans="1:25" ht="15.75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V436" s="19">
        <f t="shared" si="27"/>
        <v>0.39400000000000029</v>
      </c>
      <c r="W436" s="19">
        <f t="shared" si="24"/>
        <v>25.760000000000012</v>
      </c>
      <c r="X436" s="20">
        <f t="shared" si="25"/>
        <v>2.5000000000000001E-2</v>
      </c>
      <c r="Y436" s="18" t="str">
        <f t="shared" si="26"/>
        <v xml:space="preserve"> </v>
      </c>
    </row>
    <row r="437" spans="1:25" ht="15.75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V437" s="19">
        <f t="shared" si="27"/>
        <v>0.3950000000000003</v>
      </c>
      <c r="W437" s="19">
        <f t="shared" si="24"/>
        <v>25.800000000000011</v>
      </c>
      <c r="X437" s="20">
        <f t="shared" si="25"/>
        <v>2.5000000000000001E-2</v>
      </c>
      <c r="Y437" s="18" t="str">
        <f t="shared" si="26"/>
        <v xml:space="preserve"> </v>
      </c>
    </row>
    <row r="438" spans="1:25" ht="15.75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V438" s="19">
        <f t="shared" si="27"/>
        <v>0.3960000000000003</v>
      </c>
      <c r="W438" s="19">
        <f t="shared" si="24"/>
        <v>25.840000000000011</v>
      </c>
      <c r="X438" s="20">
        <f t="shared" si="25"/>
        <v>2.5000000000000001E-2</v>
      </c>
      <c r="Y438" s="18" t="str">
        <f t="shared" si="26"/>
        <v xml:space="preserve"> </v>
      </c>
    </row>
    <row r="439" spans="1:25" ht="15.75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V439" s="19">
        <f t="shared" si="27"/>
        <v>0.3970000000000003</v>
      </c>
      <c r="W439" s="19">
        <f t="shared" si="24"/>
        <v>25.88000000000001</v>
      </c>
      <c r="X439" s="20">
        <f t="shared" si="25"/>
        <v>2.5000000000000001E-2</v>
      </c>
      <c r="Y439" s="18" t="str">
        <f t="shared" si="26"/>
        <v xml:space="preserve"> </v>
      </c>
    </row>
    <row r="440" spans="1:25" ht="15.75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V440" s="19">
        <f t="shared" si="27"/>
        <v>0.3980000000000003</v>
      </c>
      <c r="W440" s="19">
        <f t="shared" si="24"/>
        <v>25.920000000000012</v>
      </c>
      <c r="X440" s="20">
        <f t="shared" si="25"/>
        <v>2.5000000000000001E-2</v>
      </c>
      <c r="Y440" s="18" t="str">
        <f t="shared" si="26"/>
        <v xml:space="preserve"> </v>
      </c>
    </row>
    <row r="441" spans="1:25" ht="15.75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V441" s="19">
        <f t="shared" si="27"/>
        <v>0.3990000000000003</v>
      </c>
      <c r="W441" s="19">
        <f t="shared" si="24"/>
        <v>25.960000000000012</v>
      </c>
      <c r="X441" s="20">
        <f t="shared" si="25"/>
        <v>2.5000000000000001E-2</v>
      </c>
      <c r="Y441" s="18" t="str">
        <f t="shared" si="26"/>
        <v xml:space="preserve"> </v>
      </c>
    </row>
    <row r="442" spans="1:25" ht="15.75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V442" s="19">
        <f t="shared" si="27"/>
        <v>0.4000000000000003</v>
      </c>
      <c r="W442" s="19">
        <f t="shared" si="24"/>
        <v>26.000000000000011</v>
      </c>
      <c r="X442" s="20">
        <f t="shared" si="25"/>
        <v>2.5000000000000001E-2</v>
      </c>
      <c r="Y442" s="18" t="str">
        <f t="shared" si="26"/>
        <v xml:space="preserve"> </v>
      </c>
    </row>
    <row r="443" spans="1:25" ht="15.75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V443" s="19">
        <f t="shared" si="27"/>
        <v>0.4010000000000003</v>
      </c>
      <c r="W443" s="19">
        <f t="shared" si="24"/>
        <v>26.040000000000013</v>
      </c>
      <c r="X443" s="20">
        <f t="shared" si="25"/>
        <v>2.5000000000000001E-2</v>
      </c>
      <c r="Y443" s="18" t="str">
        <f t="shared" si="26"/>
        <v xml:space="preserve"> </v>
      </c>
    </row>
    <row r="444" spans="1:25" ht="15.75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V444" s="19">
        <f t="shared" si="27"/>
        <v>0.4020000000000003</v>
      </c>
      <c r="W444" s="19">
        <f t="shared" si="24"/>
        <v>26.080000000000013</v>
      </c>
      <c r="X444" s="20">
        <f t="shared" si="25"/>
        <v>2.5000000000000001E-2</v>
      </c>
      <c r="Y444" s="18" t="str">
        <f t="shared" si="26"/>
        <v xml:space="preserve"> </v>
      </c>
    </row>
    <row r="445" spans="1:25" ht="15.75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V445" s="19">
        <f t="shared" si="27"/>
        <v>0.4030000000000003</v>
      </c>
      <c r="W445" s="19">
        <f t="shared" si="24"/>
        <v>26.120000000000012</v>
      </c>
      <c r="X445" s="20">
        <f t="shared" si="25"/>
        <v>2.5000000000000001E-2</v>
      </c>
      <c r="Y445" s="18" t="str">
        <f t="shared" si="26"/>
        <v xml:space="preserve"> </v>
      </c>
    </row>
    <row r="446" spans="1:25" ht="15.75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V446" s="19">
        <f t="shared" si="27"/>
        <v>0.4040000000000003</v>
      </c>
      <c r="W446" s="19">
        <f t="shared" si="24"/>
        <v>26.160000000000011</v>
      </c>
      <c r="X446" s="20">
        <f t="shared" si="25"/>
        <v>2.5000000000000001E-2</v>
      </c>
      <c r="Y446" s="18" t="str">
        <f t="shared" si="26"/>
        <v xml:space="preserve"> </v>
      </c>
    </row>
    <row r="447" spans="1:25" ht="15.75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V447" s="19">
        <f t="shared" si="27"/>
        <v>0.4050000000000003</v>
      </c>
      <c r="W447" s="19">
        <f t="shared" si="24"/>
        <v>26.200000000000014</v>
      </c>
      <c r="X447" s="20">
        <f t="shared" si="25"/>
        <v>2.5000000000000001E-2</v>
      </c>
      <c r="Y447" s="18" t="str">
        <f t="shared" si="26"/>
        <v xml:space="preserve"> </v>
      </c>
    </row>
    <row r="448" spans="1:25" ht="15.75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V448" s="19">
        <f t="shared" si="27"/>
        <v>0.40600000000000031</v>
      </c>
      <c r="W448" s="19">
        <f t="shared" si="24"/>
        <v>26.240000000000013</v>
      </c>
      <c r="X448" s="20">
        <f t="shared" si="25"/>
        <v>2.5000000000000001E-2</v>
      </c>
      <c r="Y448" s="18" t="str">
        <f t="shared" si="26"/>
        <v xml:space="preserve"> </v>
      </c>
    </row>
    <row r="449" spans="1:25" ht="15.75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V449" s="19">
        <f t="shared" si="27"/>
        <v>0.40700000000000031</v>
      </c>
      <c r="W449" s="19">
        <f t="shared" si="24"/>
        <v>26.280000000000012</v>
      </c>
      <c r="X449" s="20">
        <f t="shared" si="25"/>
        <v>2.5000000000000001E-2</v>
      </c>
      <c r="Y449" s="18" t="str">
        <f t="shared" si="26"/>
        <v xml:space="preserve"> </v>
      </c>
    </row>
    <row r="450" spans="1:25" ht="15.75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V450" s="19">
        <f t="shared" si="27"/>
        <v>0.40800000000000031</v>
      </c>
      <c r="W450" s="19">
        <f t="shared" si="24"/>
        <v>26.320000000000011</v>
      </c>
      <c r="X450" s="20">
        <f t="shared" si="25"/>
        <v>2.5000000000000001E-2</v>
      </c>
      <c r="Y450" s="18" t="str">
        <f t="shared" si="26"/>
        <v xml:space="preserve"> </v>
      </c>
    </row>
    <row r="451" spans="1:25" ht="15.75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V451" s="19">
        <f t="shared" si="27"/>
        <v>0.40900000000000031</v>
      </c>
      <c r="W451" s="19">
        <f t="shared" ref="W451:W514" si="28">$Q$2+V451*($R$2-$Q$2)</f>
        <v>26.360000000000014</v>
      </c>
      <c r="X451" s="20">
        <f t="shared" ref="X451:X514" si="29">1/($R$2-$Q$2)</f>
        <v>2.5000000000000001E-2</v>
      </c>
      <c r="Y451" s="18" t="str">
        <f t="shared" ref="Y451:Y514" si="30">IF(AND($N$2&lt;=W451,$O$2&gt;=W451),X451," ")</f>
        <v xml:space="preserve"> </v>
      </c>
    </row>
    <row r="452" spans="1:25" ht="15.75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V452" s="19">
        <f t="shared" ref="V452:V458" si="31">V451+0.001</f>
        <v>0.41000000000000031</v>
      </c>
      <c r="W452" s="19">
        <f t="shared" si="28"/>
        <v>26.400000000000013</v>
      </c>
      <c r="X452" s="20">
        <f t="shared" si="29"/>
        <v>2.5000000000000001E-2</v>
      </c>
      <c r="Y452" s="18" t="str">
        <f t="shared" si="30"/>
        <v xml:space="preserve"> </v>
      </c>
    </row>
    <row r="453" spans="1:25" ht="15.75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V453" s="19">
        <f t="shared" si="31"/>
        <v>0.41100000000000031</v>
      </c>
      <c r="W453" s="19">
        <f t="shared" si="28"/>
        <v>26.440000000000012</v>
      </c>
      <c r="X453" s="20">
        <f t="shared" si="29"/>
        <v>2.5000000000000001E-2</v>
      </c>
      <c r="Y453" s="18" t="str">
        <f t="shared" si="30"/>
        <v xml:space="preserve"> </v>
      </c>
    </row>
    <row r="454" spans="1:25" ht="15.75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V454" s="19">
        <f t="shared" si="31"/>
        <v>0.41200000000000031</v>
      </c>
      <c r="W454" s="19">
        <f t="shared" si="28"/>
        <v>26.480000000000011</v>
      </c>
      <c r="X454" s="20">
        <f t="shared" si="29"/>
        <v>2.5000000000000001E-2</v>
      </c>
      <c r="Y454" s="18" t="str">
        <f t="shared" si="30"/>
        <v xml:space="preserve"> </v>
      </c>
    </row>
    <row r="455" spans="1:25" ht="15.75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V455" s="19">
        <f t="shared" si="31"/>
        <v>0.41300000000000031</v>
      </c>
      <c r="W455" s="19">
        <f t="shared" si="28"/>
        <v>26.520000000000014</v>
      </c>
      <c r="X455" s="20">
        <f t="shared" si="29"/>
        <v>2.5000000000000001E-2</v>
      </c>
      <c r="Y455" s="18" t="str">
        <f t="shared" si="30"/>
        <v xml:space="preserve"> </v>
      </c>
    </row>
    <row r="456" spans="1:25" ht="15.75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V456" s="19">
        <f t="shared" si="31"/>
        <v>0.41400000000000031</v>
      </c>
      <c r="W456" s="19">
        <f t="shared" si="28"/>
        <v>26.560000000000013</v>
      </c>
      <c r="X456" s="20">
        <f t="shared" si="29"/>
        <v>2.5000000000000001E-2</v>
      </c>
      <c r="Y456" s="18" t="str">
        <f t="shared" si="30"/>
        <v xml:space="preserve"> </v>
      </c>
    </row>
    <row r="457" spans="1:25" ht="15.75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V457" s="19">
        <f t="shared" si="31"/>
        <v>0.41500000000000031</v>
      </c>
      <c r="W457" s="19">
        <f t="shared" si="28"/>
        <v>26.600000000000012</v>
      </c>
      <c r="X457" s="20">
        <f t="shared" si="29"/>
        <v>2.5000000000000001E-2</v>
      </c>
      <c r="Y457" s="18" t="str">
        <f t="shared" si="30"/>
        <v xml:space="preserve"> </v>
      </c>
    </row>
    <row r="458" spans="1:25" ht="15.75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V458" s="19">
        <f t="shared" si="31"/>
        <v>0.41600000000000031</v>
      </c>
      <c r="W458" s="19">
        <f t="shared" si="28"/>
        <v>26.640000000000011</v>
      </c>
      <c r="X458" s="20">
        <f t="shared" si="29"/>
        <v>2.5000000000000001E-2</v>
      </c>
      <c r="Y458" s="18" t="str">
        <f t="shared" si="30"/>
        <v xml:space="preserve"> </v>
      </c>
    </row>
    <row r="459" spans="1:25" ht="15.75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V459" s="19">
        <f>V458+0.001</f>
        <v>0.41700000000000031</v>
      </c>
      <c r="W459" s="19">
        <f t="shared" si="28"/>
        <v>26.680000000000014</v>
      </c>
      <c r="X459" s="20">
        <f t="shared" si="29"/>
        <v>2.5000000000000001E-2</v>
      </c>
      <c r="Y459" s="18" t="str">
        <f t="shared" si="30"/>
        <v xml:space="preserve"> </v>
      </c>
    </row>
    <row r="460" spans="1:25" ht="15.75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V460" s="19">
        <f t="shared" ref="V460:V523" si="32">V459+0.001</f>
        <v>0.41800000000000032</v>
      </c>
      <c r="W460" s="19">
        <f t="shared" si="28"/>
        <v>26.720000000000013</v>
      </c>
      <c r="X460" s="20">
        <f t="shared" si="29"/>
        <v>2.5000000000000001E-2</v>
      </c>
      <c r="Y460" s="18" t="str">
        <f t="shared" si="30"/>
        <v xml:space="preserve"> </v>
      </c>
    </row>
    <row r="461" spans="1:25" ht="15.75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V461" s="19">
        <f t="shared" si="32"/>
        <v>0.41900000000000032</v>
      </c>
      <c r="W461" s="19">
        <f t="shared" si="28"/>
        <v>26.760000000000012</v>
      </c>
      <c r="X461" s="20">
        <f t="shared" si="29"/>
        <v>2.5000000000000001E-2</v>
      </c>
      <c r="Y461" s="18" t="str">
        <f t="shared" si="30"/>
        <v xml:space="preserve"> </v>
      </c>
    </row>
    <row r="462" spans="1:25" ht="15.75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V462" s="19">
        <f t="shared" si="32"/>
        <v>0.42000000000000032</v>
      </c>
      <c r="W462" s="19">
        <f t="shared" si="28"/>
        <v>26.800000000000011</v>
      </c>
      <c r="X462" s="20">
        <f t="shared" si="29"/>
        <v>2.5000000000000001E-2</v>
      </c>
      <c r="Y462" s="18" t="str">
        <f t="shared" si="30"/>
        <v xml:space="preserve"> </v>
      </c>
    </row>
    <row r="463" spans="1:25" ht="15.75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V463" s="19">
        <f t="shared" si="32"/>
        <v>0.42100000000000032</v>
      </c>
      <c r="W463" s="19">
        <f t="shared" si="28"/>
        <v>26.840000000000014</v>
      </c>
      <c r="X463" s="20">
        <f t="shared" si="29"/>
        <v>2.5000000000000001E-2</v>
      </c>
      <c r="Y463" s="18" t="str">
        <f t="shared" si="30"/>
        <v xml:space="preserve"> </v>
      </c>
    </row>
    <row r="464" spans="1:25" ht="15.75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V464" s="19">
        <f t="shared" si="32"/>
        <v>0.42200000000000032</v>
      </c>
      <c r="W464" s="19">
        <f t="shared" si="28"/>
        <v>26.880000000000013</v>
      </c>
      <c r="X464" s="20">
        <f t="shared" si="29"/>
        <v>2.5000000000000001E-2</v>
      </c>
      <c r="Y464" s="18" t="str">
        <f t="shared" si="30"/>
        <v xml:space="preserve"> </v>
      </c>
    </row>
    <row r="465" spans="1:25" ht="15.75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V465" s="19">
        <f t="shared" si="32"/>
        <v>0.42300000000000032</v>
      </c>
      <c r="W465" s="19">
        <f t="shared" si="28"/>
        <v>26.920000000000012</v>
      </c>
      <c r="X465" s="20">
        <f t="shared" si="29"/>
        <v>2.5000000000000001E-2</v>
      </c>
      <c r="Y465" s="18" t="str">
        <f t="shared" si="30"/>
        <v xml:space="preserve"> </v>
      </c>
    </row>
    <row r="466" spans="1:25" ht="15.75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V466" s="19">
        <f t="shared" si="32"/>
        <v>0.42400000000000032</v>
      </c>
      <c r="W466" s="19">
        <f t="shared" si="28"/>
        <v>26.960000000000012</v>
      </c>
      <c r="X466" s="20">
        <f t="shared" si="29"/>
        <v>2.5000000000000001E-2</v>
      </c>
      <c r="Y466" s="18" t="str">
        <f t="shared" si="30"/>
        <v xml:space="preserve"> </v>
      </c>
    </row>
    <row r="467" spans="1:25" ht="15.75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V467" s="19">
        <f t="shared" si="32"/>
        <v>0.42500000000000032</v>
      </c>
      <c r="W467" s="19">
        <f t="shared" si="28"/>
        <v>27.000000000000014</v>
      </c>
      <c r="X467" s="20">
        <f t="shared" si="29"/>
        <v>2.5000000000000001E-2</v>
      </c>
      <c r="Y467" s="18" t="str">
        <f t="shared" si="30"/>
        <v xml:space="preserve"> </v>
      </c>
    </row>
    <row r="468" spans="1:25" ht="15.75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V468" s="19">
        <f t="shared" si="32"/>
        <v>0.42600000000000032</v>
      </c>
      <c r="W468" s="19">
        <f t="shared" si="28"/>
        <v>27.040000000000013</v>
      </c>
      <c r="X468" s="20">
        <f t="shared" si="29"/>
        <v>2.5000000000000001E-2</v>
      </c>
      <c r="Y468" s="18" t="str">
        <f t="shared" si="30"/>
        <v xml:space="preserve"> </v>
      </c>
    </row>
    <row r="469" spans="1:25" ht="15.75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V469" s="19">
        <f t="shared" si="32"/>
        <v>0.42700000000000032</v>
      </c>
      <c r="W469" s="19">
        <f t="shared" si="28"/>
        <v>27.080000000000013</v>
      </c>
      <c r="X469" s="20">
        <f t="shared" si="29"/>
        <v>2.5000000000000001E-2</v>
      </c>
      <c r="Y469" s="18" t="str">
        <f t="shared" si="30"/>
        <v xml:space="preserve"> </v>
      </c>
    </row>
    <row r="470" spans="1:25" ht="15.75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V470" s="19">
        <f t="shared" si="32"/>
        <v>0.42800000000000032</v>
      </c>
      <c r="W470" s="19">
        <f t="shared" si="28"/>
        <v>27.120000000000012</v>
      </c>
      <c r="X470" s="20">
        <f t="shared" si="29"/>
        <v>2.5000000000000001E-2</v>
      </c>
      <c r="Y470" s="18" t="str">
        <f t="shared" si="30"/>
        <v xml:space="preserve"> </v>
      </c>
    </row>
    <row r="471" spans="1:25" ht="15.75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V471" s="19">
        <f t="shared" si="32"/>
        <v>0.42900000000000033</v>
      </c>
      <c r="W471" s="19">
        <f t="shared" si="28"/>
        <v>27.160000000000014</v>
      </c>
      <c r="X471" s="20">
        <f t="shared" si="29"/>
        <v>2.5000000000000001E-2</v>
      </c>
      <c r="Y471" s="18" t="str">
        <f t="shared" si="30"/>
        <v xml:space="preserve"> </v>
      </c>
    </row>
    <row r="472" spans="1:25" ht="15.75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V472" s="19">
        <f t="shared" si="32"/>
        <v>0.43000000000000033</v>
      </c>
      <c r="W472" s="19">
        <f t="shared" si="28"/>
        <v>27.200000000000014</v>
      </c>
      <c r="X472" s="20">
        <f t="shared" si="29"/>
        <v>2.5000000000000001E-2</v>
      </c>
      <c r="Y472" s="18" t="str">
        <f t="shared" si="30"/>
        <v xml:space="preserve"> </v>
      </c>
    </row>
    <row r="473" spans="1:25" ht="15.75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V473" s="19">
        <f t="shared" si="32"/>
        <v>0.43100000000000033</v>
      </c>
      <c r="W473" s="19">
        <f t="shared" si="28"/>
        <v>27.240000000000013</v>
      </c>
      <c r="X473" s="20">
        <f t="shared" si="29"/>
        <v>2.5000000000000001E-2</v>
      </c>
      <c r="Y473" s="18" t="str">
        <f t="shared" si="30"/>
        <v xml:space="preserve"> </v>
      </c>
    </row>
    <row r="474" spans="1:25" ht="15.75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V474" s="19">
        <f t="shared" si="32"/>
        <v>0.43200000000000033</v>
      </c>
      <c r="W474" s="19">
        <f t="shared" si="28"/>
        <v>27.280000000000012</v>
      </c>
      <c r="X474" s="20">
        <f t="shared" si="29"/>
        <v>2.5000000000000001E-2</v>
      </c>
      <c r="Y474" s="18" t="str">
        <f t="shared" si="30"/>
        <v xml:space="preserve"> </v>
      </c>
    </row>
    <row r="475" spans="1:25" ht="15.75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V475" s="19">
        <f t="shared" si="32"/>
        <v>0.43300000000000033</v>
      </c>
      <c r="W475" s="19">
        <f t="shared" si="28"/>
        <v>27.320000000000014</v>
      </c>
      <c r="X475" s="20">
        <f t="shared" si="29"/>
        <v>2.5000000000000001E-2</v>
      </c>
      <c r="Y475" s="18" t="str">
        <f t="shared" si="30"/>
        <v xml:space="preserve"> </v>
      </c>
    </row>
    <row r="476" spans="1:25" ht="15.75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V476" s="19">
        <f t="shared" si="32"/>
        <v>0.43400000000000033</v>
      </c>
      <c r="W476" s="19">
        <f t="shared" si="28"/>
        <v>27.360000000000014</v>
      </c>
      <c r="X476" s="20">
        <f t="shared" si="29"/>
        <v>2.5000000000000001E-2</v>
      </c>
      <c r="Y476" s="18" t="str">
        <f t="shared" si="30"/>
        <v xml:space="preserve"> </v>
      </c>
    </row>
    <row r="477" spans="1:25" ht="15.75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V477" s="19">
        <f t="shared" si="32"/>
        <v>0.43500000000000033</v>
      </c>
      <c r="W477" s="19">
        <f t="shared" si="28"/>
        <v>27.400000000000013</v>
      </c>
      <c r="X477" s="20">
        <f t="shared" si="29"/>
        <v>2.5000000000000001E-2</v>
      </c>
      <c r="Y477" s="18" t="str">
        <f t="shared" si="30"/>
        <v xml:space="preserve"> </v>
      </c>
    </row>
    <row r="478" spans="1:25" ht="15.75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V478" s="19">
        <f t="shared" si="32"/>
        <v>0.43600000000000033</v>
      </c>
      <c r="W478" s="19">
        <f t="shared" si="28"/>
        <v>27.440000000000012</v>
      </c>
      <c r="X478" s="20">
        <f t="shared" si="29"/>
        <v>2.5000000000000001E-2</v>
      </c>
      <c r="Y478" s="18" t="str">
        <f t="shared" si="30"/>
        <v xml:space="preserve"> </v>
      </c>
    </row>
    <row r="479" spans="1:25" ht="15.75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V479" s="19">
        <f t="shared" si="32"/>
        <v>0.43700000000000033</v>
      </c>
      <c r="W479" s="19">
        <f t="shared" si="28"/>
        <v>27.480000000000015</v>
      </c>
      <c r="X479" s="20">
        <f t="shared" si="29"/>
        <v>2.5000000000000001E-2</v>
      </c>
      <c r="Y479" s="18" t="str">
        <f t="shared" si="30"/>
        <v xml:space="preserve"> </v>
      </c>
    </row>
    <row r="480" spans="1:25" ht="15.75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V480" s="19">
        <f t="shared" si="32"/>
        <v>0.43800000000000033</v>
      </c>
      <c r="W480" s="19">
        <f t="shared" si="28"/>
        <v>27.520000000000014</v>
      </c>
      <c r="X480" s="20">
        <f t="shared" si="29"/>
        <v>2.5000000000000001E-2</v>
      </c>
      <c r="Y480" s="18" t="str">
        <f t="shared" si="30"/>
        <v xml:space="preserve"> </v>
      </c>
    </row>
    <row r="481" spans="1:25" ht="15.75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V481" s="19">
        <f t="shared" si="32"/>
        <v>0.43900000000000033</v>
      </c>
      <c r="W481" s="19">
        <f t="shared" si="28"/>
        <v>27.560000000000013</v>
      </c>
      <c r="X481" s="20">
        <f t="shared" si="29"/>
        <v>2.5000000000000001E-2</v>
      </c>
      <c r="Y481" s="18" t="str">
        <f t="shared" si="30"/>
        <v xml:space="preserve"> </v>
      </c>
    </row>
    <row r="482" spans="1:25" ht="15.75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V482" s="19">
        <f t="shared" si="32"/>
        <v>0.44000000000000034</v>
      </c>
      <c r="W482" s="19">
        <f t="shared" si="28"/>
        <v>27.600000000000012</v>
      </c>
      <c r="X482" s="20">
        <f t="shared" si="29"/>
        <v>2.5000000000000001E-2</v>
      </c>
      <c r="Y482" s="18" t="str">
        <f t="shared" si="30"/>
        <v xml:space="preserve"> </v>
      </c>
    </row>
    <row r="483" spans="1:25" ht="15.75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V483" s="19">
        <f t="shared" si="32"/>
        <v>0.44100000000000034</v>
      </c>
      <c r="W483" s="19">
        <f t="shared" si="28"/>
        <v>27.640000000000015</v>
      </c>
      <c r="X483" s="20">
        <f t="shared" si="29"/>
        <v>2.5000000000000001E-2</v>
      </c>
      <c r="Y483" s="18" t="str">
        <f t="shared" si="30"/>
        <v xml:space="preserve"> </v>
      </c>
    </row>
    <row r="484" spans="1:25" ht="15.75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V484" s="19">
        <f t="shared" si="32"/>
        <v>0.44200000000000034</v>
      </c>
      <c r="W484" s="19">
        <f t="shared" si="28"/>
        <v>27.680000000000014</v>
      </c>
      <c r="X484" s="20">
        <f t="shared" si="29"/>
        <v>2.5000000000000001E-2</v>
      </c>
      <c r="Y484" s="18" t="str">
        <f t="shared" si="30"/>
        <v xml:space="preserve"> </v>
      </c>
    </row>
    <row r="485" spans="1:25" ht="15.75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V485" s="19">
        <f t="shared" si="32"/>
        <v>0.44300000000000034</v>
      </c>
      <c r="W485" s="19">
        <f t="shared" si="28"/>
        <v>27.720000000000013</v>
      </c>
      <c r="X485" s="20">
        <f t="shared" si="29"/>
        <v>2.5000000000000001E-2</v>
      </c>
      <c r="Y485" s="18" t="str">
        <f t="shared" si="30"/>
        <v xml:space="preserve"> </v>
      </c>
    </row>
    <row r="486" spans="1:25" ht="15.75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V486" s="19">
        <f t="shared" si="32"/>
        <v>0.44400000000000034</v>
      </c>
      <c r="W486" s="19">
        <f t="shared" si="28"/>
        <v>27.760000000000012</v>
      </c>
      <c r="X486" s="20">
        <f t="shared" si="29"/>
        <v>2.5000000000000001E-2</v>
      </c>
      <c r="Y486" s="18" t="str">
        <f t="shared" si="30"/>
        <v xml:space="preserve"> </v>
      </c>
    </row>
    <row r="487" spans="1:25" ht="15.75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V487" s="19">
        <f t="shared" si="32"/>
        <v>0.44500000000000034</v>
      </c>
      <c r="W487" s="19">
        <f t="shared" si="28"/>
        <v>27.800000000000015</v>
      </c>
      <c r="X487" s="20">
        <f t="shared" si="29"/>
        <v>2.5000000000000001E-2</v>
      </c>
      <c r="Y487" s="18" t="str">
        <f t="shared" si="30"/>
        <v xml:space="preserve"> </v>
      </c>
    </row>
    <row r="488" spans="1:25" ht="15.75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V488" s="19">
        <f t="shared" si="32"/>
        <v>0.44600000000000034</v>
      </c>
      <c r="W488" s="19">
        <f t="shared" si="28"/>
        <v>27.840000000000014</v>
      </c>
      <c r="X488" s="20">
        <f t="shared" si="29"/>
        <v>2.5000000000000001E-2</v>
      </c>
      <c r="Y488" s="18" t="str">
        <f t="shared" si="30"/>
        <v xml:space="preserve"> </v>
      </c>
    </row>
    <row r="489" spans="1:25" ht="15.75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V489" s="19">
        <f t="shared" si="32"/>
        <v>0.44700000000000034</v>
      </c>
      <c r="W489" s="19">
        <f t="shared" si="28"/>
        <v>27.880000000000013</v>
      </c>
      <c r="X489" s="20">
        <f t="shared" si="29"/>
        <v>2.5000000000000001E-2</v>
      </c>
      <c r="Y489" s="18" t="str">
        <f t="shared" si="30"/>
        <v xml:space="preserve"> </v>
      </c>
    </row>
    <row r="490" spans="1:25" ht="15.75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V490" s="19">
        <f t="shared" si="32"/>
        <v>0.44800000000000034</v>
      </c>
      <c r="W490" s="19">
        <f t="shared" si="28"/>
        <v>27.920000000000012</v>
      </c>
      <c r="X490" s="20">
        <f t="shared" si="29"/>
        <v>2.5000000000000001E-2</v>
      </c>
      <c r="Y490" s="18" t="str">
        <f t="shared" si="30"/>
        <v xml:space="preserve"> </v>
      </c>
    </row>
    <row r="491" spans="1:25" ht="15.75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V491" s="19">
        <f t="shared" si="32"/>
        <v>0.44900000000000034</v>
      </c>
      <c r="W491" s="19">
        <f t="shared" si="28"/>
        <v>27.960000000000015</v>
      </c>
      <c r="X491" s="20">
        <f t="shared" si="29"/>
        <v>2.5000000000000001E-2</v>
      </c>
      <c r="Y491" s="18" t="str">
        <f t="shared" si="30"/>
        <v xml:space="preserve"> </v>
      </c>
    </row>
    <row r="492" spans="1:25" ht="15.75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V492" s="19">
        <f t="shared" si="32"/>
        <v>0.45000000000000034</v>
      </c>
      <c r="W492" s="19">
        <f t="shared" si="28"/>
        <v>28.000000000000014</v>
      </c>
      <c r="X492" s="20">
        <f t="shared" si="29"/>
        <v>2.5000000000000001E-2</v>
      </c>
      <c r="Y492" s="18" t="str">
        <f t="shared" si="30"/>
        <v xml:space="preserve"> </v>
      </c>
    </row>
    <row r="493" spans="1:25" ht="15.75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V493" s="19">
        <f t="shared" si="32"/>
        <v>0.45100000000000035</v>
      </c>
      <c r="W493" s="19">
        <f t="shared" si="28"/>
        <v>28.040000000000013</v>
      </c>
      <c r="X493" s="20">
        <f t="shared" si="29"/>
        <v>2.5000000000000001E-2</v>
      </c>
      <c r="Y493" s="18" t="str">
        <f t="shared" si="30"/>
        <v xml:space="preserve"> </v>
      </c>
    </row>
    <row r="494" spans="1:25" ht="15.75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V494" s="19">
        <f t="shared" si="32"/>
        <v>0.45200000000000035</v>
      </c>
      <c r="W494" s="19">
        <f t="shared" si="28"/>
        <v>28.080000000000013</v>
      </c>
      <c r="X494" s="20">
        <f t="shared" si="29"/>
        <v>2.5000000000000001E-2</v>
      </c>
      <c r="Y494" s="18" t="str">
        <f t="shared" si="30"/>
        <v xml:space="preserve"> </v>
      </c>
    </row>
    <row r="495" spans="1:25" ht="15.75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V495" s="19">
        <f t="shared" si="32"/>
        <v>0.45300000000000035</v>
      </c>
      <c r="W495" s="19">
        <f t="shared" si="28"/>
        <v>28.120000000000015</v>
      </c>
      <c r="X495" s="20">
        <f t="shared" si="29"/>
        <v>2.5000000000000001E-2</v>
      </c>
      <c r="Y495" s="18" t="str">
        <f t="shared" si="30"/>
        <v xml:space="preserve"> </v>
      </c>
    </row>
    <row r="496" spans="1:25" ht="15.75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V496" s="19">
        <f t="shared" si="32"/>
        <v>0.45400000000000035</v>
      </c>
      <c r="W496" s="19">
        <f t="shared" si="28"/>
        <v>28.160000000000014</v>
      </c>
      <c r="X496" s="20">
        <f t="shared" si="29"/>
        <v>2.5000000000000001E-2</v>
      </c>
      <c r="Y496" s="18" t="str">
        <f t="shared" si="30"/>
        <v xml:space="preserve"> </v>
      </c>
    </row>
    <row r="497" spans="1:25" ht="15.75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V497" s="19">
        <f t="shared" si="32"/>
        <v>0.45500000000000035</v>
      </c>
      <c r="W497" s="19">
        <f t="shared" si="28"/>
        <v>28.200000000000014</v>
      </c>
      <c r="X497" s="20">
        <f t="shared" si="29"/>
        <v>2.5000000000000001E-2</v>
      </c>
      <c r="Y497" s="18" t="str">
        <f t="shared" si="30"/>
        <v xml:space="preserve"> </v>
      </c>
    </row>
    <row r="498" spans="1:25" ht="15.75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V498" s="19">
        <f t="shared" si="32"/>
        <v>0.45600000000000035</v>
      </c>
      <c r="W498" s="19">
        <f t="shared" si="28"/>
        <v>28.240000000000013</v>
      </c>
      <c r="X498" s="20">
        <f t="shared" si="29"/>
        <v>2.5000000000000001E-2</v>
      </c>
      <c r="Y498" s="18" t="str">
        <f t="shared" si="30"/>
        <v xml:space="preserve"> </v>
      </c>
    </row>
    <row r="499" spans="1:25" ht="15.75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V499" s="19">
        <f t="shared" si="32"/>
        <v>0.45700000000000035</v>
      </c>
      <c r="W499" s="19">
        <f t="shared" si="28"/>
        <v>28.280000000000015</v>
      </c>
      <c r="X499" s="20">
        <f t="shared" si="29"/>
        <v>2.5000000000000001E-2</v>
      </c>
      <c r="Y499" s="18" t="str">
        <f t="shared" si="30"/>
        <v xml:space="preserve"> </v>
      </c>
    </row>
    <row r="500" spans="1:25" ht="15.75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V500" s="19">
        <f t="shared" si="32"/>
        <v>0.45800000000000035</v>
      </c>
      <c r="W500" s="19">
        <f t="shared" si="28"/>
        <v>28.320000000000014</v>
      </c>
      <c r="X500" s="20">
        <f t="shared" si="29"/>
        <v>2.5000000000000001E-2</v>
      </c>
      <c r="Y500" s="18" t="str">
        <f t="shared" si="30"/>
        <v xml:space="preserve"> </v>
      </c>
    </row>
    <row r="501" spans="1:25" ht="15.75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V501" s="19">
        <f t="shared" si="32"/>
        <v>0.45900000000000035</v>
      </c>
      <c r="W501" s="19">
        <f t="shared" si="28"/>
        <v>28.360000000000014</v>
      </c>
      <c r="X501" s="20">
        <f t="shared" si="29"/>
        <v>2.5000000000000001E-2</v>
      </c>
      <c r="Y501" s="18" t="str">
        <f t="shared" si="30"/>
        <v xml:space="preserve"> </v>
      </c>
    </row>
    <row r="502" spans="1:25" ht="15.75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V502" s="19">
        <f t="shared" si="32"/>
        <v>0.46000000000000035</v>
      </c>
      <c r="W502" s="19">
        <f t="shared" si="28"/>
        <v>28.400000000000013</v>
      </c>
      <c r="X502" s="20">
        <f t="shared" si="29"/>
        <v>2.5000000000000001E-2</v>
      </c>
      <c r="Y502" s="18" t="str">
        <f t="shared" si="30"/>
        <v xml:space="preserve"> </v>
      </c>
    </row>
    <row r="503" spans="1:25" ht="15.75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V503" s="19">
        <f t="shared" si="32"/>
        <v>0.46100000000000035</v>
      </c>
      <c r="W503" s="19">
        <f t="shared" si="28"/>
        <v>28.440000000000015</v>
      </c>
      <c r="X503" s="20">
        <f t="shared" si="29"/>
        <v>2.5000000000000001E-2</v>
      </c>
      <c r="Y503" s="18" t="str">
        <f t="shared" si="30"/>
        <v xml:space="preserve"> </v>
      </c>
    </row>
    <row r="504" spans="1:25" ht="15.75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V504" s="19">
        <f t="shared" si="32"/>
        <v>0.46200000000000035</v>
      </c>
      <c r="W504" s="19">
        <f t="shared" si="28"/>
        <v>28.480000000000015</v>
      </c>
      <c r="X504" s="20">
        <f t="shared" si="29"/>
        <v>2.5000000000000001E-2</v>
      </c>
      <c r="Y504" s="18" t="str">
        <f t="shared" si="30"/>
        <v xml:space="preserve"> </v>
      </c>
    </row>
    <row r="505" spans="1:25" ht="15.75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V505" s="19">
        <f t="shared" si="32"/>
        <v>0.46300000000000036</v>
      </c>
      <c r="W505" s="19">
        <f t="shared" si="28"/>
        <v>28.520000000000014</v>
      </c>
      <c r="X505" s="20">
        <f t="shared" si="29"/>
        <v>2.5000000000000001E-2</v>
      </c>
      <c r="Y505" s="18" t="str">
        <f t="shared" si="30"/>
        <v xml:space="preserve"> </v>
      </c>
    </row>
    <row r="506" spans="1:25" ht="15.75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V506" s="19">
        <f t="shared" si="32"/>
        <v>0.46400000000000036</v>
      </c>
      <c r="W506" s="19">
        <f t="shared" si="28"/>
        <v>28.560000000000013</v>
      </c>
      <c r="X506" s="20">
        <f t="shared" si="29"/>
        <v>2.5000000000000001E-2</v>
      </c>
      <c r="Y506" s="18" t="str">
        <f t="shared" si="30"/>
        <v xml:space="preserve"> </v>
      </c>
    </row>
    <row r="507" spans="1:25" ht="15.75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V507" s="19">
        <f t="shared" si="32"/>
        <v>0.46500000000000036</v>
      </c>
      <c r="W507" s="19">
        <f t="shared" si="28"/>
        <v>28.600000000000016</v>
      </c>
      <c r="X507" s="20">
        <f t="shared" si="29"/>
        <v>2.5000000000000001E-2</v>
      </c>
      <c r="Y507" s="18" t="str">
        <f t="shared" si="30"/>
        <v xml:space="preserve"> </v>
      </c>
    </row>
    <row r="508" spans="1:25" ht="15.75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V508" s="19">
        <f t="shared" si="32"/>
        <v>0.46600000000000036</v>
      </c>
      <c r="W508" s="19">
        <f t="shared" si="28"/>
        <v>28.640000000000015</v>
      </c>
      <c r="X508" s="20">
        <f t="shared" si="29"/>
        <v>2.5000000000000001E-2</v>
      </c>
      <c r="Y508" s="18" t="str">
        <f t="shared" si="30"/>
        <v xml:space="preserve"> </v>
      </c>
    </row>
    <row r="509" spans="1:25" ht="15.75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V509" s="19">
        <f t="shared" si="32"/>
        <v>0.46700000000000036</v>
      </c>
      <c r="W509" s="19">
        <f t="shared" si="28"/>
        <v>28.680000000000014</v>
      </c>
      <c r="X509" s="20">
        <f t="shared" si="29"/>
        <v>2.5000000000000001E-2</v>
      </c>
      <c r="Y509" s="18" t="str">
        <f t="shared" si="30"/>
        <v xml:space="preserve"> </v>
      </c>
    </row>
    <row r="510" spans="1:25" ht="15.75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V510" s="19">
        <f t="shared" si="32"/>
        <v>0.46800000000000036</v>
      </c>
      <c r="W510" s="19">
        <f t="shared" si="28"/>
        <v>28.720000000000013</v>
      </c>
      <c r="X510" s="20">
        <f t="shared" si="29"/>
        <v>2.5000000000000001E-2</v>
      </c>
      <c r="Y510" s="18" t="str">
        <f t="shared" si="30"/>
        <v xml:space="preserve"> </v>
      </c>
    </row>
    <row r="511" spans="1:25" ht="15.75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V511" s="19">
        <f t="shared" si="32"/>
        <v>0.46900000000000036</v>
      </c>
      <c r="W511" s="19">
        <f t="shared" si="28"/>
        <v>28.760000000000016</v>
      </c>
      <c r="X511" s="20">
        <f t="shared" si="29"/>
        <v>2.5000000000000001E-2</v>
      </c>
      <c r="Y511" s="18" t="str">
        <f t="shared" si="30"/>
        <v xml:space="preserve"> </v>
      </c>
    </row>
    <row r="512" spans="1:25" ht="15.75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V512" s="19">
        <f t="shared" si="32"/>
        <v>0.47000000000000036</v>
      </c>
      <c r="W512" s="19">
        <f t="shared" si="28"/>
        <v>28.800000000000015</v>
      </c>
      <c r="X512" s="20">
        <f t="shared" si="29"/>
        <v>2.5000000000000001E-2</v>
      </c>
      <c r="Y512" s="18" t="str">
        <f t="shared" si="30"/>
        <v xml:space="preserve"> </v>
      </c>
    </row>
    <row r="513" spans="1:25" ht="15.75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V513" s="19">
        <f t="shared" si="32"/>
        <v>0.47100000000000036</v>
      </c>
      <c r="W513" s="19">
        <f t="shared" si="28"/>
        <v>28.840000000000014</v>
      </c>
      <c r="X513" s="20">
        <f t="shared" si="29"/>
        <v>2.5000000000000001E-2</v>
      </c>
      <c r="Y513" s="18" t="str">
        <f t="shared" si="30"/>
        <v xml:space="preserve"> </v>
      </c>
    </row>
    <row r="514" spans="1:25" ht="15.75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V514" s="19">
        <f t="shared" si="32"/>
        <v>0.47200000000000036</v>
      </c>
      <c r="W514" s="19">
        <f t="shared" si="28"/>
        <v>28.880000000000013</v>
      </c>
      <c r="X514" s="20">
        <f t="shared" si="29"/>
        <v>2.5000000000000001E-2</v>
      </c>
      <c r="Y514" s="18" t="str">
        <f t="shared" si="30"/>
        <v xml:space="preserve"> </v>
      </c>
    </row>
    <row r="515" spans="1:25" ht="15.75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V515" s="19">
        <f t="shared" si="32"/>
        <v>0.47300000000000036</v>
      </c>
      <c r="W515" s="19">
        <f t="shared" ref="W515:W578" si="33">$Q$2+V515*($R$2-$Q$2)</f>
        <v>28.920000000000016</v>
      </c>
      <c r="X515" s="20">
        <f t="shared" ref="X515:X578" si="34">1/($R$2-$Q$2)</f>
        <v>2.5000000000000001E-2</v>
      </c>
      <c r="Y515" s="18" t="str">
        <f t="shared" ref="Y515:Y578" si="35">IF(AND($N$2&lt;=W515,$O$2&gt;=W515),X515," ")</f>
        <v xml:space="preserve"> </v>
      </c>
    </row>
    <row r="516" spans="1:25" ht="15.75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V516" s="19">
        <f t="shared" si="32"/>
        <v>0.47400000000000037</v>
      </c>
      <c r="W516" s="19">
        <f t="shared" si="33"/>
        <v>28.960000000000015</v>
      </c>
      <c r="X516" s="20">
        <f t="shared" si="34"/>
        <v>2.5000000000000001E-2</v>
      </c>
      <c r="Y516" s="18" t="str">
        <f t="shared" si="35"/>
        <v xml:space="preserve"> </v>
      </c>
    </row>
    <row r="517" spans="1:25" ht="15.75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V517" s="19">
        <f t="shared" si="32"/>
        <v>0.47500000000000037</v>
      </c>
      <c r="W517" s="19">
        <f t="shared" si="33"/>
        <v>29.000000000000014</v>
      </c>
      <c r="X517" s="20">
        <f t="shared" si="34"/>
        <v>2.5000000000000001E-2</v>
      </c>
      <c r="Y517" s="18" t="str">
        <f t="shared" si="35"/>
        <v xml:space="preserve"> </v>
      </c>
    </row>
    <row r="518" spans="1:25" ht="15.75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V518" s="19">
        <f t="shared" si="32"/>
        <v>0.47600000000000037</v>
      </c>
      <c r="W518" s="19">
        <f t="shared" si="33"/>
        <v>29.040000000000013</v>
      </c>
      <c r="X518" s="20">
        <f t="shared" si="34"/>
        <v>2.5000000000000001E-2</v>
      </c>
      <c r="Y518" s="18" t="str">
        <f t="shared" si="35"/>
        <v xml:space="preserve"> </v>
      </c>
    </row>
    <row r="519" spans="1:25" ht="15.75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V519" s="19">
        <f t="shared" si="32"/>
        <v>0.47700000000000037</v>
      </c>
      <c r="W519" s="19">
        <f t="shared" si="33"/>
        <v>29.080000000000016</v>
      </c>
      <c r="X519" s="20">
        <f t="shared" si="34"/>
        <v>2.5000000000000001E-2</v>
      </c>
      <c r="Y519" s="18" t="str">
        <f t="shared" si="35"/>
        <v xml:space="preserve"> </v>
      </c>
    </row>
    <row r="520" spans="1:25" ht="15.75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V520" s="19">
        <f t="shared" si="32"/>
        <v>0.47800000000000037</v>
      </c>
      <c r="W520" s="19">
        <f t="shared" si="33"/>
        <v>29.120000000000015</v>
      </c>
      <c r="X520" s="20">
        <f t="shared" si="34"/>
        <v>2.5000000000000001E-2</v>
      </c>
      <c r="Y520" s="18" t="str">
        <f t="shared" si="35"/>
        <v xml:space="preserve"> </v>
      </c>
    </row>
    <row r="521" spans="1:25" ht="15.75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V521" s="19">
        <f t="shared" si="32"/>
        <v>0.47900000000000037</v>
      </c>
      <c r="W521" s="19">
        <f t="shared" si="33"/>
        <v>29.160000000000014</v>
      </c>
      <c r="X521" s="20">
        <f t="shared" si="34"/>
        <v>2.5000000000000001E-2</v>
      </c>
      <c r="Y521" s="18" t="str">
        <f t="shared" si="35"/>
        <v xml:space="preserve"> </v>
      </c>
    </row>
    <row r="522" spans="1:25" ht="15.75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V522" s="19">
        <f t="shared" si="32"/>
        <v>0.48000000000000037</v>
      </c>
      <c r="W522" s="19">
        <f t="shared" si="33"/>
        <v>29.200000000000014</v>
      </c>
      <c r="X522" s="20">
        <f t="shared" si="34"/>
        <v>2.5000000000000001E-2</v>
      </c>
      <c r="Y522" s="18" t="str">
        <f t="shared" si="35"/>
        <v xml:space="preserve"> </v>
      </c>
    </row>
    <row r="523" spans="1:25" ht="15.75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V523" s="19">
        <f t="shared" si="32"/>
        <v>0.48100000000000037</v>
      </c>
      <c r="W523" s="19">
        <f t="shared" si="33"/>
        <v>29.240000000000016</v>
      </c>
      <c r="X523" s="20">
        <f t="shared" si="34"/>
        <v>2.5000000000000001E-2</v>
      </c>
      <c r="Y523" s="18" t="str">
        <f t="shared" si="35"/>
        <v xml:space="preserve"> </v>
      </c>
    </row>
    <row r="524" spans="1:25" ht="15.75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V524" s="19">
        <f t="shared" ref="V524:V587" si="36">V523+0.001</f>
        <v>0.48200000000000037</v>
      </c>
      <c r="W524" s="19">
        <f t="shared" si="33"/>
        <v>29.280000000000015</v>
      </c>
      <c r="X524" s="20">
        <f t="shared" si="34"/>
        <v>2.5000000000000001E-2</v>
      </c>
      <c r="Y524" s="18" t="str">
        <f t="shared" si="35"/>
        <v xml:space="preserve"> </v>
      </c>
    </row>
    <row r="525" spans="1:25" ht="15.75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V525" s="19">
        <f t="shared" si="36"/>
        <v>0.48300000000000037</v>
      </c>
      <c r="W525" s="19">
        <f t="shared" si="33"/>
        <v>29.320000000000014</v>
      </c>
      <c r="X525" s="20">
        <f t="shared" si="34"/>
        <v>2.5000000000000001E-2</v>
      </c>
      <c r="Y525" s="18" t="str">
        <f t="shared" si="35"/>
        <v xml:space="preserve"> </v>
      </c>
    </row>
    <row r="526" spans="1:25" ht="15.75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V526" s="19">
        <f t="shared" si="36"/>
        <v>0.48400000000000037</v>
      </c>
      <c r="W526" s="19">
        <f t="shared" si="33"/>
        <v>29.360000000000014</v>
      </c>
      <c r="X526" s="20">
        <f t="shared" si="34"/>
        <v>2.5000000000000001E-2</v>
      </c>
      <c r="Y526" s="18" t="str">
        <f t="shared" si="35"/>
        <v xml:space="preserve"> </v>
      </c>
    </row>
    <row r="527" spans="1:25" ht="15.75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V527" s="19">
        <f t="shared" si="36"/>
        <v>0.48500000000000038</v>
      </c>
      <c r="W527" s="19">
        <f t="shared" si="33"/>
        <v>29.400000000000016</v>
      </c>
      <c r="X527" s="20">
        <f t="shared" si="34"/>
        <v>2.5000000000000001E-2</v>
      </c>
      <c r="Y527" s="18" t="str">
        <f t="shared" si="35"/>
        <v xml:space="preserve"> </v>
      </c>
    </row>
    <row r="528" spans="1:25" ht="15.75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V528" s="19">
        <f t="shared" si="36"/>
        <v>0.48600000000000038</v>
      </c>
      <c r="W528" s="19">
        <f t="shared" si="33"/>
        <v>29.440000000000015</v>
      </c>
      <c r="X528" s="20">
        <f t="shared" si="34"/>
        <v>2.5000000000000001E-2</v>
      </c>
      <c r="Y528" s="18" t="str">
        <f t="shared" si="35"/>
        <v xml:space="preserve"> </v>
      </c>
    </row>
    <row r="529" spans="1:25" ht="15.75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V529" s="19">
        <f t="shared" si="36"/>
        <v>0.48700000000000038</v>
      </c>
      <c r="W529" s="19">
        <f t="shared" si="33"/>
        <v>29.480000000000015</v>
      </c>
      <c r="X529" s="20">
        <f t="shared" si="34"/>
        <v>2.5000000000000001E-2</v>
      </c>
      <c r="Y529" s="18" t="str">
        <f t="shared" si="35"/>
        <v xml:space="preserve"> </v>
      </c>
    </row>
    <row r="530" spans="1:25" ht="15.75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V530" s="19">
        <f t="shared" si="36"/>
        <v>0.48800000000000038</v>
      </c>
      <c r="W530" s="19">
        <f t="shared" si="33"/>
        <v>29.520000000000014</v>
      </c>
      <c r="X530" s="20">
        <f t="shared" si="34"/>
        <v>2.5000000000000001E-2</v>
      </c>
      <c r="Y530" s="18" t="str">
        <f t="shared" si="35"/>
        <v xml:space="preserve"> </v>
      </c>
    </row>
    <row r="531" spans="1:25" ht="15.75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V531" s="19">
        <f t="shared" si="36"/>
        <v>0.48900000000000038</v>
      </c>
      <c r="W531" s="19">
        <f t="shared" si="33"/>
        <v>29.560000000000016</v>
      </c>
      <c r="X531" s="20">
        <f t="shared" si="34"/>
        <v>2.5000000000000001E-2</v>
      </c>
      <c r="Y531" s="18" t="str">
        <f t="shared" si="35"/>
        <v xml:space="preserve"> </v>
      </c>
    </row>
    <row r="532" spans="1:25" ht="15.75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V532" s="19">
        <f t="shared" si="36"/>
        <v>0.49000000000000038</v>
      </c>
      <c r="W532" s="19">
        <f t="shared" si="33"/>
        <v>29.600000000000016</v>
      </c>
      <c r="X532" s="20">
        <f t="shared" si="34"/>
        <v>2.5000000000000001E-2</v>
      </c>
      <c r="Y532" s="18" t="str">
        <f t="shared" si="35"/>
        <v xml:space="preserve"> </v>
      </c>
    </row>
    <row r="533" spans="1:25" ht="15.75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V533" s="19">
        <f t="shared" si="36"/>
        <v>0.49100000000000038</v>
      </c>
      <c r="W533" s="19">
        <f t="shared" si="33"/>
        <v>29.640000000000015</v>
      </c>
      <c r="X533" s="20">
        <f t="shared" si="34"/>
        <v>2.5000000000000001E-2</v>
      </c>
      <c r="Y533" s="18" t="str">
        <f t="shared" si="35"/>
        <v xml:space="preserve"> </v>
      </c>
    </row>
    <row r="534" spans="1:25" ht="15.75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V534" s="19">
        <f t="shared" si="36"/>
        <v>0.49200000000000038</v>
      </c>
      <c r="W534" s="19">
        <f t="shared" si="33"/>
        <v>29.680000000000014</v>
      </c>
      <c r="X534" s="20">
        <f t="shared" si="34"/>
        <v>2.5000000000000001E-2</v>
      </c>
      <c r="Y534" s="18" t="str">
        <f t="shared" si="35"/>
        <v xml:space="preserve"> </v>
      </c>
    </row>
    <row r="535" spans="1:25" ht="15.75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V535" s="19">
        <f t="shared" si="36"/>
        <v>0.49300000000000038</v>
      </c>
      <c r="W535" s="19">
        <f t="shared" si="33"/>
        <v>29.720000000000017</v>
      </c>
      <c r="X535" s="20">
        <f t="shared" si="34"/>
        <v>2.5000000000000001E-2</v>
      </c>
      <c r="Y535" s="18" t="str">
        <f t="shared" si="35"/>
        <v xml:space="preserve"> </v>
      </c>
    </row>
    <row r="536" spans="1:25" ht="15.75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V536" s="19">
        <f t="shared" si="36"/>
        <v>0.49400000000000038</v>
      </c>
      <c r="W536" s="19">
        <f t="shared" si="33"/>
        <v>29.760000000000016</v>
      </c>
      <c r="X536" s="20">
        <f t="shared" si="34"/>
        <v>2.5000000000000001E-2</v>
      </c>
      <c r="Y536" s="18" t="str">
        <f t="shared" si="35"/>
        <v xml:space="preserve"> </v>
      </c>
    </row>
    <row r="537" spans="1:25" ht="15.75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V537" s="19">
        <f t="shared" si="36"/>
        <v>0.49500000000000038</v>
      </c>
      <c r="W537" s="19">
        <f t="shared" si="33"/>
        <v>29.800000000000015</v>
      </c>
      <c r="X537" s="20">
        <f t="shared" si="34"/>
        <v>2.5000000000000001E-2</v>
      </c>
      <c r="Y537" s="18" t="str">
        <f t="shared" si="35"/>
        <v xml:space="preserve"> </v>
      </c>
    </row>
    <row r="538" spans="1:25" ht="15.75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V538" s="19">
        <f t="shared" si="36"/>
        <v>0.49600000000000039</v>
      </c>
      <c r="W538" s="19">
        <f t="shared" si="33"/>
        <v>29.840000000000014</v>
      </c>
      <c r="X538" s="20">
        <f t="shared" si="34"/>
        <v>2.5000000000000001E-2</v>
      </c>
      <c r="Y538" s="18" t="str">
        <f t="shared" si="35"/>
        <v xml:space="preserve"> </v>
      </c>
    </row>
    <row r="539" spans="1:25" ht="15.75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V539" s="19">
        <f t="shared" si="36"/>
        <v>0.49700000000000039</v>
      </c>
      <c r="W539" s="19">
        <f t="shared" si="33"/>
        <v>29.880000000000017</v>
      </c>
      <c r="X539" s="20">
        <f t="shared" si="34"/>
        <v>2.5000000000000001E-2</v>
      </c>
      <c r="Y539" s="18" t="str">
        <f t="shared" si="35"/>
        <v xml:space="preserve"> </v>
      </c>
    </row>
    <row r="540" spans="1:25" ht="15.75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V540" s="19">
        <f t="shared" si="36"/>
        <v>0.49800000000000039</v>
      </c>
      <c r="W540" s="19">
        <f t="shared" si="33"/>
        <v>29.920000000000016</v>
      </c>
      <c r="X540" s="20">
        <f t="shared" si="34"/>
        <v>2.5000000000000001E-2</v>
      </c>
      <c r="Y540" s="18" t="str">
        <f t="shared" si="35"/>
        <v xml:space="preserve"> </v>
      </c>
    </row>
    <row r="541" spans="1:25" ht="15.75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V541" s="19">
        <f t="shared" si="36"/>
        <v>0.49900000000000039</v>
      </c>
      <c r="W541" s="19">
        <f t="shared" si="33"/>
        <v>29.960000000000015</v>
      </c>
      <c r="X541" s="20">
        <f t="shared" si="34"/>
        <v>2.5000000000000001E-2</v>
      </c>
      <c r="Y541" s="18" t="str">
        <f t="shared" si="35"/>
        <v xml:space="preserve"> </v>
      </c>
    </row>
    <row r="542" spans="1:25" ht="15.75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V542" s="19">
        <f t="shared" si="36"/>
        <v>0.50000000000000033</v>
      </c>
      <c r="W542" s="19">
        <f t="shared" si="33"/>
        <v>30.000000000000014</v>
      </c>
      <c r="X542" s="20">
        <f t="shared" si="34"/>
        <v>2.5000000000000001E-2</v>
      </c>
      <c r="Y542" s="18" t="str">
        <f t="shared" si="35"/>
        <v xml:space="preserve"> </v>
      </c>
    </row>
    <row r="543" spans="1:25" ht="15.75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V543" s="19">
        <f t="shared" si="36"/>
        <v>0.50100000000000033</v>
      </c>
      <c r="W543" s="19">
        <f t="shared" si="33"/>
        <v>30.040000000000013</v>
      </c>
      <c r="X543" s="20">
        <f t="shared" si="34"/>
        <v>2.5000000000000001E-2</v>
      </c>
      <c r="Y543" s="18" t="str">
        <f t="shared" si="35"/>
        <v xml:space="preserve"> </v>
      </c>
    </row>
    <row r="544" spans="1:25" ht="15.75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V544" s="19">
        <f t="shared" si="36"/>
        <v>0.50200000000000033</v>
      </c>
      <c r="W544" s="19">
        <f t="shared" si="33"/>
        <v>30.080000000000013</v>
      </c>
      <c r="X544" s="20">
        <f t="shared" si="34"/>
        <v>2.5000000000000001E-2</v>
      </c>
      <c r="Y544" s="18" t="str">
        <f t="shared" si="35"/>
        <v xml:space="preserve"> </v>
      </c>
    </row>
    <row r="545" spans="1:25" ht="15.75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V545" s="19">
        <f t="shared" si="36"/>
        <v>0.50300000000000034</v>
      </c>
      <c r="W545" s="19">
        <f t="shared" si="33"/>
        <v>30.120000000000012</v>
      </c>
      <c r="X545" s="20">
        <f t="shared" si="34"/>
        <v>2.5000000000000001E-2</v>
      </c>
      <c r="Y545" s="18" t="str">
        <f t="shared" si="35"/>
        <v xml:space="preserve"> </v>
      </c>
    </row>
    <row r="546" spans="1:25" ht="15.75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V546" s="19">
        <f t="shared" si="36"/>
        <v>0.50400000000000034</v>
      </c>
      <c r="W546" s="19">
        <f t="shared" si="33"/>
        <v>30.160000000000014</v>
      </c>
      <c r="X546" s="20">
        <f t="shared" si="34"/>
        <v>2.5000000000000001E-2</v>
      </c>
      <c r="Y546" s="18" t="str">
        <f t="shared" si="35"/>
        <v xml:space="preserve"> </v>
      </c>
    </row>
    <row r="547" spans="1:25" ht="15.75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V547" s="19">
        <f t="shared" si="36"/>
        <v>0.50500000000000034</v>
      </c>
      <c r="W547" s="19">
        <f t="shared" si="33"/>
        <v>30.200000000000014</v>
      </c>
      <c r="X547" s="20">
        <f t="shared" si="34"/>
        <v>2.5000000000000001E-2</v>
      </c>
      <c r="Y547" s="18" t="str">
        <f t="shared" si="35"/>
        <v xml:space="preserve"> </v>
      </c>
    </row>
    <row r="548" spans="1:25" ht="15.75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V548" s="19">
        <f t="shared" si="36"/>
        <v>0.50600000000000034</v>
      </c>
      <c r="W548" s="19">
        <f t="shared" si="33"/>
        <v>30.240000000000013</v>
      </c>
      <c r="X548" s="20">
        <f t="shared" si="34"/>
        <v>2.5000000000000001E-2</v>
      </c>
      <c r="Y548" s="18" t="str">
        <f t="shared" si="35"/>
        <v xml:space="preserve"> </v>
      </c>
    </row>
    <row r="549" spans="1:25" ht="15.75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V549" s="19">
        <f t="shared" si="36"/>
        <v>0.50700000000000034</v>
      </c>
      <c r="W549" s="19">
        <f t="shared" si="33"/>
        <v>30.280000000000015</v>
      </c>
      <c r="X549" s="20">
        <f t="shared" si="34"/>
        <v>2.5000000000000001E-2</v>
      </c>
      <c r="Y549" s="18" t="str">
        <f t="shared" si="35"/>
        <v xml:space="preserve"> </v>
      </c>
    </row>
    <row r="550" spans="1:25" ht="15.75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V550" s="19">
        <f t="shared" si="36"/>
        <v>0.50800000000000034</v>
      </c>
      <c r="W550" s="19">
        <f t="shared" si="33"/>
        <v>30.320000000000014</v>
      </c>
      <c r="X550" s="20">
        <f t="shared" si="34"/>
        <v>2.5000000000000001E-2</v>
      </c>
      <c r="Y550" s="18" t="str">
        <f t="shared" si="35"/>
        <v xml:space="preserve"> </v>
      </c>
    </row>
    <row r="551" spans="1:25" ht="15.75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V551" s="19">
        <f t="shared" si="36"/>
        <v>0.50900000000000034</v>
      </c>
      <c r="W551" s="19">
        <f t="shared" si="33"/>
        <v>30.360000000000014</v>
      </c>
      <c r="X551" s="20">
        <f t="shared" si="34"/>
        <v>2.5000000000000001E-2</v>
      </c>
      <c r="Y551" s="18" t="str">
        <f t="shared" si="35"/>
        <v xml:space="preserve"> </v>
      </c>
    </row>
    <row r="552" spans="1:25" ht="15.75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V552" s="19">
        <f t="shared" si="36"/>
        <v>0.51000000000000034</v>
      </c>
      <c r="W552" s="19">
        <f t="shared" si="33"/>
        <v>30.400000000000013</v>
      </c>
      <c r="X552" s="20">
        <f t="shared" si="34"/>
        <v>2.5000000000000001E-2</v>
      </c>
      <c r="Y552" s="18" t="str">
        <f t="shared" si="35"/>
        <v xml:space="preserve"> </v>
      </c>
    </row>
    <row r="553" spans="1:25" ht="15.75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V553" s="19">
        <f t="shared" si="36"/>
        <v>0.51100000000000034</v>
      </c>
      <c r="W553" s="19">
        <f t="shared" si="33"/>
        <v>30.440000000000012</v>
      </c>
      <c r="X553" s="20">
        <f t="shared" si="34"/>
        <v>2.5000000000000001E-2</v>
      </c>
      <c r="Y553" s="18" t="str">
        <f t="shared" si="35"/>
        <v xml:space="preserve"> </v>
      </c>
    </row>
    <row r="554" spans="1:25" ht="15.75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V554" s="19">
        <f t="shared" si="36"/>
        <v>0.51200000000000034</v>
      </c>
      <c r="W554" s="19">
        <f t="shared" si="33"/>
        <v>30.480000000000015</v>
      </c>
      <c r="X554" s="20">
        <f t="shared" si="34"/>
        <v>2.5000000000000001E-2</v>
      </c>
      <c r="Y554" s="18" t="str">
        <f t="shared" si="35"/>
        <v xml:space="preserve"> </v>
      </c>
    </row>
    <row r="555" spans="1:25" ht="15.75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V555" s="19">
        <f t="shared" si="36"/>
        <v>0.51300000000000034</v>
      </c>
      <c r="W555" s="19">
        <f t="shared" si="33"/>
        <v>30.520000000000014</v>
      </c>
      <c r="X555" s="20">
        <f t="shared" si="34"/>
        <v>2.5000000000000001E-2</v>
      </c>
      <c r="Y555" s="18" t="str">
        <f t="shared" si="35"/>
        <v xml:space="preserve"> </v>
      </c>
    </row>
    <row r="556" spans="1:25" ht="15.75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V556" s="19">
        <f t="shared" si="36"/>
        <v>0.51400000000000035</v>
      </c>
      <c r="W556" s="19">
        <f t="shared" si="33"/>
        <v>30.560000000000013</v>
      </c>
      <c r="X556" s="20">
        <f t="shared" si="34"/>
        <v>2.5000000000000001E-2</v>
      </c>
      <c r="Y556" s="18" t="str">
        <f t="shared" si="35"/>
        <v xml:space="preserve"> </v>
      </c>
    </row>
    <row r="557" spans="1:25" ht="15.75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V557" s="19">
        <f t="shared" si="36"/>
        <v>0.51500000000000035</v>
      </c>
      <c r="W557" s="19">
        <f t="shared" si="33"/>
        <v>30.600000000000016</v>
      </c>
      <c r="X557" s="20">
        <f t="shared" si="34"/>
        <v>2.5000000000000001E-2</v>
      </c>
      <c r="Y557" s="18" t="str">
        <f t="shared" si="35"/>
        <v xml:space="preserve"> </v>
      </c>
    </row>
    <row r="558" spans="1:25" ht="15.75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V558" s="19">
        <f t="shared" si="36"/>
        <v>0.51600000000000035</v>
      </c>
      <c r="W558" s="19">
        <f t="shared" si="33"/>
        <v>30.640000000000015</v>
      </c>
      <c r="X558" s="20">
        <f t="shared" si="34"/>
        <v>2.5000000000000001E-2</v>
      </c>
      <c r="Y558" s="18" t="str">
        <f t="shared" si="35"/>
        <v xml:space="preserve"> </v>
      </c>
    </row>
    <row r="559" spans="1:25" ht="15.75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V559" s="19">
        <f t="shared" si="36"/>
        <v>0.51700000000000035</v>
      </c>
      <c r="W559" s="19">
        <f t="shared" si="33"/>
        <v>30.680000000000014</v>
      </c>
      <c r="X559" s="20">
        <f t="shared" si="34"/>
        <v>2.5000000000000001E-2</v>
      </c>
      <c r="Y559" s="18" t="str">
        <f t="shared" si="35"/>
        <v xml:space="preserve"> </v>
      </c>
    </row>
    <row r="560" spans="1:25" ht="15.75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V560" s="19">
        <f t="shared" si="36"/>
        <v>0.51800000000000035</v>
      </c>
      <c r="W560" s="19">
        <f t="shared" si="33"/>
        <v>30.720000000000013</v>
      </c>
      <c r="X560" s="20">
        <f t="shared" si="34"/>
        <v>2.5000000000000001E-2</v>
      </c>
      <c r="Y560" s="18" t="str">
        <f t="shared" si="35"/>
        <v xml:space="preserve"> </v>
      </c>
    </row>
    <row r="561" spans="1:25" ht="15.75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V561" s="19">
        <f t="shared" si="36"/>
        <v>0.51900000000000035</v>
      </c>
      <c r="W561" s="19">
        <f t="shared" si="33"/>
        <v>30.760000000000012</v>
      </c>
      <c r="X561" s="20">
        <f t="shared" si="34"/>
        <v>2.5000000000000001E-2</v>
      </c>
      <c r="Y561" s="18" t="str">
        <f t="shared" si="35"/>
        <v xml:space="preserve"> </v>
      </c>
    </row>
    <row r="562" spans="1:25" ht="15.75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V562" s="19">
        <f t="shared" si="36"/>
        <v>0.52000000000000035</v>
      </c>
      <c r="W562" s="19">
        <f t="shared" si="33"/>
        <v>30.800000000000015</v>
      </c>
      <c r="X562" s="20">
        <f t="shared" si="34"/>
        <v>2.5000000000000001E-2</v>
      </c>
      <c r="Y562" s="18" t="str">
        <f t="shared" si="35"/>
        <v xml:space="preserve"> </v>
      </c>
    </row>
    <row r="563" spans="1:25" ht="15.75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V563" s="19">
        <f t="shared" si="36"/>
        <v>0.52100000000000035</v>
      </c>
      <c r="W563" s="19">
        <f t="shared" si="33"/>
        <v>30.840000000000014</v>
      </c>
      <c r="X563" s="20">
        <f t="shared" si="34"/>
        <v>2.5000000000000001E-2</v>
      </c>
      <c r="Y563" s="18" t="str">
        <f t="shared" si="35"/>
        <v xml:space="preserve"> </v>
      </c>
    </row>
    <row r="564" spans="1:25" ht="15.75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V564" s="19">
        <f t="shared" si="36"/>
        <v>0.52200000000000035</v>
      </c>
      <c r="W564" s="19">
        <f t="shared" si="33"/>
        <v>30.880000000000013</v>
      </c>
      <c r="X564" s="20">
        <f t="shared" si="34"/>
        <v>2.5000000000000001E-2</v>
      </c>
      <c r="Y564" s="18" t="str">
        <f t="shared" si="35"/>
        <v xml:space="preserve"> </v>
      </c>
    </row>
    <row r="565" spans="1:25" ht="15.75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V565" s="19">
        <f t="shared" si="36"/>
        <v>0.52300000000000035</v>
      </c>
      <c r="W565" s="19">
        <f t="shared" si="33"/>
        <v>30.920000000000016</v>
      </c>
      <c r="X565" s="20">
        <f t="shared" si="34"/>
        <v>2.5000000000000001E-2</v>
      </c>
      <c r="Y565" s="18" t="str">
        <f t="shared" si="35"/>
        <v xml:space="preserve"> </v>
      </c>
    </row>
    <row r="566" spans="1:25" ht="15.75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V566" s="19">
        <f t="shared" si="36"/>
        <v>0.52400000000000035</v>
      </c>
      <c r="W566" s="19">
        <f t="shared" si="33"/>
        <v>30.960000000000015</v>
      </c>
      <c r="X566" s="20">
        <f t="shared" si="34"/>
        <v>2.5000000000000001E-2</v>
      </c>
      <c r="Y566" s="18" t="str">
        <f t="shared" si="35"/>
        <v xml:space="preserve"> </v>
      </c>
    </row>
    <row r="567" spans="1:25" ht="15.75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V567" s="19">
        <f t="shared" si="36"/>
        <v>0.52500000000000036</v>
      </c>
      <c r="W567" s="19">
        <f t="shared" si="33"/>
        <v>31.000000000000014</v>
      </c>
      <c r="X567" s="20">
        <f t="shared" si="34"/>
        <v>2.5000000000000001E-2</v>
      </c>
      <c r="Y567" s="18" t="str">
        <f t="shared" si="35"/>
        <v xml:space="preserve"> </v>
      </c>
    </row>
    <row r="568" spans="1:25" ht="15.75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V568" s="19">
        <f t="shared" si="36"/>
        <v>0.52600000000000036</v>
      </c>
      <c r="W568" s="19">
        <f t="shared" si="33"/>
        <v>31.040000000000013</v>
      </c>
      <c r="X568" s="20">
        <f t="shared" si="34"/>
        <v>2.5000000000000001E-2</v>
      </c>
      <c r="Y568" s="18" t="str">
        <f t="shared" si="35"/>
        <v xml:space="preserve"> </v>
      </c>
    </row>
    <row r="569" spans="1:25" ht="15.75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V569" s="19">
        <f t="shared" si="36"/>
        <v>0.52700000000000036</v>
      </c>
      <c r="W569" s="19">
        <f t="shared" si="33"/>
        <v>31.080000000000013</v>
      </c>
      <c r="X569" s="20">
        <f t="shared" si="34"/>
        <v>2.5000000000000001E-2</v>
      </c>
      <c r="Y569" s="18" t="str">
        <f t="shared" si="35"/>
        <v xml:space="preserve"> </v>
      </c>
    </row>
    <row r="570" spans="1:25" ht="15.75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V570" s="19">
        <f t="shared" si="36"/>
        <v>0.52800000000000036</v>
      </c>
      <c r="W570" s="19">
        <f t="shared" si="33"/>
        <v>31.120000000000015</v>
      </c>
      <c r="X570" s="20">
        <f t="shared" si="34"/>
        <v>2.5000000000000001E-2</v>
      </c>
      <c r="Y570" s="18" t="str">
        <f t="shared" si="35"/>
        <v xml:space="preserve"> </v>
      </c>
    </row>
    <row r="571" spans="1:25" ht="15.75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V571" s="19">
        <f t="shared" si="36"/>
        <v>0.52900000000000036</v>
      </c>
      <c r="W571" s="19">
        <f t="shared" si="33"/>
        <v>31.160000000000014</v>
      </c>
      <c r="X571" s="20">
        <f t="shared" si="34"/>
        <v>2.5000000000000001E-2</v>
      </c>
      <c r="Y571" s="18" t="str">
        <f t="shared" si="35"/>
        <v xml:space="preserve"> </v>
      </c>
    </row>
    <row r="572" spans="1:25" ht="15.75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V572" s="19">
        <f t="shared" si="36"/>
        <v>0.53000000000000036</v>
      </c>
      <c r="W572" s="19">
        <f t="shared" si="33"/>
        <v>31.200000000000014</v>
      </c>
      <c r="X572" s="20">
        <f t="shared" si="34"/>
        <v>2.5000000000000001E-2</v>
      </c>
      <c r="Y572" s="18" t="str">
        <f t="shared" si="35"/>
        <v xml:space="preserve"> </v>
      </c>
    </row>
    <row r="573" spans="1:25" ht="15.75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V573" s="19">
        <f t="shared" si="36"/>
        <v>0.53100000000000036</v>
      </c>
      <c r="W573" s="19">
        <f t="shared" si="33"/>
        <v>31.240000000000016</v>
      </c>
      <c r="X573" s="20">
        <f t="shared" si="34"/>
        <v>2.5000000000000001E-2</v>
      </c>
      <c r="Y573" s="18" t="str">
        <f t="shared" si="35"/>
        <v xml:space="preserve"> </v>
      </c>
    </row>
    <row r="574" spans="1:25" ht="15.75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V574" s="19">
        <f t="shared" si="36"/>
        <v>0.53200000000000036</v>
      </c>
      <c r="W574" s="19">
        <f t="shared" si="33"/>
        <v>31.280000000000015</v>
      </c>
      <c r="X574" s="20">
        <f t="shared" si="34"/>
        <v>2.5000000000000001E-2</v>
      </c>
      <c r="Y574" s="18" t="str">
        <f t="shared" si="35"/>
        <v xml:space="preserve"> </v>
      </c>
    </row>
    <row r="575" spans="1:25" ht="15.75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V575" s="19">
        <f t="shared" si="36"/>
        <v>0.53300000000000036</v>
      </c>
      <c r="W575" s="19">
        <f t="shared" si="33"/>
        <v>31.320000000000014</v>
      </c>
      <c r="X575" s="20">
        <f t="shared" si="34"/>
        <v>2.5000000000000001E-2</v>
      </c>
      <c r="Y575" s="18" t="str">
        <f t="shared" si="35"/>
        <v xml:space="preserve"> </v>
      </c>
    </row>
    <row r="576" spans="1:25" ht="15.75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V576" s="19">
        <f t="shared" si="36"/>
        <v>0.53400000000000036</v>
      </c>
      <c r="W576" s="19">
        <f t="shared" si="33"/>
        <v>31.360000000000014</v>
      </c>
      <c r="X576" s="20">
        <f t="shared" si="34"/>
        <v>2.5000000000000001E-2</v>
      </c>
      <c r="Y576" s="18" t="str">
        <f t="shared" si="35"/>
        <v xml:space="preserve"> </v>
      </c>
    </row>
    <row r="577" spans="1:25" ht="15.75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V577" s="19">
        <f t="shared" si="36"/>
        <v>0.53500000000000036</v>
      </c>
      <c r="W577" s="19">
        <f t="shared" si="33"/>
        <v>31.400000000000013</v>
      </c>
      <c r="X577" s="20">
        <f t="shared" si="34"/>
        <v>2.5000000000000001E-2</v>
      </c>
      <c r="Y577" s="18" t="str">
        <f t="shared" si="35"/>
        <v xml:space="preserve"> </v>
      </c>
    </row>
    <row r="578" spans="1:25" ht="15.75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V578" s="19">
        <f t="shared" si="36"/>
        <v>0.53600000000000037</v>
      </c>
      <c r="W578" s="19">
        <f t="shared" si="33"/>
        <v>31.440000000000015</v>
      </c>
      <c r="X578" s="20">
        <f t="shared" si="34"/>
        <v>2.5000000000000001E-2</v>
      </c>
      <c r="Y578" s="18" t="str">
        <f t="shared" si="35"/>
        <v xml:space="preserve"> </v>
      </c>
    </row>
    <row r="579" spans="1:25" ht="15.75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V579" s="19">
        <f t="shared" si="36"/>
        <v>0.53700000000000037</v>
      </c>
      <c r="W579" s="19">
        <f t="shared" ref="W579:W642" si="37">$Q$2+V579*($R$2-$Q$2)</f>
        <v>31.480000000000015</v>
      </c>
      <c r="X579" s="20">
        <f t="shared" ref="X579:X642" si="38">1/($R$2-$Q$2)</f>
        <v>2.5000000000000001E-2</v>
      </c>
      <c r="Y579" s="18" t="str">
        <f t="shared" ref="Y579:Y642" si="39">IF(AND($N$2&lt;=W579,$O$2&gt;=W579),X579," ")</f>
        <v xml:space="preserve"> </v>
      </c>
    </row>
    <row r="580" spans="1:25" ht="15.75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V580" s="19">
        <f t="shared" si="36"/>
        <v>0.53800000000000037</v>
      </c>
      <c r="W580" s="19">
        <f t="shared" si="37"/>
        <v>31.520000000000014</v>
      </c>
      <c r="X580" s="20">
        <f t="shared" si="38"/>
        <v>2.5000000000000001E-2</v>
      </c>
      <c r="Y580" s="18" t="str">
        <f t="shared" si="39"/>
        <v xml:space="preserve"> </v>
      </c>
    </row>
    <row r="581" spans="1:25" ht="15.75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V581" s="19">
        <f t="shared" si="36"/>
        <v>0.53900000000000037</v>
      </c>
      <c r="W581" s="19">
        <f t="shared" si="37"/>
        <v>31.560000000000016</v>
      </c>
      <c r="X581" s="20">
        <f t="shared" si="38"/>
        <v>2.5000000000000001E-2</v>
      </c>
      <c r="Y581" s="18" t="str">
        <f t="shared" si="39"/>
        <v xml:space="preserve"> </v>
      </c>
    </row>
    <row r="582" spans="1:25" ht="15.75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V582" s="19">
        <f t="shared" si="36"/>
        <v>0.54000000000000037</v>
      </c>
      <c r="W582" s="19">
        <f t="shared" si="37"/>
        <v>31.600000000000016</v>
      </c>
      <c r="X582" s="20">
        <f t="shared" si="38"/>
        <v>2.5000000000000001E-2</v>
      </c>
      <c r="Y582" s="18" t="str">
        <f t="shared" si="39"/>
        <v xml:space="preserve"> </v>
      </c>
    </row>
    <row r="583" spans="1:25" ht="15.75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V583" s="19">
        <f t="shared" si="36"/>
        <v>0.54100000000000037</v>
      </c>
      <c r="W583" s="19">
        <f t="shared" si="37"/>
        <v>31.640000000000015</v>
      </c>
      <c r="X583" s="20">
        <f t="shared" si="38"/>
        <v>2.5000000000000001E-2</v>
      </c>
      <c r="Y583" s="18" t="str">
        <f t="shared" si="39"/>
        <v xml:space="preserve"> </v>
      </c>
    </row>
    <row r="584" spans="1:25" ht="15.75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V584" s="19">
        <f t="shared" si="36"/>
        <v>0.54200000000000037</v>
      </c>
      <c r="W584" s="19">
        <f t="shared" si="37"/>
        <v>31.680000000000014</v>
      </c>
      <c r="X584" s="20">
        <f t="shared" si="38"/>
        <v>2.5000000000000001E-2</v>
      </c>
      <c r="Y584" s="18" t="str">
        <f t="shared" si="39"/>
        <v xml:space="preserve"> </v>
      </c>
    </row>
    <row r="585" spans="1:25" ht="15.75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V585" s="19">
        <f t="shared" si="36"/>
        <v>0.54300000000000037</v>
      </c>
      <c r="W585" s="19">
        <f t="shared" si="37"/>
        <v>31.720000000000013</v>
      </c>
      <c r="X585" s="20">
        <f t="shared" si="38"/>
        <v>2.5000000000000001E-2</v>
      </c>
      <c r="Y585" s="18" t="str">
        <f t="shared" si="39"/>
        <v xml:space="preserve"> </v>
      </c>
    </row>
    <row r="586" spans="1:25" ht="15.75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V586" s="19">
        <f t="shared" si="36"/>
        <v>0.54400000000000037</v>
      </c>
      <c r="W586" s="19">
        <f t="shared" si="37"/>
        <v>31.760000000000016</v>
      </c>
      <c r="X586" s="20">
        <f t="shared" si="38"/>
        <v>2.5000000000000001E-2</v>
      </c>
      <c r="Y586" s="18" t="str">
        <f t="shared" si="39"/>
        <v xml:space="preserve"> </v>
      </c>
    </row>
    <row r="587" spans="1:25" ht="15.75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V587" s="19">
        <f t="shared" si="36"/>
        <v>0.54500000000000037</v>
      </c>
      <c r="W587" s="19">
        <f t="shared" si="37"/>
        <v>31.800000000000015</v>
      </c>
      <c r="X587" s="20">
        <f t="shared" si="38"/>
        <v>2.5000000000000001E-2</v>
      </c>
      <c r="Y587" s="18" t="str">
        <f t="shared" si="39"/>
        <v xml:space="preserve"> </v>
      </c>
    </row>
    <row r="588" spans="1:25" ht="15.75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V588" s="19">
        <f t="shared" ref="V588:V651" si="40">V587+0.001</f>
        <v>0.54600000000000037</v>
      </c>
      <c r="W588" s="19">
        <f t="shared" si="37"/>
        <v>31.840000000000014</v>
      </c>
      <c r="X588" s="20">
        <f t="shared" si="38"/>
        <v>2.5000000000000001E-2</v>
      </c>
      <c r="Y588" s="18" t="str">
        <f t="shared" si="39"/>
        <v xml:space="preserve"> </v>
      </c>
    </row>
    <row r="589" spans="1:25" ht="15.75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V589" s="19">
        <f t="shared" si="40"/>
        <v>0.54700000000000037</v>
      </c>
      <c r="W589" s="19">
        <f t="shared" si="37"/>
        <v>31.880000000000017</v>
      </c>
      <c r="X589" s="20">
        <f t="shared" si="38"/>
        <v>2.5000000000000001E-2</v>
      </c>
      <c r="Y589" s="18" t="str">
        <f t="shared" si="39"/>
        <v xml:space="preserve"> </v>
      </c>
    </row>
    <row r="590" spans="1:25" ht="15.75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V590" s="19">
        <f t="shared" si="40"/>
        <v>0.54800000000000038</v>
      </c>
      <c r="W590" s="19">
        <f t="shared" si="37"/>
        <v>31.920000000000016</v>
      </c>
      <c r="X590" s="20">
        <f t="shared" si="38"/>
        <v>2.5000000000000001E-2</v>
      </c>
      <c r="Y590" s="18" t="str">
        <f t="shared" si="39"/>
        <v xml:space="preserve"> </v>
      </c>
    </row>
    <row r="591" spans="1:25" ht="15.75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V591" s="19">
        <f t="shared" si="40"/>
        <v>0.54900000000000038</v>
      </c>
      <c r="W591" s="19">
        <f t="shared" si="37"/>
        <v>31.960000000000015</v>
      </c>
      <c r="X591" s="20">
        <f t="shared" si="38"/>
        <v>2.5000000000000001E-2</v>
      </c>
      <c r="Y591" s="18" t="str">
        <f t="shared" si="39"/>
        <v xml:space="preserve"> </v>
      </c>
    </row>
    <row r="592" spans="1:25" ht="15.75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V592" s="19">
        <f t="shared" si="40"/>
        <v>0.55000000000000038</v>
      </c>
      <c r="W592" s="19">
        <f t="shared" si="37"/>
        <v>32.000000000000014</v>
      </c>
      <c r="X592" s="20">
        <f t="shared" si="38"/>
        <v>2.5000000000000001E-2</v>
      </c>
      <c r="Y592" s="18" t="str">
        <f t="shared" si="39"/>
        <v xml:space="preserve"> </v>
      </c>
    </row>
    <row r="593" spans="1:25" ht="15.75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V593" s="19">
        <f t="shared" si="40"/>
        <v>0.55100000000000038</v>
      </c>
      <c r="W593" s="19">
        <f t="shared" si="37"/>
        <v>32.040000000000013</v>
      </c>
      <c r="X593" s="20">
        <f t="shared" si="38"/>
        <v>2.5000000000000001E-2</v>
      </c>
      <c r="Y593" s="18" t="str">
        <f t="shared" si="39"/>
        <v xml:space="preserve"> </v>
      </c>
    </row>
    <row r="594" spans="1:25" ht="15.75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V594" s="19">
        <f t="shared" si="40"/>
        <v>0.55200000000000038</v>
      </c>
      <c r="W594" s="19">
        <f t="shared" si="37"/>
        <v>32.080000000000013</v>
      </c>
      <c r="X594" s="20">
        <f t="shared" si="38"/>
        <v>2.5000000000000001E-2</v>
      </c>
      <c r="Y594" s="18" t="str">
        <f t="shared" si="39"/>
        <v xml:space="preserve"> </v>
      </c>
    </row>
    <row r="595" spans="1:25" ht="15.75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V595" s="19">
        <f t="shared" si="40"/>
        <v>0.55300000000000038</v>
      </c>
      <c r="W595" s="19">
        <f t="shared" si="37"/>
        <v>32.120000000000019</v>
      </c>
      <c r="X595" s="20">
        <f t="shared" si="38"/>
        <v>2.5000000000000001E-2</v>
      </c>
      <c r="Y595" s="18" t="str">
        <f t="shared" si="39"/>
        <v xml:space="preserve"> </v>
      </c>
    </row>
    <row r="596" spans="1:25" ht="15.75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V596" s="19">
        <f t="shared" si="40"/>
        <v>0.55400000000000038</v>
      </c>
      <c r="W596" s="19">
        <f t="shared" si="37"/>
        <v>32.160000000000011</v>
      </c>
      <c r="X596" s="20">
        <f t="shared" si="38"/>
        <v>2.5000000000000001E-2</v>
      </c>
      <c r="Y596" s="18" t="str">
        <f t="shared" si="39"/>
        <v xml:space="preserve"> </v>
      </c>
    </row>
    <row r="597" spans="1:25" ht="15.75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V597" s="19">
        <f t="shared" si="40"/>
        <v>0.55500000000000038</v>
      </c>
      <c r="W597" s="19">
        <f t="shared" si="37"/>
        <v>32.200000000000017</v>
      </c>
      <c r="X597" s="20">
        <f t="shared" si="38"/>
        <v>2.5000000000000001E-2</v>
      </c>
      <c r="Y597" s="18" t="str">
        <f t="shared" si="39"/>
        <v xml:space="preserve"> </v>
      </c>
    </row>
    <row r="598" spans="1:25" ht="15.75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V598" s="19">
        <f t="shared" si="40"/>
        <v>0.55600000000000038</v>
      </c>
      <c r="W598" s="19">
        <f t="shared" si="37"/>
        <v>32.240000000000016</v>
      </c>
      <c r="X598" s="20">
        <f t="shared" si="38"/>
        <v>2.5000000000000001E-2</v>
      </c>
      <c r="Y598" s="18" t="str">
        <f t="shared" si="39"/>
        <v xml:space="preserve"> </v>
      </c>
    </row>
    <row r="599" spans="1:25" ht="15.75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V599" s="19">
        <f t="shared" si="40"/>
        <v>0.55700000000000038</v>
      </c>
      <c r="W599" s="19">
        <f t="shared" si="37"/>
        <v>32.280000000000015</v>
      </c>
      <c r="X599" s="20">
        <f t="shared" si="38"/>
        <v>2.5000000000000001E-2</v>
      </c>
      <c r="Y599" s="18" t="str">
        <f t="shared" si="39"/>
        <v xml:space="preserve"> </v>
      </c>
    </row>
    <row r="600" spans="1:25" ht="15.75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V600" s="19">
        <f t="shared" si="40"/>
        <v>0.55800000000000038</v>
      </c>
      <c r="W600" s="19">
        <f t="shared" si="37"/>
        <v>32.320000000000014</v>
      </c>
      <c r="X600" s="20">
        <f t="shared" si="38"/>
        <v>2.5000000000000001E-2</v>
      </c>
      <c r="Y600" s="18" t="str">
        <f t="shared" si="39"/>
        <v xml:space="preserve"> </v>
      </c>
    </row>
    <row r="601" spans="1:25" ht="15.75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V601" s="19">
        <f t="shared" si="40"/>
        <v>0.55900000000000039</v>
      </c>
      <c r="W601" s="19">
        <f t="shared" si="37"/>
        <v>32.360000000000014</v>
      </c>
      <c r="X601" s="20">
        <f t="shared" si="38"/>
        <v>2.5000000000000001E-2</v>
      </c>
      <c r="Y601" s="18" t="str">
        <f t="shared" si="39"/>
        <v xml:space="preserve"> </v>
      </c>
    </row>
    <row r="602" spans="1:25" ht="15.75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V602" s="19">
        <f t="shared" si="40"/>
        <v>0.56000000000000039</v>
      </c>
      <c r="W602" s="19">
        <f t="shared" si="37"/>
        <v>32.40000000000002</v>
      </c>
      <c r="X602" s="20">
        <f t="shared" si="38"/>
        <v>2.5000000000000001E-2</v>
      </c>
      <c r="Y602" s="18" t="str">
        <f t="shared" si="39"/>
        <v xml:space="preserve"> </v>
      </c>
    </row>
    <row r="603" spans="1:25" ht="15.75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V603" s="19">
        <f t="shared" si="40"/>
        <v>0.56100000000000039</v>
      </c>
      <c r="W603" s="19">
        <f t="shared" si="37"/>
        <v>32.440000000000012</v>
      </c>
      <c r="X603" s="20">
        <f t="shared" si="38"/>
        <v>2.5000000000000001E-2</v>
      </c>
      <c r="Y603" s="18" t="str">
        <f t="shared" si="39"/>
        <v xml:space="preserve"> </v>
      </c>
    </row>
    <row r="604" spans="1:25" ht="15.75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V604" s="19">
        <f t="shared" si="40"/>
        <v>0.56200000000000039</v>
      </c>
      <c r="W604" s="19">
        <f t="shared" si="37"/>
        <v>32.480000000000018</v>
      </c>
      <c r="X604" s="20">
        <f t="shared" si="38"/>
        <v>2.5000000000000001E-2</v>
      </c>
      <c r="Y604" s="18" t="str">
        <f t="shared" si="39"/>
        <v xml:space="preserve"> </v>
      </c>
    </row>
    <row r="605" spans="1:25" ht="15.75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V605" s="19">
        <f t="shared" si="40"/>
        <v>0.56300000000000039</v>
      </c>
      <c r="W605" s="19">
        <f t="shared" si="37"/>
        <v>32.520000000000017</v>
      </c>
      <c r="X605" s="20">
        <f t="shared" si="38"/>
        <v>2.5000000000000001E-2</v>
      </c>
      <c r="Y605" s="18" t="str">
        <f t="shared" si="39"/>
        <v xml:space="preserve"> </v>
      </c>
    </row>
    <row r="606" spans="1:25" ht="15.75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V606" s="19">
        <f t="shared" si="40"/>
        <v>0.56400000000000039</v>
      </c>
      <c r="W606" s="19">
        <f t="shared" si="37"/>
        <v>32.560000000000016</v>
      </c>
      <c r="X606" s="20">
        <f t="shared" si="38"/>
        <v>2.5000000000000001E-2</v>
      </c>
      <c r="Y606" s="18" t="str">
        <f t="shared" si="39"/>
        <v xml:space="preserve"> </v>
      </c>
    </row>
    <row r="607" spans="1:25" ht="15.75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V607" s="19">
        <f t="shared" si="40"/>
        <v>0.56500000000000039</v>
      </c>
      <c r="W607" s="19">
        <f t="shared" si="37"/>
        <v>32.600000000000016</v>
      </c>
      <c r="X607" s="20">
        <f t="shared" si="38"/>
        <v>2.5000000000000001E-2</v>
      </c>
      <c r="Y607" s="18" t="str">
        <f t="shared" si="39"/>
        <v xml:space="preserve"> </v>
      </c>
    </row>
    <row r="608" spans="1:25" ht="15.75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V608" s="19">
        <f t="shared" si="40"/>
        <v>0.56600000000000039</v>
      </c>
      <c r="W608" s="19">
        <f t="shared" si="37"/>
        <v>32.640000000000015</v>
      </c>
      <c r="X608" s="20">
        <f t="shared" si="38"/>
        <v>2.5000000000000001E-2</v>
      </c>
      <c r="Y608" s="18" t="str">
        <f t="shared" si="39"/>
        <v xml:space="preserve"> </v>
      </c>
    </row>
    <row r="609" spans="1:25" ht="15.75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V609" s="19">
        <f t="shared" si="40"/>
        <v>0.56700000000000039</v>
      </c>
      <c r="W609" s="19">
        <f t="shared" si="37"/>
        <v>32.680000000000014</v>
      </c>
      <c r="X609" s="20">
        <f t="shared" si="38"/>
        <v>2.5000000000000001E-2</v>
      </c>
      <c r="Y609" s="18" t="str">
        <f t="shared" si="39"/>
        <v xml:space="preserve"> </v>
      </c>
    </row>
    <row r="610" spans="1:25" ht="15.75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V610" s="19">
        <f t="shared" si="40"/>
        <v>0.56800000000000039</v>
      </c>
      <c r="W610" s="19">
        <f t="shared" si="37"/>
        <v>32.720000000000013</v>
      </c>
      <c r="X610" s="20">
        <f t="shared" si="38"/>
        <v>2.5000000000000001E-2</v>
      </c>
      <c r="Y610" s="18" t="str">
        <f t="shared" si="39"/>
        <v xml:space="preserve"> </v>
      </c>
    </row>
    <row r="611" spans="1:25" ht="15.75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V611" s="19">
        <f t="shared" si="40"/>
        <v>0.56900000000000039</v>
      </c>
      <c r="W611" s="19">
        <f t="shared" si="37"/>
        <v>32.760000000000019</v>
      </c>
      <c r="X611" s="20">
        <f t="shared" si="38"/>
        <v>2.5000000000000001E-2</v>
      </c>
      <c r="Y611" s="18" t="str">
        <f t="shared" si="39"/>
        <v xml:space="preserve"> </v>
      </c>
    </row>
    <row r="612" spans="1:25" ht="15.75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V612" s="19">
        <f t="shared" si="40"/>
        <v>0.5700000000000004</v>
      </c>
      <c r="W612" s="19">
        <f t="shared" si="37"/>
        <v>32.800000000000011</v>
      </c>
      <c r="X612" s="20">
        <f t="shared" si="38"/>
        <v>2.5000000000000001E-2</v>
      </c>
      <c r="Y612" s="18" t="str">
        <f t="shared" si="39"/>
        <v xml:space="preserve"> </v>
      </c>
    </row>
    <row r="613" spans="1:25" ht="15.75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V613" s="19">
        <f t="shared" si="40"/>
        <v>0.5710000000000004</v>
      </c>
      <c r="W613" s="19">
        <f t="shared" si="37"/>
        <v>32.840000000000018</v>
      </c>
      <c r="X613" s="20">
        <f t="shared" si="38"/>
        <v>2.5000000000000001E-2</v>
      </c>
      <c r="Y613" s="18" t="str">
        <f t="shared" si="39"/>
        <v xml:space="preserve"> </v>
      </c>
    </row>
    <row r="614" spans="1:25" ht="15.75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V614" s="19">
        <f t="shared" si="40"/>
        <v>0.5720000000000004</v>
      </c>
      <c r="W614" s="19">
        <f t="shared" si="37"/>
        <v>32.880000000000017</v>
      </c>
      <c r="X614" s="20">
        <f t="shared" si="38"/>
        <v>2.5000000000000001E-2</v>
      </c>
      <c r="Y614" s="18" t="str">
        <f t="shared" si="39"/>
        <v xml:space="preserve"> </v>
      </c>
    </row>
    <row r="615" spans="1:25" ht="15.75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V615" s="19">
        <f t="shared" si="40"/>
        <v>0.5730000000000004</v>
      </c>
      <c r="W615" s="19">
        <f t="shared" si="37"/>
        <v>32.920000000000016</v>
      </c>
      <c r="X615" s="20">
        <f t="shared" si="38"/>
        <v>2.5000000000000001E-2</v>
      </c>
      <c r="Y615" s="18" t="str">
        <f t="shared" si="39"/>
        <v xml:space="preserve"> </v>
      </c>
    </row>
    <row r="616" spans="1:25" ht="15.75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V616" s="19">
        <f t="shared" si="40"/>
        <v>0.5740000000000004</v>
      </c>
      <c r="W616" s="19">
        <f t="shared" si="37"/>
        <v>32.960000000000015</v>
      </c>
      <c r="X616" s="20">
        <f t="shared" si="38"/>
        <v>2.5000000000000001E-2</v>
      </c>
      <c r="Y616" s="18" t="str">
        <f t="shared" si="39"/>
        <v xml:space="preserve"> </v>
      </c>
    </row>
    <row r="617" spans="1:25" ht="15.75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V617" s="19">
        <f t="shared" si="40"/>
        <v>0.5750000000000004</v>
      </c>
      <c r="W617" s="19">
        <f t="shared" si="37"/>
        <v>33.000000000000014</v>
      </c>
      <c r="X617" s="20">
        <f t="shared" si="38"/>
        <v>2.5000000000000001E-2</v>
      </c>
      <c r="Y617" s="18" t="str">
        <f t="shared" si="39"/>
        <v xml:space="preserve"> </v>
      </c>
    </row>
    <row r="618" spans="1:25" ht="15.75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V618" s="19">
        <f t="shared" si="40"/>
        <v>0.5760000000000004</v>
      </c>
      <c r="W618" s="19">
        <f t="shared" si="37"/>
        <v>33.04000000000002</v>
      </c>
      <c r="X618" s="20">
        <f t="shared" si="38"/>
        <v>2.5000000000000001E-2</v>
      </c>
      <c r="Y618" s="18" t="str">
        <f t="shared" si="39"/>
        <v xml:space="preserve"> </v>
      </c>
    </row>
    <row r="619" spans="1:25" ht="15.75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V619" s="19">
        <f t="shared" si="40"/>
        <v>0.5770000000000004</v>
      </c>
      <c r="W619" s="19">
        <f t="shared" si="37"/>
        <v>33.080000000000013</v>
      </c>
      <c r="X619" s="20">
        <f t="shared" si="38"/>
        <v>2.5000000000000001E-2</v>
      </c>
      <c r="Y619" s="18" t="str">
        <f t="shared" si="39"/>
        <v xml:space="preserve"> </v>
      </c>
    </row>
    <row r="620" spans="1:25" ht="15.75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V620" s="19">
        <f t="shared" si="40"/>
        <v>0.5780000000000004</v>
      </c>
      <c r="W620" s="19">
        <f t="shared" si="37"/>
        <v>33.120000000000019</v>
      </c>
      <c r="X620" s="20">
        <f t="shared" si="38"/>
        <v>2.5000000000000001E-2</v>
      </c>
      <c r="Y620" s="18" t="str">
        <f t="shared" si="39"/>
        <v xml:space="preserve"> </v>
      </c>
    </row>
    <row r="621" spans="1:25" ht="15.75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V621" s="19">
        <f t="shared" si="40"/>
        <v>0.5790000000000004</v>
      </c>
      <c r="W621" s="19">
        <f t="shared" si="37"/>
        <v>33.160000000000018</v>
      </c>
      <c r="X621" s="20">
        <f t="shared" si="38"/>
        <v>2.5000000000000001E-2</v>
      </c>
      <c r="Y621" s="18" t="str">
        <f t="shared" si="39"/>
        <v xml:space="preserve"> </v>
      </c>
    </row>
    <row r="622" spans="1:25" ht="15.75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V622" s="19">
        <f t="shared" si="40"/>
        <v>0.5800000000000004</v>
      </c>
      <c r="W622" s="19">
        <f t="shared" si="37"/>
        <v>33.200000000000017</v>
      </c>
      <c r="X622" s="20">
        <f t="shared" si="38"/>
        <v>2.5000000000000001E-2</v>
      </c>
      <c r="Y622" s="18" t="str">
        <f t="shared" si="39"/>
        <v xml:space="preserve"> </v>
      </c>
    </row>
    <row r="623" spans="1:25" ht="15.75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V623" s="19">
        <f t="shared" si="40"/>
        <v>0.58100000000000041</v>
      </c>
      <c r="W623" s="19">
        <f t="shared" si="37"/>
        <v>33.240000000000016</v>
      </c>
      <c r="X623" s="20">
        <f t="shared" si="38"/>
        <v>2.5000000000000001E-2</v>
      </c>
      <c r="Y623" s="18" t="str">
        <f t="shared" si="39"/>
        <v xml:space="preserve"> </v>
      </c>
    </row>
    <row r="624" spans="1:25" ht="15.75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V624" s="19">
        <f t="shared" si="40"/>
        <v>0.58200000000000041</v>
      </c>
      <c r="W624" s="19">
        <f t="shared" si="37"/>
        <v>33.280000000000015</v>
      </c>
      <c r="X624" s="20">
        <f t="shared" si="38"/>
        <v>2.5000000000000001E-2</v>
      </c>
      <c r="Y624" s="18" t="str">
        <f t="shared" si="39"/>
        <v xml:space="preserve"> </v>
      </c>
    </row>
    <row r="625" spans="1:25" ht="15.75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V625" s="19">
        <f t="shared" si="40"/>
        <v>0.58300000000000041</v>
      </c>
      <c r="W625" s="19">
        <f t="shared" si="37"/>
        <v>33.320000000000014</v>
      </c>
      <c r="X625" s="20">
        <f t="shared" si="38"/>
        <v>2.5000000000000001E-2</v>
      </c>
      <c r="Y625" s="18" t="str">
        <f t="shared" si="39"/>
        <v xml:space="preserve"> </v>
      </c>
    </row>
    <row r="626" spans="1:25" ht="15.75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V626" s="19">
        <f t="shared" si="40"/>
        <v>0.58400000000000041</v>
      </c>
      <c r="W626" s="19">
        <f t="shared" si="37"/>
        <v>33.360000000000014</v>
      </c>
      <c r="X626" s="20">
        <f t="shared" si="38"/>
        <v>2.5000000000000001E-2</v>
      </c>
      <c r="Y626" s="18" t="str">
        <f t="shared" si="39"/>
        <v xml:space="preserve"> </v>
      </c>
    </row>
    <row r="627" spans="1:25" ht="15.75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V627" s="19">
        <f t="shared" si="40"/>
        <v>0.58500000000000041</v>
      </c>
      <c r="W627" s="19">
        <f t="shared" si="37"/>
        <v>33.40000000000002</v>
      </c>
      <c r="X627" s="20">
        <f t="shared" si="38"/>
        <v>2.5000000000000001E-2</v>
      </c>
      <c r="Y627" s="18" t="str">
        <f t="shared" si="39"/>
        <v xml:space="preserve"> </v>
      </c>
    </row>
    <row r="628" spans="1:25" ht="15.75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V628" s="19">
        <f t="shared" si="40"/>
        <v>0.58600000000000041</v>
      </c>
      <c r="W628" s="19">
        <f t="shared" si="37"/>
        <v>33.440000000000012</v>
      </c>
      <c r="X628" s="20">
        <f t="shared" si="38"/>
        <v>2.5000000000000001E-2</v>
      </c>
      <c r="Y628" s="18" t="str">
        <f t="shared" si="39"/>
        <v xml:space="preserve"> </v>
      </c>
    </row>
    <row r="629" spans="1:25" ht="15.75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V629" s="19">
        <f t="shared" si="40"/>
        <v>0.58700000000000041</v>
      </c>
      <c r="W629" s="19">
        <f t="shared" si="37"/>
        <v>33.480000000000018</v>
      </c>
      <c r="X629" s="20">
        <f t="shared" si="38"/>
        <v>2.5000000000000001E-2</v>
      </c>
      <c r="Y629" s="18" t="str">
        <f t="shared" si="39"/>
        <v xml:space="preserve"> </v>
      </c>
    </row>
    <row r="630" spans="1:25" ht="15.75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V630" s="19">
        <f t="shared" si="40"/>
        <v>0.58800000000000041</v>
      </c>
      <c r="W630" s="19">
        <f t="shared" si="37"/>
        <v>33.520000000000017</v>
      </c>
      <c r="X630" s="20">
        <f t="shared" si="38"/>
        <v>2.5000000000000001E-2</v>
      </c>
      <c r="Y630" s="18" t="str">
        <f t="shared" si="39"/>
        <v xml:space="preserve"> </v>
      </c>
    </row>
    <row r="631" spans="1:25" ht="15.75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V631" s="19">
        <f t="shared" si="40"/>
        <v>0.58900000000000041</v>
      </c>
      <c r="W631" s="19">
        <f t="shared" si="37"/>
        <v>33.560000000000016</v>
      </c>
      <c r="X631" s="20">
        <f t="shared" si="38"/>
        <v>2.5000000000000001E-2</v>
      </c>
      <c r="Y631" s="18" t="str">
        <f t="shared" si="39"/>
        <v xml:space="preserve"> </v>
      </c>
    </row>
    <row r="632" spans="1:25" ht="15.75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V632" s="19">
        <f t="shared" si="40"/>
        <v>0.59000000000000041</v>
      </c>
      <c r="W632" s="19">
        <f t="shared" si="37"/>
        <v>33.600000000000016</v>
      </c>
      <c r="X632" s="20">
        <f t="shared" si="38"/>
        <v>2.5000000000000001E-2</v>
      </c>
      <c r="Y632" s="18" t="str">
        <f t="shared" si="39"/>
        <v xml:space="preserve"> </v>
      </c>
    </row>
    <row r="633" spans="1:25" ht="15.75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V633" s="19">
        <f t="shared" si="40"/>
        <v>0.59100000000000041</v>
      </c>
      <c r="W633" s="19">
        <f t="shared" si="37"/>
        <v>33.640000000000015</v>
      </c>
      <c r="X633" s="20">
        <f t="shared" si="38"/>
        <v>2.5000000000000001E-2</v>
      </c>
      <c r="Y633" s="18" t="str">
        <f t="shared" si="39"/>
        <v xml:space="preserve"> </v>
      </c>
    </row>
    <row r="634" spans="1:25" ht="15.75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V634" s="19">
        <f t="shared" si="40"/>
        <v>0.59200000000000041</v>
      </c>
      <c r="W634" s="19">
        <f t="shared" si="37"/>
        <v>33.680000000000021</v>
      </c>
      <c r="X634" s="20">
        <f t="shared" si="38"/>
        <v>2.5000000000000001E-2</v>
      </c>
      <c r="Y634" s="18" t="str">
        <f t="shared" si="39"/>
        <v xml:space="preserve"> </v>
      </c>
    </row>
    <row r="635" spans="1:25" ht="15.75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V635" s="19">
        <f t="shared" si="40"/>
        <v>0.59300000000000042</v>
      </c>
      <c r="W635" s="19">
        <f t="shared" si="37"/>
        <v>33.720000000000013</v>
      </c>
      <c r="X635" s="20">
        <f t="shared" si="38"/>
        <v>2.5000000000000001E-2</v>
      </c>
      <c r="Y635" s="18" t="str">
        <f t="shared" si="39"/>
        <v xml:space="preserve"> </v>
      </c>
    </row>
    <row r="636" spans="1:25" ht="15.75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V636" s="19">
        <f t="shared" si="40"/>
        <v>0.59400000000000042</v>
      </c>
      <c r="W636" s="19">
        <f t="shared" si="37"/>
        <v>33.760000000000019</v>
      </c>
      <c r="X636" s="20">
        <f t="shared" si="38"/>
        <v>2.5000000000000001E-2</v>
      </c>
      <c r="Y636" s="18" t="str">
        <f t="shared" si="39"/>
        <v xml:space="preserve"> </v>
      </c>
    </row>
    <row r="637" spans="1:25" ht="15.75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V637" s="19">
        <f t="shared" si="40"/>
        <v>0.59500000000000042</v>
      </c>
      <c r="W637" s="19">
        <f t="shared" si="37"/>
        <v>33.800000000000018</v>
      </c>
      <c r="X637" s="20">
        <f t="shared" si="38"/>
        <v>2.5000000000000001E-2</v>
      </c>
      <c r="Y637" s="18" t="str">
        <f t="shared" si="39"/>
        <v xml:space="preserve"> </v>
      </c>
    </row>
    <row r="638" spans="1:25" ht="15.75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V638" s="19">
        <f t="shared" si="40"/>
        <v>0.59600000000000042</v>
      </c>
      <c r="W638" s="19">
        <f t="shared" si="37"/>
        <v>33.840000000000018</v>
      </c>
      <c r="X638" s="20">
        <f t="shared" si="38"/>
        <v>2.5000000000000001E-2</v>
      </c>
      <c r="Y638" s="18" t="str">
        <f t="shared" si="39"/>
        <v xml:space="preserve"> </v>
      </c>
    </row>
    <row r="639" spans="1:25" ht="15.75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V639" s="19">
        <f t="shared" si="40"/>
        <v>0.59700000000000042</v>
      </c>
      <c r="W639" s="19">
        <f t="shared" si="37"/>
        <v>33.880000000000017</v>
      </c>
      <c r="X639" s="20">
        <f t="shared" si="38"/>
        <v>2.5000000000000001E-2</v>
      </c>
      <c r="Y639" s="18" t="str">
        <f t="shared" si="39"/>
        <v xml:space="preserve"> </v>
      </c>
    </row>
    <row r="640" spans="1:25" ht="15.75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V640" s="19">
        <f t="shared" si="40"/>
        <v>0.59800000000000042</v>
      </c>
      <c r="W640" s="19">
        <f t="shared" si="37"/>
        <v>33.920000000000016</v>
      </c>
      <c r="X640" s="20">
        <f t="shared" si="38"/>
        <v>2.5000000000000001E-2</v>
      </c>
      <c r="Y640" s="18" t="str">
        <f t="shared" si="39"/>
        <v xml:space="preserve"> </v>
      </c>
    </row>
    <row r="641" spans="1:25" ht="15.75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V641" s="19">
        <f t="shared" si="40"/>
        <v>0.59900000000000042</v>
      </c>
      <c r="W641" s="19">
        <f t="shared" si="37"/>
        <v>33.960000000000015</v>
      </c>
      <c r="X641" s="20">
        <f t="shared" si="38"/>
        <v>2.5000000000000001E-2</v>
      </c>
      <c r="Y641" s="18" t="str">
        <f t="shared" si="39"/>
        <v xml:space="preserve"> </v>
      </c>
    </row>
    <row r="642" spans="1:25" ht="15.75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V642" s="19">
        <f t="shared" si="40"/>
        <v>0.60000000000000042</v>
      </c>
      <c r="W642" s="19">
        <f t="shared" si="37"/>
        <v>34.000000000000014</v>
      </c>
      <c r="X642" s="20">
        <f t="shared" si="38"/>
        <v>2.5000000000000001E-2</v>
      </c>
      <c r="Y642" s="18" t="str">
        <f t="shared" si="39"/>
        <v xml:space="preserve"> </v>
      </c>
    </row>
    <row r="643" spans="1:25" ht="15.75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V643" s="19">
        <f t="shared" si="40"/>
        <v>0.60100000000000042</v>
      </c>
      <c r="W643" s="19">
        <f t="shared" ref="W643:W706" si="41">$Q$2+V643*($R$2-$Q$2)</f>
        <v>34.04000000000002</v>
      </c>
      <c r="X643" s="20">
        <f t="shared" ref="X643:X706" si="42">1/($R$2-$Q$2)</f>
        <v>2.5000000000000001E-2</v>
      </c>
      <c r="Y643" s="18" t="str">
        <f t="shared" ref="Y643:Y706" si="43">IF(AND($N$2&lt;=W643,$O$2&gt;=W643),X643," ")</f>
        <v xml:space="preserve"> </v>
      </c>
    </row>
    <row r="644" spans="1:25" ht="15.75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V644" s="19">
        <f t="shared" si="40"/>
        <v>0.60200000000000042</v>
      </c>
      <c r="W644" s="19">
        <f t="shared" si="41"/>
        <v>34.080000000000013</v>
      </c>
      <c r="X644" s="20">
        <f t="shared" si="42"/>
        <v>2.5000000000000001E-2</v>
      </c>
      <c r="Y644" s="18" t="str">
        <f t="shared" si="43"/>
        <v xml:space="preserve"> </v>
      </c>
    </row>
    <row r="645" spans="1:25" ht="15.75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V645" s="19">
        <f t="shared" si="40"/>
        <v>0.60300000000000042</v>
      </c>
      <c r="W645" s="19">
        <f t="shared" si="41"/>
        <v>34.120000000000019</v>
      </c>
      <c r="X645" s="20">
        <f t="shared" si="42"/>
        <v>2.5000000000000001E-2</v>
      </c>
      <c r="Y645" s="18" t="str">
        <f t="shared" si="43"/>
        <v xml:space="preserve"> </v>
      </c>
    </row>
    <row r="646" spans="1:25" ht="15.75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V646" s="19">
        <f t="shared" si="40"/>
        <v>0.60400000000000043</v>
      </c>
      <c r="W646" s="19">
        <f t="shared" si="41"/>
        <v>34.160000000000018</v>
      </c>
      <c r="X646" s="20">
        <f t="shared" si="42"/>
        <v>2.5000000000000001E-2</v>
      </c>
      <c r="Y646" s="18" t="str">
        <f t="shared" si="43"/>
        <v xml:space="preserve"> </v>
      </c>
    </row>
    <row r="647" spans="1:25" ht="15.75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V647" s="19">
        <f t="shared" si="40"/>
        <v>0.60500000000000043</v>
      </c>
      <c r="W647" s="19">
        <f t="shared" si="41"/>
        <v>34.200000000000017</v>
      </c>
      <c r="X647" s="20">
        <f t="shared" si="42"/>
        <v>2.5000000000000001E-2</v>
      </c>
      <c r="Y647" s="18" t="str">
        <f t="shared" si="43"/>
        <v xml:space="preserve"> </v>
      </c>
    </row>
    <row r="648" spans="1:25" ht="15.75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V648" s="19">
        <f t="shared" si="40"/>
        <v>0.60600000000000043</v>
      </c>
      <c r="W648" s="19">
        <f t="shared" si="41"/>
        <v>34.240000000000016</v>
      </c>
      <c r="X648" s="20">
        <f t="shared" si="42"/>
        <v>2.5000000000000001E-2</v>
      </c>
      <c r="Y648" s="18" t="str">
        <f t="shared" si="43"/>
        <v xml:space="preserve"> </v>
      </c>
    </row>
    <row r="649" spans="1:25" ht="15.75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V649" s="19">
        <f t="shared" si="40"/>
        <v>0.60700000000000043</v>
      </c>
      <c r="W649" s="19">
        <f t="shared" si="41"/>
        <v>34.280000000000015</v>
      </c>
      <c r="X649" s="20">
        <f t="shared" si="42"/>
        <v>2.5000000000000001E-2</v>
      </c>
      <c r="Y649" s="18" t="str">
        <f t="shared" si="43"/>
        <v xml:space="preserve"> </v>
      </c>
    </row>
    <row r="650" spans="1:25" ht="15.75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V650" s="19">
        <f t="shared" si="40"/>
        <v>0.60800000000000043</v>
      </c>
      <c r="W650" s="19">
        <f t="shared" si="41"/>
        <v>34.320000000000022</v>
      </c>
      <c r="X650" s="20">
        <f t="shared" si="42"/>
        <v>2.5000000000000001E-2</v>
      </c>
      <c r="Y650" s="18" t="str">
        <f t="shared" si="43"/>
        <v xml:space="preserve"> </v>
      </c>
    </row>
    <row r="651" spans="1:25" ht="15.75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V651" s="19">
        <f t="shared" si="40"/>
        <v>0.60900000000000043</v>
      </c>
      <c r="W651" s="19">
        <f t="shared" si="41"/>
        <v>34.360000000000014</v>
      </c>
      <c r="X651" s="20">
        <f t="shared" si="42"/>
        <v>2.5000000000000001E-2</v>
      </c>
      <c r="Y651" s="18" t="str">
        <f t="shared" si="43"/>
        <v xml:space="preserve"> </v>
      </c>
    </row>
    <row r="652" spans="1:25" ht="15.75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V652" s="19">
        <f t="shared" ref="V652:V672" si="44">V651+0.001</f>
        <v>0.61000000000000043</v>
      </c>
      <c r="W652" s="19">
        <f t="shared" si="41"/>
        <v>34.40000000000002</v>
      </c>
      <c r="X652" s="20">
        <f t="shared" si="42"/>
        <v>2.5000000000000001E-2</v>
      </c>
      <c r="Y652" s="18" t="str">
        <f t="shared" si="43"/>
        <v xml:space="preserve"> </v>
      </c>
    </row>
    <row r="653" spans="1:25" ht="15.75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V653" s="19">
        <f t="shared" si="44"/>
        <v>0.61100000000000043</v>
      </c>
      <c r="W653" s="19">
        <f t="shared" si="41"/>
        <v>34.440000000000019</v>
      </c>
      <c r="X653" s="20">
        <f t="shared" si="42"/>
        <v>2.5000000000000001E-2</v>
      </c>
      <c r="Y653" s="18" t="str">
        <f t="shared" si="43"/>
        <v xml:space="preserve"> </v>
      </c>
    </row>
    <row r="654" spans="1:25" ht="15.75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V654" s="19">
        <f t="shared" si="44"/>
        <v>0.61200000000000043</v>
      </c>
      <c r="W654" s="19">
        <f t="shared" si="41"/>
        <v>34.480000000000018</v>
      </c>
      <c r="X654" s="20">
        <f t="shared" si="42"/>
        <v>2.5000000000000001E-2</v>
      </c>
      <c r="Y654" s="18" t="str">
        <f t="shared" si="43"/>
        <v xml:space="preserve"> </v>
      </c>
    </row>
    <row r="655" spans="1:25" ht="15.75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V655" s="19">
        <f t="shared" si="44"/>
        <v>0.61300000000000043</v>
      </c>
      <c r="W655" s="19">
        <f t="shared" si="41"/>
        <v>34.520000000000017</v>
      </c>
      <c r="X655" s="20">
        <f t="shared" si="42"/>
        <v>2.5000000000000001E-2</v>
      </c>
      <c r="Y655" s="18" t="str">
        <f t="shared" si="43"/>
        <v xml:space="preserve"> </v>
      </c>
    </row>
    <row r="656" spans="1:25" ht="15.75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V656" s="19">
        <f t="shared" si="44"/>
        <v>0.61400000000000043</v>
      </c>
      <c r="W656" s="19">
        <f t="shared" si="41"/>
        <v>34.560000000000016</v>
      </c>
      <c r="X656" s="20">
        <f t="shared" si="42"/>
        <v>2.5000000000000001E-2</v>
      </c>
      <c r="Y656" s="18" t="str">
        <f t="shared" si="43"/>
        <v xml:space="preserve"> </v>
      </c>
    </row>
    <row r="657" spans="1:25" ht="15.75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V657" s="19">
        <f t="shared" si="44"/>
        <v>0.61500000000000044</v>
      </c>
      <c r="W657" s="19">
        <f t="shared" si="41"/>
        <v>34.600000000000016</v>
      </c>
      <c r="X657" s="20">
        <f t="shared" si="42"/>
        <v>2.5000000000000001E-2</v>
      </c>
      <c r="Y657" s="18" t="str">
        <f t="shared" si="43"/>
        <v xml:space="preserve"> </v>
      </c>
    </row>
    <row r="658" spans="1:25" ht="15.75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V658" s="19">
        <f t="shared" si="44"/>
        <v>0.61600000000000044</v>
      </c>
      <c r="W658" s="19">
        <f t="shared" si="41"/>
        <v>34.640000000000015</v>
      </c>
      <c r="X658" s="20">
        <f t="shared" si="42"/>
        <v>2.5000000000000001E-2</v>
      </c>
      <c r="Y658" s="18" t="str">
        <f t="shared" si="43"/>
        <v xml:space="preserve"> </v>
      </c>
    </row>
    <row r="659" spans="1:25" ht="15.75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V659" s="19">
        <f t="shared" si="44"/>
        <v>0.61700000000000044</v>
      </c>
      <c r="W659" s="19">
        <f t="shared" si="41"/>
        <v>34.680000000000021</v>
      </c>
      <c r="X659" s="20">
        <f t="shared" si="42"/>
        <v>2.5000000000000001E-2</v>
      </c>
      <c r="Y659" s="18" t="str">
        <f t="shared" si="43"/>
        <v xml:space="preserve"> </v>
      </c>
    </row>
    <row r="660" spans="1:25" ht="15.75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V660" s="19">
        <f t="shared" si="44"/>
        <v>0.61800000000000044</v>
      </c>
      <c r="W660" s="19">
        <f t="shared" si="41"/>
        <v>34.720000000000013</v>
      </c>
      <c r="X660" s="20">
        <f t="shared" si="42"/>
        <v>2.5000000000000001E-2</v>
      </c>
      <c r="Y660" s="18" t="str">
        <f t="shared" si="43"/>
        <v xml:space="preserve"> </v>
      </c>
    </row>
    <row r="661" spans="1:25" ht="15.75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V661" s="19">
        <f t="shared" si="44"/>
        <v>0.61900000000000044</v>
      </c>
      <c r="W661" s="19">
        <f t="shared" si="41"/>
        <v>34.760000000000019</v>
      </c>
      <c r="X661" s="20">
        <f t="shared" si="42"/>
        <v>2.5000000000000001E-2</v>
      </c>
      <c r="Y661" s="18" t="str">
        <f t="shared" si="43"/>
        <v xml:space="preserve"> </v>
      </c>
    </row>
    <row r="662" spans="1:25" ht="15.75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V662" s="19">
        <f t="shared" si="44"/>
        <v>0.62000000000000044</v>
      </c>
      <c r="W662" s="19">
        <f t="shared" si="41"/>
        <v>34.800000000000018</v>
      </c>
      <c r="X662" s="20">
        <f t="shared" si="42"/>
        <v>2.5000000000000001E-2</v>
      </c>
      <c r="Y662" s="18" t="str">
        <f t="shared" si="43"/>
        <v xml:space="preserve"> </v>
      </c>
    </row>
    <row r="663" spans="1:25" ht="15.75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V663" s="19">
        <f t="shared" si="44"/>
        <v>0.62100000000000044</v>
      </c>
      <c r="W663" s="19">
        <f t="shared" si="41"/>
        <v>34.840000000000018</v>
      </c>
      <c r="X663" s="20">
        <f t="shared" si="42"/>
        <v>2.5000000000000001E-2</v>
      </c>
      <c r="Y663" s="18" t="str">
        <f t="shared" si="43"/>
        <v xml:space="preserve"> </v>
      </c>
    </row>
    <row r="664" spans="1:25" ht="15.75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V664" s="19">
        <f t="shared" si="44"/>
        <v>0.62200000000000044</v>
      </c>
      <c r="W664" s="19">
        <f t="shared" si="41"/>
        <v>34.880000000000017</v>
      </c>
      <c r="X664" s="20">
        <f t="shared" si="42"/>
        <v>2.5000000000000001E-2</v>
      </c>
      <c r="Y664" s="18" t="str">
        <f t="shared" si="43"/>
        <v xml:space="preserve"> </v>
      </c>
    </row>
    <row r="665" spans="1:25" ht="15.75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V665" s="19">
        <f t="shared" si="44"/>
        <v>0.62300000000000044</v>
      </c>
      <c r="W665" s="19">
        <f t="shared" si="41"/>
        <v>34.920000000000016</v>
      </c>
      <c r="X665" s="20">
        <f t="shared" si="42"/>
        <v>2.5000000000000001E-2</v>
      </c>
      <c r="Y665" s="18" t="str">
        <f t="shared" si="43"/>
        <v xml:space="preserve"> </v>
      </c>
    </row>
    <row r="666" spans="1:25" ht="15.75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V666" s="19">
        <f t="shared" si="44"/>
        <v>0.62400000000000044</v>
      </c>
      <c r="W666" s="19">
        <f t="shared" si="41"/>
        <v>34.960000000000022</v>
      </c>
      <c r="X666" s="20">
        <f t="shared" si="42"/>
        <v>2.5000000000000001E-2</v>
      </c>
      <c r="Y666" s="18" t="str">
        <f t="shared" si="43"/>
        <v xml:space="preserve"> </v>
      </c>
    </row>
    <row r="667" spans="1:25" ht="15.75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V667" s="19">
        <f t="shared" si="44"/>
        <v>0.62500000000000044</v>
      </c>
      <c r="W667" s="19">
        <f t="shared" si="41"/>
        <v>35.000000000000014</v>
      </c>
      <c r="X667" s="20">
        <f t="shared" si="42"/>
        <v>2.5000000000000001E-2</v>
      </c>
      <c r="Y667" s="18" t="str">
        <f t="shared" si="43"/>
        <v xml:space="preserve"> </v>
      </c>
    </row>
    <row r="668" spans="1:25" ht="15.75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V668" s="19">
        <f t="shared" si="44"/>
        <v>0.62600000000000044</v>
      </c>
      <c r="W668" s="19">
        <f t="shared" si="41"/>
        <v>35.04000000000002</v>
      </c>
      <c r="X668" s="20">
        <f t="shared" si="42"/>
        <v>2.5000000000000001E-2</v>
      </c>
      <c r="Y668" s="18" t="str">
        <f t="shared" si="43"/>
        <v xml:space="preserve"> </v>
      </c>
    </row>
    <row r="669" spans="1:25" ht="15.75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V669" s="19">
        <f t="shared" si="44"/>
        <v>0.62700000000000045</v>
      </c>
      <c r="W669" s="19">
        <f t="shared" si="41"/>
        <v>35.08000000000002</v>
      </c>
      <c r="X669" s="20">
        <f t="shared" si="42"/>
        <v>2.5000000000000001E-2</v>
      </c>
      <c r="Y669" s="18" t="str">
        <f t="shared" si="43"/>
        <v xml:space="preserve"> </v>
      </c>
    </row>
    <row r="670" spans="1:25" ht="15.75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V670" s="19">
        <f t="shared" si="44"/>
        <v>0.62800000000000045</v>
      </c>
      <c r="W670" s="19">
        <f t="shared" si="41"/>
        <v>35.120000000000019</v>
      </c>
      <c r="X670" s="20">
        <f t="shared" si="42"/>
        <v>2.5000000000000001E-2</v>
      </c>
      <c r="Y670" s="18" t="str">
        <f t="shared" si="43"/>
        <v xml:space="preserve"> </v>
      </c>
    </row>
    <row r="671" spans="1:25" ht="15.75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V671" s="19">
        <f t="shared" si="44"/>
        <v>0.62900000000000045</v>
      </c>
      <c r="W671" s="19">
        <f t="shared" si="41"/>
        <v>35.160000000000018</v>
      </c>
      <c r="X671" s="20">
        <f t="shared" si="42"/>
        <v>2.5000000000000001E-2</v>
      </c>
      <c r="Y671" s="18" t="str">
        <f t="shared" si="43"/>
        <v xml:space="preserve"> </v>
      </c>
    </row>
    <row r="672" spans="1:25" ht="15.75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V672" s="19">
        <f t="shared" si="44"/>
        <v>0.63000000000000045</v>
      </c>
      <c r="W672" s="19">
        <f t="shared" si="41"/>
        <v>35.200000000000017</v>
      </c>
      <c r="X672" s="20">
        <f t="shared" si="42"/>
        <v>2.5000000000000001E-2</v>
      </c>
      <c r="Y672" s="18" t="str">
        <f t="shared" si="43"/>
        <v xml:space="preserve"> </v>
      </c>
    </row>
    <row r="673" spans="1:25" ht="15.75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V673" s="19">
        <f>V672+0.001</f>
        <v>0.63100000000000045</v>
      </c>
      <c r="W673" s="19">
        <f t="shared" si="41"/>
        <v>35.240000000000016</v>
      </c>
      <c r="X673" s="20">
        <f t="shared" si="42"/>
        <v>2.5000000000000001E-2</v>
      </c>
      <c r="Y673" s="18" t="str">
        <f t="shared" si="43"/>
        <v xml:space="preserve"> </v>
      </c>
    </row>
    <row r="674" spans="1:25" ht="15.75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V674" s="19">
        <f t="shared" ref="V674:V717" si="45">V673+0.001</f>
        <v>0.63200000000000045</v>
      </c>
      <c r="W674" s="19">
        <f t="shared" si="41"/>
        <v>35.280000000000015</v>
      </c>
      <c r="X674" s="20">
        <f t="shared" si="42"/>
        <v>2.5000000000000001E-2</v>
      </c>
      <c r="Y674" s="18" t="str">
        <f t="shared" si="43"/>
        <v xml:space="preserve"> </v>
      </c>
    </row>
    <row r="675" spans="1:25" ht="15.75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V675" s="19">
        <f t="shared" si="45"/>
        <v>0.63300000000000045</v>
      </c>
      <c r="W675" s="19">
        <f t="shared" si="41"/>
        <v>35.320000000000022</v>
      </c>
      <c r="X675" s="20">
        <f t="shared" si="42"/>
        <v>2.5000000000000001E-2</v>
      </c>
      <c r="Y675" s="18" t="str">
        <f t="shared" si="43"/>
        <v xml:space="preserve"> </v>
      </c>
    </row>
    <row r="676" spans="1:25" ht="15.75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V676" s="19">
        <f t="shared" si="45"/>
        <v>0.63400000000000045</v>
      </c>
      <c r="W676" s="19">
        <f t="shared" si="41"/>
        <v>35.360000000000014</v>
      </c>
      <c r="X676" s="20">
        <f t="shared" si="42"/>
        <v>2.5000000000000001E-2</v>
      </c>
      <c r="Y676" s="18" t="str">
        <f t="shared" si="43"/>
        <v xml:space="preserve"> </v>
      </c>
    </row>
    <row r="677" spans="1:25" ht="15.75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V677" s="19">
        <f t="shared" si="45"/>
        <v>0.63500000000000045</v>
      </c>
      <c r="W677" s="19">
        <f t="shared" si="41"/>
        <v>35.40000000000002</v>
      </c>
      <c r="X677" s="20">
        <f t="shared" si="42"/>
        <v>2.5000000000000001E-2</v>
      </c>
      <c r="Y677" s="18" t="str">
        <f t="shared" si="43"/>
        <v xml:space="preserve"> </v>
      </c>
    </row>
    <row r="678" spans="1:25" ht="15.75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V678" s="19">
        <f t="shared" si="45"/>
        <v>0.63600000000000045</v>
      </c>
      <c r="W678" s="19">
        <f t="shared" si="41"/>
        <v>35.440000000000019</v>
      </c>
      <c r="X678" s="20">
        <f t="shared" si="42"/>
        <v>2.5000000000000001E-2</v>
      </c>
      <c r="Y678" s="18" t="str">
        <f t="shared" si="43"/>
        <v xml:space="preserve"> </v>
      </c>
    </row>
    <row r="679" spans="1:25" ht="15.75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V679" s="19">
        <f t="shared" si="45"/>
        <v>0.63700000000000045</v>
      </c>
      <c r="W679" s="19">
        <f t="shared" si="41"/>
        <v>35.480000000000018</v>
      </c>
      <c r="X679" s="20">
        <f t="shared" si="42"/>
        <v>2.5000000000000001E-2</v>
      </c>
      <c r="Y679" s="18" t="str">
        <f t="shared" si="43"/>
        <v xml:space="preserve"> </v>
      </c>
    </row>
    <row r="680" spans="1:25" ht="15.75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V680" s="19">
        <f t="shared" si="45"/>
        <v>0.63800000000000046</v>
      </c>
      <c r="W680" s="19">
        <f t="shared" si="41"/>
        <v>35.520000000000017</v>
      </c>
      <c r="X680" s="20">
        <f t="shared" si="42"/>
        <v>2.5000000000000001E-2</v>
      </c>
      <c r="Y680" s="18" t="str">
        <f t="shared" si="43"/>
        <v xml:space="preserve"> </v>
      </c>
    </row>
    <row r="681" spans="1:25" ht="15.75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V681" s="19">
        <f t="shared" si="45"/>
        <v>0.63900000000000046</v>
      </c>
      <c r="W681" s="19">
        <f t="shared" si="41"/>
        <v>35.560000000000016</v>
      </c>
      <c r="X681" s="20">
        <f t="shared" si="42"/>
        <v>2.5000000000000001E-2</v>
      </c>
      <c r="Y681" s="18" t="str">
        <f t="shared" si="43"/>
        <v xml:space="preserve"> </v>
      </c>
    </row>
    <row r="682" spans="1:25" ht="15.75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V682" s="19">
        <f t="shared" si="45"/>
        <v>0.64000000000000046</v>
      </c>
      <c r="W682" s="19">
        <f t="shared" si="41"/>
        <v>35.600000000000023</v>
      </c>
      <c r="X682" s="20">
        <f t="shared" si="42"/>
        <v>2.5000000000000001E-2</v>
      </c>
      <c r="Y682" s="18" t="str">
        <f t="shared" si="43"/>
        <v xml:space="preserve"> </v>
      </c>
    </row>
    <row r="683" spans="1:25" ht="15.75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V683" s="19">
        <f t="shared" si="45"/>
        <v>0.64100000000000046</v>
      </c>
      <c r="W683" s="19">
        <f t="shared" si="41"/>
        <v>35.640000000000015</v>
      </c>
      <c r="X683" s="20">
        <f t="shared" si="42"/>
        <v>2.5000000000000001E-2</v>
      </c>
      <c r="Y683" s="18" t="str">
        <f t="shared" si="43"/>
        <v xml:space="preserve"> </v>
      </c>
    </row>
    <row r="684" spans="1:25" ht="15.75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V684" s="19">
        <f t="shared" si="45"/>
        <v>0.64200000000000046</v>
      </c>
      <c r="W684" s="19">
        <f t="shared" si="41"/>
        <v>35.680000000000021</v>
      </c>
      <c r="X684" s="20">
        <f t="shared" si="42"/>
        <v>2.5000000000000001E-2</v>
      </c>
      <c r="Y684" s="18" t="str">
        <f t="shared" si="43"/>
        <v xml:space="preserve"> </v>
      </c>
    </row>
    <row r="685" spans="1:25" ht="15.75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V685" s="19">
        <f t="shared" si="45"/>
        <v>0.64300000000000046</v>
      </c>
      <c r="W685" s="19">
        <f t="shared" si="41"/>
        <v>35.72000000000002</v>
      </c>
      <c r="X685" s="20">
        <f t="shared" si="42"/>
        <v>2.5000000000000001E-2</v>
      </c>
      <c r="Y685" s="18" t="str">
        <f t="shared" si="43"/>
        <v xml:space="preserve"> </v>
      </c>
    </row>
    <row r="686" spans="1:25" ht="15.75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V686" s="19">
        <f t="shared" si="45"/>
        <v>0.64400000000000046</v>
      </c>
      <c r="W686" s="19">
        <f t="shared" si="41"/>
        <v>35.760000000000019</v>
      </c>
      <c r="X686" s="20">
        <f t="shared" si="42"/>
        <v>2.5000000000000001E-2</v>
      </c>
      <c r="Y686" s="18" t="str">
        <f t="shared" si="43"/>
        <v xml:space="preserve"> </v>
      </c>
    </row>
    <row r="687" spans="1:25" ht="15.75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V687" s="19">
        <f t="shared" si="45"/>
        <v>0.64500000000000046</v>
      </c>
      <c r="W687" s="19">
        <f t="shared" si="41"/>
        <v>35.800000000000018</v>
      </c>
      <c r="X687" s="20">
        <f t="shared" si="42"/>
        <v>2.5000000000000001E-2</v>
      </c>
      <c r="Y687" s="18" t="str">
        <f t="shared" si="43"/>
        <v xml:space="preserve"> </v>
      </c>
    </row>
    <row r="688" spans="1:25" ht="15.75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V688" s="19">
        <f t="shared" si="45"/>
        <v>0.64600000000000046</v>
      </c>
      <c r="W688" s="19">
        <f t="shared" si="41"/>
        <v>35.840000000000018</v>
      </c>
      <c r="X688" s="20">
        <f t="shared" si="42"/>
        <v>2.5000000000000001E-2</v>
      </c>
      <c r="Y688" s="18" t="str">
        <f t="shared" si="43"/>
        <v xml:space="preserve"> </v>
      </c>
    </row>
    <row r="689" spans="1:25" ht="15.75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V689" s="19">
        <f t="shared" si="45"/>
        <v>0.64700000000000046</v>
      </c>
      <c r="W689" s="19">
        <f t="shared" si="41"/>
        <v>35.880000000000017</v>
      </c>
      <c r="X689" s="20">
        <f t="shared" si="42"/>
        <v>2.5000000000000001E-2</v>
      </c>
      <c r="Y689" s="18" t="str">
        <f t="shared" si="43"/>
        <v xml:space="preserve"> </v>
      </c>
    </row>
    <row r="690" spans="1:25" ht="15.75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V690" s="19">
        <f t="shared" si="45"/>
        <v>0.64800000000000046</v>
      </c>
      <c r="W690" s="19">
        <f t="shared" si="41"/>
        <v>35.920000000000016</v>
      </c>
      <c r="X690" s="20">
        <f t="shared" si="42"/>
        <v>2.5000000000000001E-2</v>
      </c>
      <c r="Y690" s="18" t="str">
        <f t="shared" si="43"/>
        <v xml:space="preserve"> </v>
      </c>
    </row>
    <row r="691" spans="1:25" ht="15.75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V691" s="19">
        <f t="shared" si="45"/>
        <v>0.64900000000000047</v>
      </c>
      <c r="W691" s="19">
        <f t="shared" si="41"/>
        <v>35.960000000000022</v>
      </c>
      <c r="X691" s="20">
        <f t="shared" si="42"/>
        <v>2.5000000000000001E-2</v>
      </c>
      <c r="Y691" s="18" t="str">
        <f t="shared" si="43"/>
        <v xml:space="preserve"> </v>
      </c>
    </row>
    <row r="692" spans="1:25" ht="15.75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V692" s="19">
        <f t="shared" si="45"/>
        <v>0.65000000000000047</v>
      </c>
      <c r="W692" s="19">
        <f t="shared" si="41"/>
        <v>36.000000000000014</v>
      </c>
      <c r="X692" s="20">
        <f t="shared" si="42"/>
        <v>2.5000000000000001E-2</v>
      </c>
      <c r="Y692" s="18" t="str">
        <f t="shared" si="43"/>
        <v xml:space="preserve"> </v>
      </c>
    </row>
    <row r="693" spans="1:25" ht="15.75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V693" s="19">
        <f t="shared" si="45"/>
        <v>0.65100000000000047</v>
      </c>
      <c r="W693" s="19">
        <f t="shared" si="41"/>
        <v>36.04000000000002</v>
      </c>
      <c r="X693" s="20">
        <f t="shared" si="42"/>
        <v>2.5000000000000001E-2</v>
      </c>
      <c r="Y693" s="18" t="str">
        <f t="shared" si="43"/>
        <v xml:space="preserve"> </v>
      </c>
    </row>
    <row r="694" spans="1:25" ht="15.75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V694" s="19">
        <f t="shared" si="45"/>
        <v>0.65200000000000047</v>
      </c>
      <c r="W694" s="19">
        <f t="shared" si="41"/>
        <v>36.08000000000002</v>
      </c>
      <c r="X694" s="20">
        <f t="shared" si="42"/>
        <v>2.5000000000000001E-2</v>
      </c>
      <c r="Y694" s="18" t="str">
        <f t="shared" si="43"/>
        <v xml:space="preserve"> </v>
      </c>
    </row>
    <row r="695" spans="1:25" ht="15.75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V695" s="19">
        <f t="shared" si="45"/>
        <v>0.65300000000000047</v>
      </c>
      <c r="W695" s="19">
        <f t="shared" si="41"/>
        <v>36.120000000000019</v>
      </c>
      <c r="X695" s="20">
        <f t="shared" si="42"/>
        <v>2.5000000000000001E-2</v>
      </c>
      <c r="Y695" s="18" t="str">
        <f t="shared" si="43"/>
        <v xml:space="preserve"> </v>
      </c>
    </row>
    <row r="696" spans="1:25" x14ac:dyDescent="0.25">
      <c r="V696" s="19">
        <f t="shared" si="45"/>
        <v>0.65400000000000047</v>
      </c>
      <c r="W696" s="19">
        <f t="shared" si="41"/>
        <v>36.160000000000018</v>
      </c>
      <c r="X696" s="20">
        <f t="shared" si="42"/>
        <v>2.5000000000000001E-2</v>
      </c>
      <c r="Y696" s="18" t="str">
        <f t="shared" si="43"/>
        <v xml:space="preserve"> </v>
      </c>
    </row>
    <row r="697" spans="1:25" x14ac:dyDescent="0.25">
      <c r="V697" s="19">
        <f t="shared" si="45"/>
        <v>0.65500000000000047</v>
      </c>
      <c r="W697" s="19">
        <f t="shared" si="41"/>
        <v>36.200000000000017</v>
      </c>
      <c r="X697" s="20">
        <f t="shared" si="42"/>
        <v>2.5000000000000001E-2</v>
      </c>
      <c r="Y697" s="18" t="str">
        <f t="shared" si="43"/>
        <v xml:space="preserve"> </v>
      </c>
    </row>
    <row r="698" spans="1:25" x14ac:dyDescent="0.25">
      <c r="V698" s="19">
        <f t="shared" si="45"/>
        <v>0.65600000000000047</v>
      </c>
      <c r="W698" s="19">
        <f t="shared" si="41"/>
        <v>36.240000000000023</v>
      </c>
      <c r="X698" s="20">
        <f t="shared" si="42"/>
        <v>2.5000000000000001E-2</v>
      </c>
      <c r="Y698" s="18" t="str">
        <f t="shared" si="43"/>
        <v xml:space="preserve"> </v>
      </c>
    </row>
    <row r="699" spans="1:25" x14ac:dyDescent="0.25">
      <c r="V699" s="19">
        <f t="shared" si="45"/>
        <v>0.65700000000000047</v>
      </c>
      <c r="W699" s="19">
        <f t="shared" si="41"/>
        <v>36.280000000000015</v>
      </c>
      <c r="X699" s="20">
        <f t="shared" si="42"/>
        <v>2.5000000000000001E-2</v>
      </c>
      <c r="Y699" s="18" t="str">
        <f t="shared" si="43"/>
        <v xml:space="preserve"> </v>
      </c>
    </row>
    <row r="700" spans="1:25" x14ac:dyDescent="0.25">
      <c r="V700" s="19">
        <f t="shared" si="45"/>
        <v>0.65800000000000047</v>
      </c>
      <c r="W700" s="19">
        <f t="shared" si="41"/>
        <v>36.320000000000022</v>
      </c>
      <c r="X700" s="20">
        <f t="shared" si="42"/>
        <v>2.5000000000000001E-2</v>
      </c>
      <c r="Y700" s="18" t="str">
        <f t="shared" si="43"/>
        <v xml:space="preserve"> </v>
      </c>
    </row>
    <row r="701" spans="1:25" x14ac:dyDescent="0.25">
      <c r="V701" s="19">
        <f t="shared" si="45"/>
        <v>0.65900000000000047</v>
      </c>
      <c r="W701" s="19">
        <f t="shared" si="41"/>
        <v>36.360000000000021</v>
      </c>
      <c r="X701" s="20">
        <f t="shared" si="42"/>
        <v>2.5000000000000001E-2</v>
      </c>
      <c r="Y701" s="18" t="str">
        <f t="shared" si="43"/>
        <v xml:space="preserve"> </v>
      </c>
    </row>
    <row r="702" spans="1:25" x14ac:dyDescent="0.25">
      <c r="V702" s="19">
        <f t="shared" si="45"/>
        <v>0.66000000000000048</v>
      </c>
      <c r="W702" s="19">
        <f t="shared" si="41"/>
        <v>36.40000000000002</v>
      </c>
      <c r="X702" s="20">
        <f t="shared" si="42"/>
        <v>2.5000000000000001E-2</v>
      </c>
      <c r="Y702" s="18" t="str">
        <f t="shared" si="43"/>
        <v xml:space="preserve"> </v>
      </c>
    </row>
    <row r="703" spans="1:25" x14ac:dyDescent="0.25">
      <c r="V703" s="19">
        <f t="shared" si="45"/>
        <v>0.66100000000000048</v>
      </c>
      <c r="W703" s="19">
        <f t="shared" si="41"/>
        <v>36.440000000000019</v>
      </c>
      <c r="X703" s="20">
        <f t="shared" si="42"/>
        <v>2.5000000000000001E-2</v>
      </c>
      <c r="Y703" s="18" t="str">
        <f t="shared" si="43"/>
        <v xml:space="preserve"> </v>
      </c>
    </row>
    <row r="704" spans="1:25" x14ac:dyDescent="0.25">
      <c r="V704" s="19">
        <f t="shared" si="45"/>
        <v>0.66200000000000048</v>
      </c>
      <c r="W704" s="19">
        <f t="shared" si="41"/>
        <v>36.480000000000018</v>
      </c>
      <c r="X704" s="20">
        <f t="shared" si="42"/>
        <v>2.5000000000000001E-2</v>
      </c>
      <c r="Y704" s="18" t="str">
        <f t="shared" si="43"/>
        <v xml:space="preserve"> </v>
      </c>
    </row>
    <row r="705" spans="22:25" x14ac:dyDescent="0.25">
      <c r="V705" s="19">
        <f t="shared" si="45"/>
        <v>0.66300000000000048</v>
      </c>
      <c r="W705" s="19">
        <f t="shared" si="41"/>
        <v>36.520000000000017</v>
      </c>
      <c r="X705" s="20">
        <f t="shared" si="42"/>
        <v>2.5000000000000001E-2</v>
      </c>
      <c r="Y705" s="18" t="str">
        <f t="shared" si="43"/>
        <v xml:space="preserve"> </v>
      </c>
    </row>
    <row r="706" spans="22:25" x14ac:dyDescent="0.25">
      <c r="V706" s="19">
        <f t="shared" si="45"/>
        <v>0.66400000000000048</v>
      </c>
      <c r="W706" s="19">
        <f t="shared" si="41"/>
        <v>36.560000000000016</v>
      </c>
      <c r="X706" s="20">
        <f t="shared" si="42"/>
        <v>2.5000000000000001E-2</v>
      </c>
      <c r="Y706" s="18" t="str">
        <f t="shared" si="43"/>
        <v xml:space="preserve"> </v>
      </c>
    </row>
    <row r="707" spans="22:25" x14ac:dyDescent="0.25">
      <c r="V707" s="19">
        <f t="shared" si="45"/>
        <v>0.66500000000000048</v>
      </c>
      <c r="W707" s="19">
        <f t="shared" ref="W707:W770" si="46">$Q$2+V707*($R$2-$Q$2)</f>
        <v>36.600000000000023</v>
      </c>
      <c r="X707" s="20">
        <f t="shared" ref="X707:X770" si="47">1/($R$2-$Q$2)</f>
        <v>2.5000000000000001E-2</v>
      </c>
      <c r="Y707" s="18" t="str">
        <f t="shared" ref="Y707:Y770" si="48">IF(AND($N$2&lt;=W707,$O$2&gt;=W707),X707," ")</f>
        <v xml:space="preserve"> </v>
      </c>
    </row>
    <row r="708" spans="22:25" x14ac:dyDescent="0.25">
      <c r="V708" s="19">
        <f t="shared" si="45"/>
        <v>0.66600000000000048</v>
      </c>
      <c r="W708" s="19">
        <f t="shared" si="46"/>
        <v>36.640000000000015</v>
      </c>
      <c r="X708" s="20">
        <f t="shared" si="47"/>
        <v>2.5000000000000001E-2</v>
      </c>
      <c r="Y708" s="18" t="str">
        <f t="shared" si="48"/>
        <v xml:space="preserve"> </v>
      </c>
    </row>
    <row r="709" spans="22:25" x14ac:dyDescent="0.25">
      <c r="V709" s="19">
        <f t="shared" si="45"/>
        <v>0.66700000000000048</v>
      </c>
      <c r="W709" s="19">
        <f t="shared" si="46"/>
        <v>36.680000000000021</v>
      </c>
      <c r="X709" s="20">
        <f t="shared" si="47"/>
        <v>2.5000000000000001E-2</v>
      </c>
      <c r="Y709" s="18" t="str">
        <f t="shared" si="48"/>
        <v xml:space="preserve"> </v>
      </c>
    </row>
    <row r="710" spans="22:25" x14ac:dyDescent="0.25">
      <c r="V710" s="19">
        <f t="shared" si="45"/>
        <v>0.66800000000000048</v>
      </c>
      <c r="W710" s="19">
        <f t="shared" si="46"/>
        <v>36.72000000000002</v>
      </c>
      <c r="X710" s="20">
        <f t="shared" si="47"/>
        <v>2.5000000000000001E-2</v>
      </c>
      <c r="Y710" s="18" t="str">
        <f t="shared" si="48"/>
        <v xml:space="preserve"> </v>
      </c>
    </row>
    <row r="711" spans="22:25" x14ac:dyDescent="0.25">
      <c r="V711" s="19">
        <f t="shared" si="45"/>
        <v>0.66900000000000048</v>
      </c>
      <c r="W711" s="19">
        <f t="shared" si="46"/>
        <v>36.760000000000019</v>
      </c>
      <c r="X711" s="20">
        <f t="shared" si="47"/>
        <v>2.5000000000000001E-2</v>
      </c>
      <c r="Y711" s="18" t="str">
        <f t="shared" si="48"/>
        <v xml:space="preserve"> </v>
      </c>
    </row>
    <row r="712" spans="22:25" x14ac:dyDescent="0.25">
      <c r="V712" s="19">
        <f t="shared" si="45"/>
        <v>0.67000000000000048</v>
      </c>
      <c r="W712" s="19">
        <f t="shared" si="46"/>
        <v>36.800000000000018</v>
      </c>
      <c r="X712" s="20">
        <f t="shared" si="47"/>
        <v>2.5000000000000001E-2</v>
      </c>
      <c r="Y712" s="18" t="str">
        <f t="shared" si="48"/>
        <v xml:space="preserve"> </v>
      </c>
    </row>
    <row r="713" spans="22:25" x14ac:dyDescent="0.25">
      <c r="V713" s="19">
        <f t="shared" si="45"/>
        <v>0.67100000000000048</v>
      </c>
      <c r="W713" s="19">
        <f t="shared" si="46"/>
        <v>36.840000000000018</v>
      </c>
      <c r="X713" s="20">
        <f t="shared" si="47"/>
        <v>2.5000000000000001E-2</v>
      </c>
      <c r="Y713" s="18" t="str">
        <f t="shared" si="48"/>
        <v xml:space="preserve"> </v>
      </c>
    </row>
    <row r="714" spans="22:25" x14ac:dyDescent="0.25">
      <c r="V714" s="19">
        <f t="shared" si="45"/>
        <v>0.67200000000000049</v>
      </c>
      <c r="W714" s="19">
        <f t="shared" si="46"/>
        <v>36.880000000000024</v>
      </c>
      <c r="X714" s="20">
        <f t="shared" si="47"/>
        <v>2.5000000000000001E-2</v>
      </c>
      <c r="Y714" s="18" t="str">
        <f t="shared" si="48"/>
        <v xml:space="preserve"> </v>
      </c>
    </row>
    <row r="715" spans="22:25" x14ac:dyDescent="0.25">
      <c r="V715" s="19">
        <f t="shared" si="45"/>
        <v>0.67300000000000049</v>
      </c>
      <c r="W715" s="19">
        <f t="shared" si="46"/>
        <v>36.920000000000016</v>
      </c>
      <c r="X715" s="20">
        <f t="shared" si="47"/>
        <v>2.5000000000000001E-2</v>
      </c>
      <c r="Y715" s="18" t="str">
        <f t="shared" si="48"/>
        <v xml:space="preserve"> </v>
      </c>
    </row>
    <row r="716" spans="22:25" x14ac:dyDescent="0.25">
      <c r="V716" s="19">
        <f t="shared" si="45"/>
        <v>0.67400000000000049</v>
      </c>
      <c r="W716" s="19">
        <f t="shared" si="46"/>
        <v>36.960000000000022</v>
      </c>
      <c r="X716" s="20">
        <f t="shared" si="47"/>
        <v>2.5000000000000001E-2</v>
      </c>
      <c r="Y716" s="18" t="str">
        <f t="shared" si="48"/>
        <v xml:space="preserve"> </v>
      </c>
    </row>
    <row r="717" spans="22:25" x14ac:dyDescent="0.25">
      <c r="V717" s="19">
        <f t="shared" si="45"/>
        <v>0.67500000000000049</v>
      </c>
      <c r="W717" s="19">
        <f t="shared" si="46"/>
        <v>37.000000000000021</v>
      </c>
      <c r="X717" s="20">
        <f t="shared" si="47"/>
        <v>2.5000000000000001E-2</v>
      </c>
      <c r="Y717" s="18" t="str">
        <f t="shared" si="48"/>
        <v xml:space="preserve"> </v>
      </c>
    </row>
    <row r="718" spans="22:25" x14ac:dyDescent="0.25">
      <c r="V718" s="19">
        <f>V717+0.001</f>
        <v>0.67600000000000049</v>
      </c>
      <c r="W718" s="19">
        <f t="shared" si="46"/>
        <v>37.04000000000002</v>
      </c>
      <c r="X718" s="20">
        <f t="shared" si="47"/>
        <v>2.5000000000000001E-2</v>
      </c>
      <c r="Y718" s="18" t="str">
        <f t="shared" si="48"/>
        <v xml:space="preserve"> </v>
      </c>
    </row>
    <row r="719" spans="22:25" x14ac:dyDescent="0.25">
      <c r="V719" s="19">
        <f t="shared" ref="V719:V782" si="49">V718+0.001</f>
        <v>0.67700000000000049</v>
      </c>
      <c r="W719" s="19">
        <f t="shared" si="46"/>
        <v>37.08000000000002</v>
      </c>
      <c r="X719" s="20">
        <f t="shared" si="47"/>
        <v>2.5000000000000001E-2</v>
      </c>
      <c r="Y719" s="18" t="str">
        <f t="shared" si="48"/>
        <v xml:space="preserve"> </v>
      </c>
    </row>
    <row r="720" spans="22:25" x14ac:dyDescent="0.25">
      <c r="V720" s="19">
        <f t="shared" si="49"/>
        <v>0.67800000000000049</v>
      </c>
      <c r="W720" s="19">
        <f t="shared" si="46"/>
        <v>37.120000000000019</v>
      </c>
      <c r="X720" s="20">
        <f t="shared" si="47"/>
        <v>2.5000000000000001E-2</v>
      </c>
      <c r="Y720" s="18" t="str">
        <f t="shared" si="48"/>
        <v xml:space="preserve"> </v>
      </c>
    </row>
    <row r="721" spans="22:25" x14ac:dyDescent="0.25">
      <c r="V721" s="19">
        <f t="shared" si="49"/>
        <v>0.67900000000000049</v>
      </c>
      <c r="W721" s="19">
        <f t="shared" si="46"/>
        <v>37.160000000000018</v>
      </c>
      <c r="X721" s="20">
        <f t="shared" si="47"/>
        <v>2.5000000000000001E-2</v>
      </c>
      <c r="Y721" s="18" t="str">
        <f t="shared" si="48"/>
        <v xml:space="preserve"> </v>
      </c>
    </row>
    <row r="722" spans="22:25" x14ac:dyDescent="0.25">
      <c r="V722" s="19">
        <f t="shared" si="49"/>
        <v>0.68000000000000049</v>
      </c>
      <c r="W722" s="19">
        <f t="shared" si="46"/>
        <v>37.200000000000017</v>
      </c>
      <c r="X722" s="20">
        <f t="shared" si="47"/>
        <v>2.5000000000000001E-2</v>
      </c>
      <c r="Y722" s="18" t="str">
        <f t="shared" si="48"/>
        <v xml:space="preserve"> </v>
      </c>
    </row>
    <row r="723" spans="22:25" x14ac:dyDescent="0.25">
      <c r="V723" s="19">
        <f t="shared" si="49"/>
        <v>0.68100000000000049</v>
      </c>
      <c r="W723" s="19">
        <f t="shared" si="46"/>
        <v>37.240000000000023</v>
      </c>
      <c r="X723" s="20">
        <f t="shared" si="47"/>
        <v>2.5000000000000001E-2</v>
      </c>
      <c r="Y723" s="18" t="str">
        <f t="shared" si="48"/>
        <v xml:space="preserve"> </v>
      </c>
    </row>
    <row r="724" spans="22:25" x14ac:dyDescent="0.25">
      <c r="V724" s="19">
        <f t="shared" si="49"/>
        <v>0.68200000000000049</v>
      </c>
      <c r="W724" s="19">
        <f t="shared" si="46"/>
        <v>37.280000000000015</v>
      </c>
      <c r="X724" s="20">
        <f t="shared" si="47"/>
        <v>2.5000000000000001E-2</v>
      </c>
      <c r="Y724" s="18" t="str">
        <f t="shared" si="48"/>
        <v xml:space="preserve"> </v>
      </c>
    </row>
    <row r="725" spans="22:25" x14ac:dyDescent="0.25">
      <c r="V725" s="19">
        <f t="shared" si="49"/>
        <v>0.6830000000000005</v>
      </c>
      <c r="W725" s="19">
        <f t="shared" si="46"/>
        <v>37.320000000000022</v>
      </c>
      <c r="X725" s="20">
        <f t="shared" si="47"/>
        <v>2.5000000000000001E-2</v>
      </c>
      <c r="Y725" s="18" t="str">
        <f t="shared" si="48"/>
        <v xml:space="preserve"> </v>
      </c>
    </row>
    <row r="726" spans="22:25" x14ac:dyDescent="0.25">
      <c r="V726" s="19">
        <f t="shared" si="49"/>
        <v>0.6840000000000005</v>
      </c>
      <c r="W726" s="19">
        <f t="shared" si="46"/>
        <v>37.360000000000021</v>
      </c>
      <c r="X726" s="20">
        <f t="shared" si="47"/>
        <v>2.5000000000000001E-2</v>
      </c>
      <c r="Y726" s="18" t="str">
        <f t="shared" si="48"/>
        <v xml:space="preserve"> </v>
      </c>
    </row>
    <row r="727" spans="22:25" x14ac:dyDescent="0.25">
      <c r="V727" s="19">
        <f t="shared" si="49"/>
        <v>0.6850000000000005</v>
      </c>
      <c r="W727" s="19">
        <f t="shared" si="46"/>
        <v>37.40000000000002</v>
      </c>
      <c r="X727" s="20">
        <f t="shared" si="47"/>
        <v>2.5000000000000001E-2</v>
      </c>
      <c r="Y727" s="18" t="str">
        <f t="shared" si="48"/>
        <v xml:space="preserve"> </v>
      </c>
    </row>
    <row r="728" spans="22:25" x14ac:dyDescent="0.25">
      <c r="V728" s="19">
        <f t="shared" si="49"/>
        <v>0.6860000000000005</v>
      </c>
      <c r="W728" s="19">
        <f t="shared" si="46"/>
        <v>37.440000000000019</v>
      </c>
      <c r="X728" s="20">
        <f t="shared" si="47"/>
        <v>2.5000000000000001E-2</v>
      </c>
      <c r="Y728" s="18" t="str">
        <f t="shared" si="48"/>
        <v xml:space="preserve"> </v>
      </c>
    </row>
    <row r="729" spans="22:25" x14ac:dyDescent="0.25">
      <c r="V729" s="19">
        <f t="shared" si="49"/>
        <v>0.6870000000000005</v>
      </c>
      <c r="W729" s="19">
        <f t="shared" si="46"/>
        <v>37.480000000000018</v>
      </c>
      <c r="X729" s="20">
        <f t="shared" si="47"/>
        <v>2.5000000000000001E-2</v>
      </c>
      <c r="Y729" s="18" t="str">
        <f t="shared" si="48"/>
        <v xml:space="preserve"> </v>
      </c>
    </row>
    <row r="730" spans="22:25" x14ac:dyDescent="0.25">
      <c r="V730" s="19">
        <f t="shared" si="49"/>
        <v>0.6880000000000005</v>
      </c>
      <c r="W730" s="19">
        <f t="shared" si="46"/>
        <v>37.520000000000024</v>
      </c>
      <c r="X730" s="20">
        <f t="shared" si="47"/>
        <v>2.5000000000000001E-2</v>
      </c>
      <c r="Y730" s="18" t="str">
        <f t="shared" si="48"/>
        <v xml:space="preserve"> </v>
      </c>
    </row>
    <row r="731" spans="22:25" x14ac:dyDescent="0.25">
      <c r="V731" s="19">
        <f t="shared" si="49"/>
        <v>0.6890000000000005</v>
      </c>
      <c r="W731" s="19">
        <f t="shared" si="46"/>
        <v>37.560000000000016</v>
      </c>
      <c r="X731" s="20">
        <f t="shared" si="47"/>
        <v>2.5000000000000001E-2</v>
      </c>
      <c r="Y731" s="18" t="str">
        <f t="shared" si="48"/>
        <v xml:space="preserve"> </v>
      </c>
    </row>
    <row r="732" spans="22:25" x14ac:dyDescent="0.25">
      <c r="V732" s="19">
        <f t="shared" si="49"/>
        <v>0.6900000000000005</v>
      </c>
      <c r="W732" s="19">
        <f t="shared" si="46"/>
        <v>37.600000000000023</v>
      </c>
      <c r="X732" s="20">
        <f t="shared" si="47"/>
        <v>2.5000000000000001E-2</v>
      </c>
      <c r="Y732" s="18" t="str">
        <f t="shared" si="48"/>
        <v xml:space="preserve"> </v>
      </c>
    </row>
    <row r="733" spans="22:25" x14ac:dyDescent="0.25">
      <c r="V733" s="19">
        <f t="shared" si="49"/>
        <v>0.6910000000000005</v>
      </c>
      <c r="W733" s="19">
        <f t="shared" si="46"/>
        <v>37.640000000000022</v>
      </c>
      <c r="X733" s="20">
        <f t="shared" si="47"/>
        <v>2.5000000000000001E-2</v>
      </c>
      <c r="Y733" s="18" t="str">
        <f t="shared" si="48"/>
        <v xml:space="preserve"> </v>
      </c>
    </row>
    <row r="734" spans="22:25" x14ac:dyDescent="0.25">
      <c r="V734" s="19">
        <f t="shared" si="49"/>
        <v>0.6920000000000005</v>
      </c>
      <c r="W734" s="19">
        <f t="shared" si="46"/>
        <v>37.680000000000021</v>
      </c>
      <c r="X734" s="20">
        <f t="shared" si="47"/>
        <v>2.5000000000000001E-2</v>
      </c>
      <c r="Y734" s="18" t="str">
        <f t="shared" si="48"/>
        <v xml:space="preserve"> </v>
      </c>
    </row>
    <row r="735" spans="22:25" x14ac:dyDescent="0.25">
      <c r="V735" s="19">
        <f t="shared" si="49"/>
        <v>0.6930000000000005</v>
      </c>
      <c r="W735" s="19">
        <f t="shared" si="46"/>
        <v>37.72000000000002</v>
      </c>
      <c r="X735" s="20">
        <f t="shared" si="47"/>
        <v>2.5000000000000001E-2</v>
      </c>
      <c r="Y735" s="18" t="str">
        <f t="shared" si="48"/>
        <v xml:space="preserve"> </v>
      </c>
    </row>
    <row r="736" spans="22:25" x14ac:dyDescent="0.25">
      <c r="V736" s="19">
        <f t="shared" si="49"/>
        <v>0.69400000000000051</v>
      </c>
      <c r="W736" s="19">
        <f t="shared" si="46"/>
        <v>37.760000000000019</v>
      </c>
      <c r="X736" s="20">
        <f t="shared" si="47"/>
        <v>2.5000000000000001E-2</v>
      </c>
      <c r="Y736" s="18" t="str">
        <f t="shared" si="48"/>
        <v xml:space="preserve"> </v>
      </c>
    </row>
    <row r="737" spans="22:25" x14ac:dyDescent="0.25">
      <c r="V737" s="19">
        <f t="shared" si="49"/>
        <v>0.69500000000000051</v>
      </c>
      <c r="W737" s="19">
        <f t="shared" si="46"/>
        <v>37.800000000000018</v>
      </c>
      <c r="X737" s="20">
        <f t="shared" si="47"/>
        <v>2.5000000000000001E-2</v>
      </c>
      <c r="Y737" s="18" t="str">
        <f t="shared" si="48"/>
        <v xml:space="preserve"> </v>
      </c>
    </row>
    <row r="738" spans="22:25" x14ac:dyDescent="0.25">
      <c r="V738" s="19">
        <f t="shared" si="49"/>
        <v>0.69600000000000051</v>
      </c>
      <c r="W738" s="19">
        <f t="shared" si="46"/>
        <v>37.840000000000018</v>
      </c>
      <c r="X738" s="20">
        <f t="shared" si="47"/>
        <v>2.5000000000000001E-2</v>
      </c>
      <c r="Y738" s="18" t="str">
        <f t="shared" si="48"/>
        <v xml:space="preserve"> </v>
      </c>
    </row>
    <row r="739" spans="22:25" x14ac:dyDescent="0.25">
      <c r="V739" s="19">
        <f t="shared" si="49"/>
        <v>0.69700000000000051</v>
      </c>
      <c r="W739" s="19">
        <f t="shared" si="46"/>
        <v>37.880000000000024</v>
      </c>
      <c r="X739" s="20">
        <f t="shared" si="47"/>
        <v>2.5000000000000001E-2</v>
      </c>
      <c r="Y739" s="18" t="str">
        <f t="shared" si="48"/>
        <v xml:space="preserve"> </v>
      </c>
    </row>
    <row r="740" spans="22:25" x14ac:dyDescent="0.25">
      <c r="V740" s="19">
        <f t="shared" si="49"/>
        <v>0.69800000000000051</v>
      </c>
      <c r="W740" s="19">
        <f t="shared" si="46"/>
        <v>37.920000000000016</v>
      </c>
      <c r="X740" s="20">
        <f t="shared" si="47"/>
        <v>2.5000000000000001E-2</v>
      </c>
      <c r="Y740" s="18" t="str">
        <f t="shared" si="48"/>
        <v xml:space="preserve"> </v>
      </c>
    </row>
    <row r="741" spans="22:25" x14ac:dyDescent="0.25">
      <c r="V741" s="19">
        <f t="shared" si="49"/>
        <v>0.69900000000000051</v>
      </c>
      <c r="W741" s="19">
        <f t="shared" si="46"/>
        <v>37.960000000000022</v>
      </c>
      <c r="X741" s="20">
        <f t="shared" si="47"/>
        <v>2.5000000000000001E-2</v>
      </c>
      <c r="Y741" s="18" t="str">
        <f t="shared" si="48"/>
        <v xml:space="preserve"> </v>
      </c>
    </row>
    <row r="742" spans="22:25" x14ac:dyDescent="0.25">
      <c r="V742" s="19">
        <f t="shared" si="49"/>
        <v>0.70000000000000051</v>
      </c>
      <c r="W742" s="19">
        <f t="shared" si="46"/>
        <v>38.000000000000021</v>
      </c>
      <c r="X742" s="20">
        <f t="shared" si="47"/>
        <v>2.5000000000000001E-2</v>
      </c>
      <c r="Y742" s="18" t="str">
        <f t="shared" si="48"/>
        <v xml:space="preserve"> </v>
      </c>
    </row>
    <row r="743" spans="22:25" x14ac:dyDescent="0.25">
      <c r="V743" s="19">
        <f t="shared" si="49"/>
        <v>0.70100000000000051</v>
      </c>
      <c r="W743" s="19">
        <f t="shared" si="46"/>
        <v>38.04000000000002</v>
      </c>
      <c r="X743" s="20">
        <f t="shared" si="47"/>
        <v>2.5000000000000001E-2</v>
      </c>
      <c r="Y743" s="18" t="str">
        <f t="shared" si="48"/>
        <v xml:space="preserve"> </v>
      </c>
    </row>
    <row r="744" spans="22:25" x14ac:dyDescent="0.25">
      <c r="V744" s="19">
        <f t="shared" si="49"/>
        <v>0.70200000000000051</v>
      </c>
      <c r="W744" s="19">
        <f t="shared" si="46"/>
        <v>38.08000000000002</v>
      </c>
      <c r="X744" s="20">
        <f t="shared" si="47"/>
        <v>2.5000000000000001E-2</v>
      </c>
      <c r="Y744" s="18" t="str">
        <f t="shared" si="48"/>
        <v xml:space="preserve"> </v>
      </c>
    </row>
    <row r="745" spans="22:25" x14ac:dyDescent="0.25">
      <c r="V745" s="19">
        <f t="shared" si="49"/>
        <v>0.70300000000000051</v>
      </c>
      <c r="W745" s="19">
        <f t="shared" si="46"/>
        <v>38.120000000000019</v>
      </c>
      <c r="X745" s="20">
        <f t="shared" si="47"/>
        <v>2.5000000000000001E-2</v>
      </c>
      <c r="Y745" s="18" t="str">
        <f t="shared" si="48"/>
        <v xml:space="preserve"> </v>
      </c>
    </row>
    <row r="746" spans="22:25" x14ac:dyDescent="0.25">
      <c r="V746" s="19">
        <f t="shared" si="49"/>
        <v>0.70400000000000051</v>
      </c>
      <c r="W746" s="19">
        <f t="shared" si="46"/>
        <v>38.160000000000025</v>
      </c>
      <c r="X746" s="20">
        <f t="shared" si="47"/>
        <v>2.5000000000000001E-2</v>
      </c>
      <c r="Y746" s="18" t="str">
        <f t="shared" si="48"/>
        <v xml:space="preserve"> </v>
      </c>
    </row>
    <row r="747" spans="22:25" x14ac:dyDescent="0.25">
      <c r="V747" s="19">
        <f t="shared" si="49"/>
        <v>0.70500000000000052</v>
      </c>
      <c r="W747" s="19">
        <f t="shared" si="46"/>
        <v>38.200000000000017</v>
      </c>
      <c r="X747" s="20">
        <f t="shared" si="47"/>
        <v>2.5000000000000001E-2</v>
      </c>
      <c r="Y747" s="18" t="str">
        <f t="shared" si="48"/>
        <v xml:space="preserve"> </v>
      </c>
    </row>
    <row r="748" spans="22:25" x14ac:dyDescent="0.25">
      <c r="V748" s="19">
        <f t="shared" si="49"/>
        <v>0.70600000000000052</v>
      </c>
      <c r="W748" s="19">
        <f t="shared" si="46"/>
        <v>38.240000000000023</v>
      </c>
      <c r="X748" s="20">
        <f t="shared" si="47"/>
        <v>2.5000000000000001E-2</v>
      </c>
      <c r="Y748" s="18" t="str">
        <f t="shared" si="48"/>
        <v xml:space="preserve"> </v>
      </c>
    </row>
    <row r="749" spans="22:25" x14ac:dyDescent="0.25">
      <c r="V749" s="19">
        <f t="shared" si="49"/>
        <v>0.70700000000000052</v>
      </c>
      <c r="W749" s="19">
        <f t="shared" si="46"/>
        <v>38.280000000000022</v>
      </c>
      <c r="X749" s="20">
        <f t="shared" si="47"/>
        <v>2.5000000000000001E-2</v>
      </c>
      <c r="Y749" s="18" t="str">
        <f t="shared" si="48"/>
        <v xml:space="preserve"> </v>
      </c>
    </row>
    <row r="750" spans="22:25" x14ac:dyDescent="0.25">
      <c r="V750" s="19">
        <f t="shared" si="49"/>
        <v>0.70800000000000052</v>
      </c>
      <c r="W750" s="19">
        <f t="shared" si="46"/>
        <v>38.320000000000022</v>
      </c>
      <c r="X750" s="20">
        <f t="shared" si="47"/>
        <v>2.5000000000000001E-2</v>
      </c>
      <c r="Y750" s="18" t="str">
        <f t="shared" si="48"/>
        <v xml:space="preserve"> </v>
      </c>
    </row>
    <row r="751" spans="22:25" x14ac:dyDescent="0.25">
      <c r="V751" s="19">
        <f t="shared" si="49"/>
        <v>0.70900000000000052</v>
      </c>
      <c r="W751" s="19">
        <f t="shared" si="46"/>
        <v>38.360000000000021</v>
      </c>
      <c r="X751" s="20">
        <f t="shared" si="47"/>
        <v>2.5000000000000001E-2</v>
      </c>
      <c r="Y751" s="18" t="str">
        <f t="shared" si="48"/>
        <v xml:space="preserve"> </v>
      </c>
    </row>
    <row r="752" spans="22:25" x14ac:dyDescent="0.25">
      <c r="V752" s="19">
        <f t="shared" si="49"/>
        <v>0.71000000000000052</v>
      </c>
      <c r="W752" s="19">
        <f t="shared" si="46"/>
        <v>38.40000000000002</v>
      </c>
      <c r="X752" s="20">
        <f t="shared" si="47"/>
        <v>2.5000000000000001E-2</v>
      </c>
      <c r="Y752" s="18" t="str">
        <f t="shared" si="48"/>
        <v xml:space="preserve"> </v>
      </c>
    </row>
    <row r="753" spans="22:25" x14ac:dyDescent="0.25">
      <c r="V753" s="19">
        <f t="shared" si="49"/>
        <v>0.71100000000000052</v>
      </c>
      <c r="W753" s="19">
        <f t="shared" si="46"/>
        <v>38.440000000000019</v>
      </c>
      <c r="X753" s="20">
        <f t="shared" si="47"/>
        <v>2.5000000000000001E-2</v>
      </c>
      <c r="Y753" s="18" t="str">
        <f t="shared" si="48"/>
        <v xml:space="preserve"> </v>
      </c>
    </row>
    <row r="754" spans="22:25" x14ac:dyDescent="0.25">
      <c r="V754" s="19">
        <f t="shared" si="49"/>
        <v>0.71200000000000052</v>
      </c>
      <c r="W754" s="19">
        <f t="shared" si="46"/>
        <v>38.480000000000018</v>
      </c>
      <c r="X754" s="20">
        <f t="shared" si="47"/>
        <v>2.5000000000000001E-2</v>
      </c>
      <c r="Y754" s="18" t="str">
        <f t="shared" si="48"/>
        <v xml:space="preserve"> </v>
      </c>
    </row>
    <row r="755" spans="22:25" x14ac:dyDescent="0.25">
      <c r="V755" s="19">
        <f t="shared" si="49"/>
        <v>0.71300000000000052</v>
      </c>
      <c r="W755" s="19">
        <f t="shared" si="46"/>
        <v>38.520000000000024</v>
      </c>
      <c r="X755" s="20">
        <f t="shared" si="47"/>
        <v>2.5000000000000001E-2</v>
      </c>
      <c r="Y755" s="18" t="str">
        <f t="shared" si="48"/>
        <v xml:space="preserve"> </v>
      </c>
    </row>
    <row r="756" spans="22:25" x14ac:dyDescent="0.25">
      <c r="V756" s="19">
        <f t="shared" si="49"/>
        <v>0.71400000000000052</v>
      </c>
      <c r="W756" s="19">
        <f t="shared" si="46"/>
        <v>38.560000000000016</v>
      </c>
      <c r="X756" s="20">
        <f t="shared" si="47"/>
        <v>2.5000000000000001E-2</v>
      </c>
      <c r="Y756" s="18" t="str">
        <f t="shared" si="48"/>
        <v xml:space="preserve"> </v>
      </c>
    </row>
    <row r="757" spans="22:25" x14ac:dyDescent="0.25">
      <c r="V757" s="19">
        <f t="shared" si="49"/>
        <v>0.71500000000000052</v>
      </c>
      <c r="W757" s="19">
        <f t="shared" si="46"/>
        <v>38.600000000000023</v>
      </c>
      <c r="X757" s="20">
        <f t="shared" si="47"/>
        <v>2.5000000000000001E-2</v>
      </c>
      <c r="Y757" s="18" t="str">
        <f t="shared" si="48"/>
        <v xml:space="preserve"> </v>
      </c>
    </row>
    <row r="758" spans="22:25" x14ac:dyDescent="0.25">
      <c r="V758" s="19">
        <f t="shared" si="49"/>
        <v>0.71600000000000052</v>
      </c>
      <c r="W758" s="19">
        <f t="shared" si="46"/>
        <v>38.640000000000022</v>
      </c>
      <c r="X758" s="20">
        <f t="shared" si="47"/>
        <v>2.5000000000000001E-2</v>
      </c>
      <c r="Y758" s="18" t="str">
        <f t="shared" si="48"/>
        <v xml:space="preserve"> </v>
      </c>
    </row>
    <row r="759" spans="22:25" x14ac:dyDescent="0.25">
      <c r="V759" s="19">
        <f t="shared" si="49"/>
        <v>0.71700000000000053</v>
      </c>
      <c r="W759" s="19">
        <f t="shared" si="46"/>
        <v>38.680000000000021</v>
      </c>
      <c r="X759" s="20">
        <f t="shared" si="47"/>
        <v>2.5000000000000001E-2</v>
      </c>
      <c r="Y759" s="18" t="str">
        <f t="shared" si="48"/>
        <v xml:space="preserve"> </v>
      </c>
    </row>
    <row r="760" spans="22:25" x14ac:dyDescent="0.25">
      <c r="V760" s="19">
        <f t="shared" si="49"/>
        <v>0.71800000000000053</v>
      </c>
      <c r="W760" s="19">
        <f t="shared" si="46"/>
        <v>38.72000000000002</v>
      </c>
      <c r="X760" s="20">
        <f t="shared" si="47"/>
        <v>2.5000000000000001E-2</v>
      </c>
      <c r="Y760" s="18" t="str">
        <f t="shared" si="48"/>
        <v xml:space="preserve"> </v>
      </c>
    </row>
    <row r="761" spans="22:25" x14ac:dyDescent="0.25">
      <c r="V761" s="19">
        <f t="shared" si="49"/>
        <v>0.71900000000000053</v>
      </c>
      <c r="W761" s="19">
        <f t="shared" si="46"/>
        <v>38.760000000000019</v>
      </c>
      <c r="X761" s="20">
        <f t="shared" si="47"/>
        <v>2.5000000000000001E-2</v>
      </c>
      <c r="Y761" s="18" t="str">
        <f t="shared" si="48"/>
        <v xml:space="preserve"> </v>
      </c>
    </row>
    <row r="762" spans="22:25" x14ac:dyDescent="0.25">
      <c r="V762" s="19">
        <f t="shared" si="49"/>
        <v>0.72000000000000053</v>
      </c>
      <c r="W762" s="19">
        <f t="shared" si="46"/>
        <v>38.800000000000026</v>
      </c>
      <c r="X762" s="20">
        <f t="shared" si="47"/>
        <v>2.5000000000000001E-2</v>
      </c>
      <c r="Y762" s="18" t="str">
        <f t="shared" si="48"/>
        <v xml:space="preserve"> </v>
      </c>
    </row>
    <row r="763" spans="22:25" x14ac:dyDescent="0.25">
      <c r="V763" s="19">
        <f t="shared" si="49"/>
        <v>0.72100000000000053</v>
      </c>
      <c r="W763" s="19">
        <f t="shared" si="46"/>
        <v>38.840000000000018</v>
      </c>
      <c r="X763" s="20">
        <f t="shared" si="47"/>
        <v>2.5000000000000001E-2</v>
      </c>
      <c r="Y763" s="18" t="str">
        <f t="shared" si="48"/>
        <v xml:space="preserve"> </v>
      </c>
    </row>
    <row r="764" spans="22:25" x14ac:dyDescent="0.25">
      <c r="V764" s="19">
        <f t="shared" si="49"/>
        <v>0.72200000000000053</v>
      </c>
      <c r="W764" s="19">
        <f t="shared" si="46"/>
        <v>38.880000000000024</v>
      </c>
      <c r="X764" s="20">
        <f t="shared" si="47"/>
        <v>2.5000000000000001E-2</v>
      </c>
      <c r="Y764" s="18" t="str">
        <f t="shared" si="48"/>
        <v xml:space="preserve"> </v>
      </c>
    </row>
    <row r="765" spans="22:25" x14ac:dyDescent="0.25">
      <c r="V765" s="19">
        <f t="shared" si="49"/>
        <v>0.72300000000000053</v>
      </c>
      <c r="W765" s="19">
        <f t="shared" si="46"/>
        <v>38.920000000000023</v>
      </c>
      <c r="X765" s="20">
        <f t="shared" si="47"/>
        <v>2.5000000000000001E-2</v>
      </c>
      <c r="Y765" s="18" t="str">
        <f t="shared" si="48"/>
        <v xml:space="preserve"> </v>
      </c>
    </row>
    <row r="766" spans="22:25" x14ac:dyDescent="0.25">
      <c r="V766" s="19">
        <f t="shared" si="49"/>
        <v>0.72400000000000053</v>
      </c>
      <c r="W766" s="19">
        <f t="shared" si="46"/>
        <v>38.960000000000022</v>
      </c>
      <c r="X766" s="20">
        <f t="shared" si="47"/>
        <v>2.5000000000000001E-2</v>
      </c>
      <c r="Y766" s="18" t="str">
        <f t="shared" si="48"/>
        <v xml:space="preserve"> </v>
      </c>
    </row>
    <row r="767" spans="22:25" x14ac:dyDescent="0.25">
      <c r="V767" s="19">
        <f t="shared" si="49"/>
        <v>0.72500000000000053</v>
      </c>
      <c r="W767" s="19">
        <f t="shared" si="46"/>
        <v>39.000000000000021</v>
      </c>
      <c r="X767" s="20">
        <f t="shared" si="47"/>
        <v>2.5000000000000001E-2</v>
      </c>
      <c r="Y767" s="18" t="str">
        <f t="shared" si="48"/>
        <v xml:space="preserve"> </v>
      </c>
    </row>
    <row r="768" spans="22:25" x14ac:dyDescent="0.25">
      <c r="V768" s="19">
        <f t="shared" si="49"/>
        <v>0.72600000000000053</v>
      </c>
      <c r="W768" s="19">
        <f t="shared" si="46"/>
        <v>39.04000000000002</v>
      </c>
      <c r="X768" s="20">
        <f t="shared" si="47"/>
        <v>2.5000000000000001E-2</v>
      </c>
      <c r="Y768" s="18" t="str">
        <f t="shared" si="48"/>
        <v xml:space="preserve"> </v>
      </c>
    </row>
    <row r="769" spans="22:25" x14ac:dyDescent="0.25">
      <c r="V769" s="19">
        <f t="shared" si="49"/>
        <v>0.72700000000000053</v>
      </c>
      <c r="W769" s="19">
        <f t="shared" si="46"/>
        <v>39.08000000000002</v>
      </c>
      <c r="X769" s="20">
        <f t="shared" si="47"/>
        <v>2.5000000000000001E-2</v>
      </c>
      <c r="Y769" s="18" t="str">
        <f t="shared" si="48"/>
        <v xml:space="preserve"> </v>
      </c>
    </row>
    <row r="770" spans="22:25" x14ac:dyDescent="0.25">
      <c r="V770" s="19">
        <f t="shared" si="49"/>
        <v>0.72800000000000054</v>
      </c>
      <c r="W770" s="19">
        <f t="shared" si="46"/>
        <v>39.120000000000019</v>
      </c>
      <c r="X770" s="20">
        <f t="shared" si="47"/>
        <v>2.5000000000000001E-2</v>
      </c>
      <c r="Y770" s="18" t="str">
        <f t="shared" si="48"/>
        <v xml:space="preserve"> </v>
      </c>
    </row>
    <row r="771" spans="22:25" x14ac:dyDescent="0.25">
      <c r="V771" s="19">
        <f t="shared" si="49"/>
        <v>0.72900000000000054</v>
      </c>
      <c r="W771" s="19">
        <f t="shared" ref="W771:W834" si="50">$Q$2+V771*($R$2-$Q$2)</f>
        <v>39.160000000000025</v>
      </c>
      <c r="X771" s="20">
        <f t="shared" ref="X771:X834" si="51">1/($R$2-$Q$2)</f>
        <v>2.5000000000000001E-2</v>
      </c>
      <c r="Y771" s="18" t="str">
        <f t="shared" ref="Y771:Y834" si="52">IF(AND($N$2&lt;=W771,$O$2&gt;=W771),X771," ")</f>
        <v xml:space="preserve"> </v>
      </c>
    </row>
    <row r="772" spans="22:25" x14ac:dyDescent="0.25">
      <c r="V772" s="19">
        <f t="shared" si="49"/>
        <v>0.73000000000000054</v>
      </c>
      <c r="W772" s="19">
        <f t="shared" si="50"/>
        <v>39.200000000000017</v>
      </c>
      <c r="X772" s="20">
        <f t="shared" si="51"/>
        <v>2.5000000000000001E-2</v>
      </c>
      <c r="Y772" s="18" t="str">
        <f t="shared" si="52"/>
        <v xml:space="preserve"> </v>
      </c>
    </row>
    <row r="773" spans="22:25" x14ac:dyDescent="0.25">
      <c r="V773" s="19">
        <f t="shared" si="49"/>
        <v>0.73100000000000054</v>
      </c>
      <c r="W773" s="19">
        <f t="shared" si="50"/>
        <v>39.240000000000023</v>
      </c>
      <c r="X773" s="20">
        <f t="shared" si="51"/>
        <v>2.5000000000000001E-2</v>
      </c>
      <c r="Y773" s="18" t="str">
        <f t="shared" si="52"/>
        <v xml:space="preserve"> </v>
      </c>
    </row>
    <row r="774" spans="22:25" x14ac:dyDescent="0.25">
      <c r="V774" s="19">
        <f t="shared" si="49"/>
        <v>0.73200000000000054</v>
      </c>
      <c r="W774" s="19">
        <f t="shared" si="50"/>
        <v>39.280000000000022</v>
      </c>
      <c r="X774" s="20">
        <f t="shared" si="51"/>
        <v>2.5000000000000001E-2</v>
      </c>
      <c r="Y774" s="18" t="str">
        <f t="shared" si="52"/>
        <v xml:space="preserve"> </v>
      </c>
    </row>
    <row r="775" spans="22:25" x14ac:dyDescent="0.25">
      <c r="V775" s="19">
        <f t="shared" si="49"/>
        <v>0.73300000000000054</v>
      </c>
      <c r="W775" s="19">
        <f t="shared" si="50"/>
        <v>39.320000000000022</v>
      </c>
      <c r="X775" s="20">
        <f t="shared" si="51"/>
        <v>2.5000000000000001E-2</v>
      </c>
      <c r="Y775" s="18" t="str">
        <f t="shared" si="52"/>
        <v xml:space="preserve"> </v>
      </c>
    </row>
    <row r="776" spans="22:25" x14ac:dyDescent="0.25">
      <c r="V776" s="19">
        <f t="shared" si="49"/>
        <v>0.73400000000000054</v>
      </c>
      <c r="W776" s="19">
        <f t="shared" si="50"/>
        <v>39.360000000000021</v>
      </c>
      <c r="X776" s="20">
        <f t="shared" si="51"/>
        <v>2.5000000000000001E-2</v>
      </c>
      <c r="Y776" s="18" t="str">
        <f t="shared" si="52"/>
        <v xml:space="preserve"> </v>
      </c>
    </row>
    <row r="777" spans="22:25" x14ac:dyDescent="0.25">
      <c r="V777" s="19">
        <f t="shared" si="49"/>
        <v>0.73500000000000054</v>
      </c>
      <c r="W777" s="19">
        <f t="shared" si="50"/>
        <v>39.40000000000002</v>
      </c>
      <c r="X777" s="20">
        <f t="shared" si="51"/>
        <v>2.5000000000000001E-2</v>
      </c>
      <c r="Y777" s="18" t="str">
        <f t="shared" si="52"/>
        <v xml:space="preserve"> </v>
      </c>
    </row>
    <row r="778" spans="22:25" x14ac:dyDescent="0.25">
      <c r="V778" s="19">
        <f t="shared" si="49"/>
        <v>0.73600000000000054</v>
      </c>
      <c r="W778" s="19">
        <f t="shared" si="50"/>
        <v>39.440000000000026</v>
      </c>
      <c r="X778" s="20">
        <f t="shared" si="51"/>
        <v>2.5000000000000001E-2</v>
      </c>
      <c r="Y778" s="18" t="str">
        <f t="shared" si="52"/>
        <v xml:space="preserve"> </v>
      </c>
    </row>
    <row r="779" spans="22:25" x14ac:dyDescent="0.25">
      <c r="V779" s="19">
        <f t="shared" si="49"/>
        <v>0.73700000000000054</v>
      </c>
      <c r="W779" s="19">
        <f t="shared" si="50"/>
        <v>39.480000000000018</v>
      </c>
      <c r="X779" s="20">
        <f t="shared" si="51"/>
        <v>2.5000000000000001E-2</v>
      </c>
      <c r="Y779" s="18" t="str">
        <f t="shared" si="52"/>
        <v xml:space="preserve"> </v>
      </c>
    </row>
    <row r="780" spans="22:25" x14ac:dyDescent="0.25">
      <c r="V780" s="19">
        <f t="shared" si="49"/>
        <v>0.73800000000000054</v>
      </c>
      <c r="W780" s="19">
        <f t="shared" si="50"/>
        <v>39.520000000000024</v>
      </c>
      <c r="X780" s="20">
        <f t="shared" si="51"/>
        <v>2.5000000000000001E-2</v>
      </c>
      <c r="Y780" s="18" t="str">
        <f t="shared" si="52"/>
        <v xml:space="preserve"> </v>
      </c>
    </row>
    <row r="781" spans="22:25" x14ac:dyDescent="0.25">
      <c r="V781" s="19">
        <f t="shared" si="49"/>
        <v>0.73900000000000055</v>
      </c>
      <c r="W781" s="19">
        <f t="shared" si="50"/>
        <v>39.560000000000024</v>
      </c>
      <c r="X781" s="20">
        <f t="shared" si="51"/>
        <v>2.5000000000000001E-2</v>
      </c>
      <c r="Y781" s="18" t="str">
        <f t="shared" si="52"/>
        <v xml:space="preserve"> </v>
      </c>
    </row>
    <row r="782" spans="22:25" x14ac:dyDescent="0.25">
      <c r="V782" s="19">
        <f t="shared" si="49"/>
        <v>0.74000000000000055</v>
      </c>
      <c r="W782" s="19">
        <f t="shared" si="50"/>
        <v>39.600000000000023</v>
      </c>
      <c r="X782" s="20">
        <f t="shared" si="51"/>
        <v>2.5000000000000001E-2</v>
      </c>
      <c r="Y782" s="18" t="str">
        <f t="shared" si="52"/>
        <v xml:space="preserve"> </v>
      </c>
    </row>
    <row r="783" spans="22:25" x14ac:dyDescent="0.25">
      <c r="V783" s="19">
        <f t="shared" ref="V783:V846" si="53">V782+0.001</f>
        <v>0.74100000000000055</v>
      </c>
      <c r="W783" s="19">
        <f t="shared" si="50"/>
        <v>39.640000000000022</v>
      </c>
      <c r="X783" s="20">
        <f t="shared" si="51"/>
        <v>2.5000000000000001E-2</v>
      </c>
      <c r="Y783" s="18" t="str">
        <f t="shared" si="52"/>
        <v xml:space="preserve"> </v>
      </c>
    </row>
    <row r="784" spans="22:25" x14ac:dyDescent="0.25">
      <c r="V784" s="19">
        <f t="shared" si="53"/>
        <v>0.74200000000000055</v>
      </c>
      <c r="W784" s="19">
        <f t="shared" si="50"/>
        <v>39.680000000000021</v>
      </c>
      <c r="X784" s="20">
        <f t="shared" si="51"/>
        <v>2.5000000000000001E-2</v>
      </c>
      <c r="Y784" s="18" t="str">
        <f t="shared" si="52"/>
        <v xml:space="preserve"> </v>
      </c>
    </row>
    <row r="785" spans="22:25" x14ac:dyDescent="0.25">
      <c r="V785" s="19">
        <f t="shared" si="53"/>
        <v>0.74300000000000055</v>
      </c>
      <c r="W785" s="19">
        <f t="shared" si="50"/>
        <v>39.72000000000002</v>
      </c>
      <c r="X785" s="20">
        <f t="shared" si="51"/>
        <v>2.5000000000000001E-2</v>
      </c>
      <c r="Y785" s="18" t="str">
        <f t="shared" si="52"/>
        <v xml:space="preserve"> </v>
      </c>
    </row>
    <row r="786" spans="22:25" x14ac:dyDescent="0.25">
      <c r="V786" s="19">
        <f t="shared" si="53"/>
        <v>0.74400000000000055</v>
      </c>
      <c r="W786" s="19">
        <f t="shared" si="50"/>
        <v>39.760000000000019</v>
      </c>
      <c r="X786" s="20">
        <f t="shared" si="51"/>
        <v>2.5000000000000001E-2</v>
      </c>
      <c r="Y786" s="18" t="str">
        <f t="shared" si="52"/>
        <v xml:space="preserve"> </v>
      </c>
    </row>
    <row r="787" spans="22:25" x14ac:dyDescent="0.25">
      <c r="V787" s="19">
        <f t="shared" si="53"/>
        <v>0.74500000000000055</v>
      </c>
      <c r="W787" s="19">
        <f t="shared" si="50"/>
        <v>39.800000000000026</v>
      </c>
      <c r="X787" s="20">
        <f t="shared" si="51"/>
        <v>2.5000000000000001E-2</v>
      </c>
      <c r="Y787" s="18" t="str">
        <f t="shared" si="52"/>
        <v xml:space="preserve"> </v>
      </c>
    </row>
    <row r="788" spans="22:25" x14ac:dyDescent="0.25">
      <c r="V788" s="19">
        <f t="shared" si="53"/>
        <v>0.74600000000000055</v>
      </c>
      <c r="W788" s="19">
        <f t="shared" si="50"/>
        <v>39.840000000000018</v>
      </c>
      <c r="X788" s="20">
        <f t="shared" si="51"/>
        <v>2.5000000000000001E-2</v>
      </c>
      <c r="Y788" s="18" t="str">
        <f t="shared" si="52"/>
        <v xml:space="preserve"> </v>
      </c>
    </row>
    <row r="789" spans="22:25" x14ac:dyDescent="0.25">
      <c r="V789" s="19">
        <f t="shared" si="53"/>
        <v>0.74700000000000055</v>
      </c>
      <c r="W789" s="19">
        <f t="shared" si="50"/>
        <v>39.880000000000024</v>
      </c>
      <c r="X789" s="20">
        <f t="shared" si="51"/>
        <v>2.5000000000000001E-2</v>
      </c>
      <c r="Y789" s="18" t="str">
        <f t="shared" si="52"/>
        <v xml:space="preserve"> </v>
      </c>
    </row>
    <row r="790" spans="22:25" x14ac:dyDescent="0.25">
      <c r="V790" s="19">
        <f t="shared" si="53"/>
        <v>0.74800000000000055</v>
      </c>
      <c r="W790" s="19">
        <f t="shared" si="50"/>
        <v>39.920000000000023</v>
      </c>
      <c r="X790" s="20">
        <f t="shared" si="51"/>
        <v>2.5000000000000001E-2</v>
      </c>
      <c r="Y790" s="18" t="str">
        <f t="shared" si="52"/>
        <v xml:space="preserve"> </v>
      </c>
    </row>
    <row r="791" spans="22:25" x14ac:dyDescent="0.25">
      <c r="V791" s="19">
        <f t="shared" si="53"/>
        <v>0.74900000000000055</v>
      </c>
      <c r="W791" s="19">
        <f t="shared" si="50"/>
        <v>39.960000000000022</v>
      </c>
      <c r="X791" s="20">
        <f t="shared" si="51"/>
        <v>2.5000000000000001E-2</v>
      </c>
      <c r="Y791" s="18" t="str">
        <f t="shared" si="52"/>
        <v xml:space="preserve"> </v>
      </c>
    </row>
    <row r="792" spans="22:25" x14ac:dyDescent="0.25">
      <c r="V792" s="19">
        <f t="shared" si="53"/>
        <v>0.75000000000000056</v>
      </c>
      <c r="W792" s="19">
        <f t="shared" si="50"/>
        <v>40.000000000000021</v>
      </c>
      <c r="X792" s="20">
        <f t="shared" si="51"/>
        <v>2.5000000000000001E-2</v>
      </c>
      <c r="Y792" s="18" t="str">
        <f t="shared" si="52"/>
        <v xml:space="preserve"> </v>
      </c>
    </row>
    <row r="793" spans="22:25" x14ac:dyDescent="0.25">
      <c r="V793" s="19">
        <f t="shared" si="53"/>
        <v>0.75100000000000056</v>
      </c>
      <c r="W793" s="19">
        <f t="shared" si="50"/>
        <v>40.04000000000002</v>
      </c>
      <c r="X793" s="20">
        <f t="shared" si="51"/>
        <v>2.5000000000000001E-2</v>
      </c>
      <c r="Y793" s="18" t="str">
        <f t="shared" si="52"/>
        <v xml:space="preserve"> </v>
      </c>
    </row>
    <row r="794" spans="22:25" x14ac:dyDescent="0.25">
      <c r="V794" s="19">
        <f t="shared" si="53"/>
        <v>0.75200000000000056</v>
      </c>
      <c r="W794" s="19">
        <f t="shared" si="50"/>
        <v>40.080000000000027</v>
      </c>
      <c r="X794" s="20">
        <f t="shared" si="51"/>
        <v>2.5000000000000001E-2</v>
      </c>
      <c r="Y794" s="18" t="str">
        <f t="shared" si="52"/>
        <v xml:space="preserve"> </v>
      </c>
    </row>
    <row r="795" spans="22:25" x14ac:dyDescent="0.25">
      <c r="V795" s="19">
        <f t="shared" si="53"/>
        <v>0.75300000000000056</v>
      </c>
      <c r="W795" s="19">
        <f t="shared" si="50"/>
        <v>40.120000000000019</v>
      </c>
      <c r="X795" s="20">
        <f t="shared" si="51"/>
        <v>2.5000000000000001E-2</v>
      </c>
      <c r="Y795" s="18" t="str">
        <f t="shared" si="52"/>
        <v xml:space="preserve"> </v>
      </c>
    </row>
    <row r="796" spans="22:25" x14ac:dyDescent="0.25">
      <c r="V796" s="19">
        <f t="shared" si="53"/>
        <v>0.75400000000000056</v>
      </c>
      <c r="W796" s="19">
        <f t="shared" si="50"/>
        <v>40.160000000000025</v>
      </c>
      <c r="X796" s="20">
        <f t="shared" si="51"/>
        <v>2.5000000000000001E-2</v>
      </c>
      <c r="Y796" s="18" t="str">
        <f t="shared" si="52"/>
        <v xml:space="preserve"> </v>
      </c>
    </row>
    <row r="797" spans="22:25" x14ac:dyDescent="0.25">
      <c r="V797" s="19">
        <f t="shared" si="53"/>
        <v>0.75500000000000056</v>
      </c>
      <c r="W797" s="19">
        <f t="shared" si="50"/>
        <v>40.200000000000024</v>
      </c>
      <c r="X797" s="20">
        <f t="shared" si="51"/>
        <v>2.5000000000000001E-2</v>
      </c>
      <c r="Y797" s="18" t="str">
        <f t="shared" si="52"/>
        <v xml:space="preserve"> </v>
      </c>
    </row>
    <row r="798" spans="22:25" x14ac:dyDescent="0.25">
      <c r="V798" s="19">
        <f t="shared" si="53"/>
        <v>0.75600000000000056</v>
      </c>
      <c r="W798" s="19">
        <f t="shared" si="50"/>
        <v>40.240000000000023</v>
      </c>
      <c r="X798" s="20">
        <f t="shared" si="51"/>
        <v>2.5000000000000001E-2</v>
      </c>
      <c r="Y798" s="18" t="str">
        <f t="shared" si="52"/>
        <v xml:space="preserve"> </v>
      </c>
    </row>
    <row r="799" spans="22:25" x14ac:dyDescent="0.25">
      <c r="V799" s="19">
        <f t="shared" si="53"/>
        <v>0.75700000000000056</v>
      </c>
      <c r="W799" s="19">
        <f t="shared" si="50"/>
        <v>40.280000000000022</v>
      </c>
      <c r="X799" s="20">
        <f t="shared" si="51"/>
        <v>2.5000000000000001E-2</v>
      </c>
      <c r="Y799" s="18" t="str">
        <f t="shared" si="52"/>
        <v xml:space="preserve"> </v>
      </c>
    </row>
    <row r="800" spans="22:25" x14ac:dyDescent="0.25">
      <c r="V800" s="19">
        <f t="shared" si="53"/>
        <v>0.75800000000000056</v>
      </c>
      <c r="W800" s="19">
        <f t="shared" si="50"/>
        <v>40.320000000000022</v>
      </c>
      <c r="X800" s="20">
        <f t="shared" si="51"/>
        <v>2.5000000000000001E-2</v>
      </c>
      <c r="Y800" s="18" t="str">
        <f t="shared" si="52"/>
        <v xml:space="preserve"> </v>
      </c>
    </row>
    <row r="801" spans="22:25" x14ac:dyDescent="0.25">
      <c r="V801" s="19">
        <f t="shared" si="53"/>
        <v>0.75900000000000056</v>
      </c>
      <c r="W801" s="19">
        <f t="shared" si="50"/>
        <v>40.360000000000021</v>
      </c>
      <c r="X801" s="20">
        <f t="shared" si="51"/>
        <v>2.5000000000000001E-2</v>
      </c>
      <c r="Y801" s="18" t="str">
        <f t="shared" si="52"/>
        <v xml:space="preserve"> </v>
      </c>
    </row>
    <row r="802" spans="22:25" x14ac:dyDescent="0.25">
      <c r="V802" s="19">
        <f t="shared" si="53"/>
        <v>0.76000000000000056</v>
      </c>
      <c r="W802" s="19">
        <f t="shared" si="50"/>
        <v>40.40000000000002</v>
      </c>
      <c r="X802" s="20">
        <f t="shared" si="51"/>
        <v>2.5000000000000001E-2</v>
      </c>
      <c r="Y802" s="18" t="str">
        <f t="shared" si="52"/>
        <v xml:space="preserve"> </v>
      </c>
    </row>
    <row r="803" spans="22:25" x14ac:dyDescent="0.25">
      <c r="V803" s="19">
        <f t="shared" si="53"/>
        <v>0.76100000000000056</v>
      </c>
      <c r="W803" s="19">
        <f t="shared" si="50"/>
        <v>40.440000000000026</v>
      </c>
      <c r="X803" s="20">
        <f t="shared" si="51"/>
        <v>2.5000000000000001E-2</v>
      </c>
      <c r="Y803" s="18" t="str">
        <f t="shared" si="52"/>
        <v xml:space="preserve"> </v>
      </c>
    </row>
    <row r="804" spans="22:25" x14ac:dyDescent="0.25">
      <c r="V804" s="19">
        <f t="shared" si="53"/>
        <v>0.76200000000000057</v>
      </c>
      <c r="W804" s="19">
        <f t="shared" si="50"/>
        <v>40.480000000000018</v>
      </c>
      <c r="X804" s="20">
        <f t="shared" si="51"/>
        <v>2.5000000000000001E-2</v>
      </c>
      <c r="Y804" s="18" t="str">
        <f t="shared" si="52"/>
        <v xml:space="preserve"> </v>
      </c>
    </row>
    <row r="805" spans="22:25" x14ac:dyDescent="0.25">
      <c r="V805" s="19">
        <f t="shared" si="53"/>
        <v>0.76300000000000057</v>
      </c>
      <c r="W805" s="19">
        <f t="shared" si="50"/>
        <v>40.520000000000024</v>
      </c>
      <c r="X805" s="20">
        <f t="shared" si="51"/>
        <v>2.5000000000000001E-2</v>
      </c>
      <c r="Y805" s="18" t="str">
        <f t="shared" si="52"/>
        <v xml:space="preserve"> </v>
      </c>
    </row>
    <row r="806" spans="22:25" x14ac:dyDescent="0.25">
      <c r="V806" s="19">
        <f t="shared" si="53"/>
        <v>0.76400000000000057</v>
      </c>
      <c r="W806" s="19">
        <f t="shared" si="50"/>
        <v>40.560000000000024</v>
      </c>
      <c r="X806" s="20">
        <f t="shared" si="51"/>
        <v>2.5000000000000001E-2</v>
      </c>
      <c r="Y806" s="18" t="str">
        <f t="shared" si="52"/>
        <v xml:space="preserve"> </v>
      </c>
    </row>
    <row r="807" spans="22:25" x14ac:dyDescent="0.25">
      <c r="V807" s="19">
        <f t="shared" si="53"/>
        <v>0.76500000000000057</v>
      </c>
      <c r="W807" s="19">
        <f t="shared" si="50"/>
        <v>40.600000000000023</v>
      </c>
      <c r="X807" s="20">
        <f t="shared" si="51"/>
        <v>2.5000000000000001E-2</v>
      </c>
      <c r="Y807" s="18" t="str">
        <f t="shared" si="52"/>
        <v xml:space="preserve"> </v>
      </c>
    </row>
    <row r="808" spans="22:25" x14ac:dyDescent="0.25">
      <c r="V808" s="19">
        <f t="shared" si="53"/>
        <v>0.76600000000000057</v>
      </c>
      <c r="W808" s="19">
        <f t="shared" si="50"/>
        <v>40.640000000000022</v>
      </c>
      <c r="X808" s="20">
        <f t="shared" si="51"/>
        <v>2.5000000000000001E-2</v>
      </c>
      <c r="Y808" s="18" t="str">
        <f t="shared" si="52"/>
        <v xml:space="preserve"> </v>
      </c>
    </row>
    <row r="809" spans="22:25" x14ac:dyDescent="0.25">
      <c r="V809" s="19">
        <f t="shared" si="53"/>
        <v>0.76700000000000057</v>
      </c>
      <c r="W809" s="19">
        <f t="shared" si="50"/>
        <v>40.680000000000021</v>
      </c>
      <c r="X809" s="20">
        <f t="shared" si="51"/>
        <v>2.5000000000000001E-2</v>
      </c>
      <c r="Y809" s="18" t="str">
        <f t="shared" si="52"/>
        <v xml:space="preserve"> </v>
      </c>
    </row>
    <row r="810" spans="22:25" x14ac:dyDescent="0.25">
      <c r="V810" s="19">
        <f t="shared" si="53"/>
        <v>0.76800000000000057</v>
      </c>
      <c r="W810" s="19">
        <f t="shared" si="50"/>
        <v>40.720000000000027</v>
      </c>
      <c r="X810" s="20">
        <f t="shared" si="51"/>
        <v>2.5000000000000001E-2</v>
      </c>
      <c r="Y810" s="18" t="str">
        <f t="shared" si="52"/>
        <v xml:space="preserve"> </v>
      </c>
    </row>
    <row r="811" spans="22:25" x14ac:dyDescent="0.25">
      <c r="V811" s="19">
        <f t="shared" si="53"/>
        <v>0.76900000000000057</v>
      </c>
      <c r="W811" s="19">
        <f t="shared" si="50"/>
        <v>40.760000000000019</v>
      </c>
      <c r="X811" s="20">
        <f t="shared" si="51"/>
        <v>2.5000000000000001E-2</v>
      </c>
      <c r="Y811" s="18" t="str">
        <f t="shared" si="52"/>
        <v xml:space="preserve"> </v>
      </c>
    </row>
    <row r="812" spans="22:25" x14ac:dyDescent="0.25">
      <c r="V812" s="19">
        <f t="shared" si="53"/>
        <v>0.77000000000000057</v>
      </c>
      <c r="W812" s="19">
        <f t="shared" si="50"/>
        <v>40.800000000000026</v>
      </c>
      <c r="X812" s="20">
        <f t="shared" si="51"/>
        <v>2.5000000000000001E-2</v>
      </c>
      <c r="Y812" s="18" t="str">
        <f t="shared" si="52"/>
        <v xml:space="preserve"> </v>
      </c>
    </row>
    <row r="813" spans="22:25" x14ac:dyDescent="0.25">
      <c r="V813" s="19">
        <f t="shared" si="53"/>
        <v>0.77100000000000057</v>
      </c>
      <c r="W813" s="19">
        <f t="shared" si="50"/>
        <v>40.840000000000025</v>
      </c>
      <c r="X813" s="20">
        <f t="shared" si="51"/>
        <v>2.5000000000000001E-2</v>
      </c>
      <c r="Y813" s="18" t="str">
        <f t="shared" si="52"/>
        <v xml:space="preserve"> </v>
      </c>
    </row>
    <row r="814" spans="22:25" x14ac:dyDescent="0.25">
      <c r="V814" s="19">
        <f t="shared" si="53"/>
        <v>0.77200000000000057</v>
      </c>
      <c r="W814" s="19">
        <f t="shared" si="50"/>
        <v>40.880000000000024</v>
      </c>
      <c r="X814" s="20">
        <f t="shared" si="51"/>
        <v>2.5000000000000001E-2</v>
      </c>
      <c r="Y814" s="18" t="str">
        <f t="shared" si="52"/>
        <v xml:space="preserve"> </v>
      </c>
    </row>
    <row r="815" spans="22:25" x14ac:dyDescent="0.25">
      <c r="V815" s="19">
        <f t="shared" si="53"/>
        <v>0.77300000000000058</v>
      </c>
      <c r="W815" s="19">
        <f t="shared" si="50"/>
        <v>40.920000000000023</v>
      </c>
      <c r="X815" s="20">
        <f t="shared" si="51"/>
        <v>2.5000000000000001E-2</v>
      </c>
      <c r="Y815" s="18" t="str">
        <f t="shared" si="52"/>
        <v xml:space="preserve"> </v>
      </c>
    </row>
    <row r="816" spans="22:25" x14ac:dyDescent="0.25">
      <c r="V816" s="19">
        <f t="shared" si="53"/>
        <v>0.77400000000000058</v>
      </c>
      <c r="W816" s="19">
        <f t="shared" si="50"/>
        <v>40.960000000000022</v>
      </c>
      <c r="X816" s="20">
        <f t="shared" si="51"/>
        <v>2.5000000000000001E-2</v>
      </c>
      <c r="Y816" s="18" t="str">
        <f t="shared" si="52"/>
        <v xml:space="preserve"> </v>
      </c>
    </row>
    <row r="817" spans="22:25" x14ac:dyDescent="0.25">
      <c r="V817" s="19">
        <f t="shared" si="53"/>
        <v>0.77500000000000058</v>
      </c>
      <c r="W817" s="19">
        <f t="shared" si="50"/>
        <v>41.000000000000021</v>
      </c>
      <c r="X817" s="20">
        <f t="shared" si="51"/>
        <v>2.5000000000000001E-2</v>
      </c>
      <c r="Y817" s="18" t="str">
        <f t="shared" si="52"/>
        <v xml:space="preserve"> </v>
      </c>
    </row>
    <row r="818" spans="22:25" x14ac:dyDescent="0.25">
      <c r="V818" s="19">
        <f t="shared" si="53"/>
        <v>0.77600000000000058</v>
      </c>
      <c r="W818" s="19">
        <f t="shared" si="50"/>
        <v>41.04000000000002</v>
      </c>
      <c r="X818" s="20">
        <f t="shared" si="51"/>
        <v>2.5000000000000001E-2</v>
      </c>
      <c r="Y818" s="18" t="str">
        <f t="shared" si="52"/>
        <v xml:space="preserve"> </v>
      </c>
    </row>
    <row r="819" spans="22:25" x14ac:dyDescent="0.25">
      <c r="V819" s="19">
        <f t="shared" si="53"/>
        <v>0.77700000000000058</v>
      </c>
      <c r="W819" s="19">
        <f t="shared" si="50"/>
        <v>41.080000000000027</v>
      </c>
      <c r="X819" s="20">
        <f t="shared" si="51"/>
        <v>2.5000000000000001E-2</v>
      </c>
      <c r="Y819" s="18" t="str">
        <f t="shared" si="52"/>
        <v xml:space="preserve"> </v>
      </c>
    </row>
    <row r="820" spans="22:25" x14ac:dyDescent="0.25">
      <c r="V820" s="19">
        <f t="shared" si="53"/>
        <v>0.77800000000000058</v>
      </c>
      <c r="W820" s="19">
        <f t="shared" si="50"/>
        <v>41.120000000000019</v>
      </c>
      <c r="X820" s="20">
        <f t="shared" si="51"/>
        <v>2.5000000000000001E-2</v>
      </c>
      <c r="Y820" s="18" t="str">
        <f t="shared" si="52"/>
        <v xml:space="preserve"> </v>
      </c>
    </row>
    <row r="821" spans="22:25" x14ac:dyDescent="0.25">
      <c r="V821" s="19">
        <f t="shared" si="53"/>
        <v>0.77900000000000058</v>
      </c>
      <c r="W821" s="19">
        <f t="shared" si="50"/>
        <v>41.160000000000025</v>
      </c>
      <c r="X821" s="20">
        <f t="shared" si="51"/>
        <v>2.5000000000000001E-2</v>
      </c>
      <c r="Y821" s="18" t="str">
        <f t="shared" si="52"/>
        <v xml:space="preserve"> </v>
      </c>
    </row>
    <row r="822" spans="22:25" x14ac:dyDescent="0.25">
      <c r="V822" s="19">
        <f t="shared" si="53"/>
        <v>0.78000000000000058</v>
      </c>
      <c r="W822" s="19">
        <f t="shared" si="50"/>
        <v>41.200000000000024</v>
      </c>
      <c r="X822" s="20">
        <f t="shared" si="51"/>
        <v>2.5000000000000001E-2</v>
      </c>
      <c r="Y822" s="18" t="str">
        <f t="shared" si="52"/>
        <v xml:space="preserve"> </v>
      </c>
    </row>
    <row r="823" spans="22:25" x14ac:dyDescent="0.25">
      <c r="V823" s="19">
        <f t="shared" si="53"/>
        <v>0.78100000000000058</v>
      </c>
      <c r="W823" s="19">
        <f t="shared" si="50"/>
        <v>41.240000000000023</v>
      </c>
      <c r="X823" s="20">
        <f t="shared" si="51"/>
        <v>2.5000000000000001E-2</v>
      </c>
      <c r="Y823" s="18" t="str">
        <f t="shared" si="52"/>
        <v xml:space="preserve"> </v>
      </c>
    </row>
    <row r="824" spans="22:25" x14ac:dyDescent="0.25">
      <c r="V824" s="19">
        <f t="shared" si="53"/>
        <v>0.78200000000000058</v>
      </c>
      <c r="W824" s="19">
        <f t="shared" si="50"/>
        <v>41.280000000000022</v>
      </c>
      <c r="X824" s="20">
        <f t="shared" si="51"/>
        <v>2.5000000000000001E-2</v>
      </c>
      <c r="Y824" s="18" t="str">
        <f t="shared" si="52"/>
        <v xml:space="preserve"> </v>
      </c>
    </row>
    <row r="825" spans="22:25" x14ac:dyDescent="0.25">
      <c r="V825" s="19">
        <f t="shared" si="53"/>
        <v>0.78300000000000058</v>
      </c>
      <c r="W825" s="19">
        <f t="shared" si="50"/>
        <v>41.320000000000022</v>
      </c>
      <c r="X825" s="20">
        <f t="shared" si="51"/>
        <v>2.5000000000000001E-2</v>
      </c>
      <c r="Y825" s="18" t="str">
        <f t="shared" si="52"/>
        <v xml:space="preserve"> </v>
      </c>
    </row>
    <row r="826" spans="22:25" x14ac:dyDescent="0.25">
      <c r="V826" s="19">
        <f t="shared" si="53"/>
        <v>0.78400000000000059</v>
      </c>
      <c r="W826" s="19">
        <f t="shared" si="50"/>
        <v>41.360000000000028</v>
      </c>
      <c r="X826" s="20">
        <f t="shared" si="51"/>
        <v>2.5000000000000001E-2</v>
      </c>
      <c r="Y826" s="18" t="str">
        <f t="shared" si="52"/>
        <v xml:space="preserve"> </v>
      </c>
    </row>
    <row r="827" spans="22:25" x14ac:dyDescent="0.25">
      <c r="V827" s="19">
        <f t="shared" si="53"/>
        <v>0.78500000000000059</v>
      </c>
      <c r="W827" s="19">
        <f t="shared" si="50"/>
        <v>41.40000000000002</v>
      </c>
      <c r="X827" s="20">
        <f t="shared" si="51"/>
        <v>2.5000000000000001E-2</v>
      </c>
      <c r="Y827" s="18" t="str">
        <f t="shared" si="52"/>
        <v xml:space="preserve"> </v>
      </c>
    </row>
    <row r="828" spans="22:25" x14ac:dyDescent="0.25">
      <c r="V828" s="19">
        <f t="shared" si="53"/>
        <v>0.78600000000000059</v>
      </c>
      <c r="W828" s="19">
        <f t="shared" si="50"/>
        <v>41.440000000000026</v>
      </c>
      <c r="X828" s="20">
        <f t="shared" si="51"/>
        <v>2.5000000000000001E-2</v>
      </c>
      <c r="Y828" s="18" t="str">
        <f t="shared" si="52"/>
        <v xml:space="preserve"> </v>
      </c>
    </row>
    <row r="829" spans="22:25" x14ac:dyDescent="0.25">
      <c r="V829" s="19">
        <f t="shared" si="53"/>
        <v>0.78700000000000059</v>
      </c>
      <c r="W829" s="19">
        <f t="shared" si="50"/>
        <v>41.480000000000025</v>
      </c>
      <c r="X829" s="20">
        <f t="shared" si="51"/>
        <v>2.5000000000000001E-2</v>
      </c>
      <c r="Y829" s="18" t="str">
        <f t="shared" si="52"/>
        <v xml:space="preserve"> </v>
      </c>
    </row>
    <row r="830" spans="22:25" x14ac:dyDescent="0.25">
      <c r="V830" s="19">
        <f t="shared" si="53"/>
        <v>0.78800000000000059</v>
      </c>
      <c r="W830" s="19">
        <f t="shared" si="50"/>
        <v>41.520000000000024</v>
      </c>
      <c r="X830" s="20">
        <f t="shared" si="51"/>
        <v>2.5000000000000001E-2</v>
      </c>
      <c r="Y830" s="18" t="str">
        <f t="shared" si="52"/>
        <v xml:space="preserve"> </v>
      </c>
    </row>
    <row r="831" spans="22:25" x14ac:dyDescent="0.25">
      <c r="V831" s="19">
        <f t="shared" si="53"/>
        <v>0.78900000000000059</v>
      </c>
      <c r="W831" s="19">
        <f t="shared" si="50"/>
        <v>41.560000000000024</v>
      </c>
      <c r="X831" s="20">
        <f t="shared" si="51"/>
        <v>2.5000000000000001E-2</v>
      </c>
      <c r="Y831" s="18" t="str">
        <f t="shared" si="52"/>
        <v xml:space="preserve"> </v>
      </c>
    </row>
    <row r="832" spans="22:25" x14ac:dyDescent="0.25">
      <c r="V832" s="19">
        <f t="shared" si="53"/>
        <v>0.79000000000000059</v>
      </c>
      <c r="W832" s="19">
        <f t="shared" si="50"/>
        <v>41.600000000000023</v>
      </c>
      <c r="X832" s="20">
        <f t="shared" si="51"/>
        <v>2.5000000000000001E-2</v>
      </c>
      <c r="Y832" s="18" t="str">
        <f t="shared" si="52"/>
        <v xml:space="preserve"> </v>
      </c>
    </row>
    <row r="833" spans="22:25" x14ac:dyDescent="0.25">
      <c r="V833" s="19">
        <f t="shared" si="53"/>
        <v>0.79100000000000059</v>
      </c>
      <c r="W833" s="19">
        <f t="shared" si="50"/>
        <v>41.640000000000022</v>
      </c>
      <c r="X833" s="20">
        <f t="shared" si="51"/>
        <v>2.5000000000000001E-2</v>
      </c>
      <c r="Y833" s="18" t="str">
        <f t="shared" si="52"/>
        <v xml:space="preserve"> </v>
      </c>
    </row>
    <row r="834" spans="22:25" x14ac:dyDescent="0.25">
      <c r="V834" s="19">
        <f t="shared" si="53"/>
        <v>0.79200000000000059</v>
      </c>
      <c r="W834" s="19">
        <f t="shared" si="50"/>
        <v>41.680000000000021</v>
      </c>
      <c r="X834" s="20">
        <f t="shared" si="51"/>
        <v>2.5000000000000001E-2</v>
      </c>
      <c r="Y834" s="18" t="str">
        <f t="shared" si="52"/>
        <v xml:space="preserve"> </v>
      </c>
    </row>
    <row r="835" spans="22:25" x14ac:dyDescent="0.25">
      <c r="V835" s="19">
        <f t="shared" si="53"/>
        <v>0.79300000000000059</v>
      </c>
      <c r="W835" s="19">
        <f t="shared" ref="W835:W898" si="54">$Q$2+V835*($R$2-$Q$2)</f>
        <v>41.720000000000027</v>
      </c>
      <c r="X835" s="20">
        <f t="shared" ref="X835:X898" si="55">1/($R$2-$Q$2)</f>
        <v>2.5000000000000001E-2</v>
      </c>
      <c r="Y835" s="18" t="str">
        <f t="shared" ref="Y835:Y898" si="56">IF(AND($N$2&lt;=W835,$O$2&gt;=W835),X835," ")</f>
        <v xml:space="preserve"> </v>
      </c>
    </row>
    <row r="836" spans="22:25" x14ac:dyDescent="0.25">
      <c r="V836" s="19">
        <f t="shared" si="53"/>
        <v>0.79400000000000059</v>
      </c>
      <c r="W836" s="19">
        <f t="shared" si="54"/>
        <v>41.760000000000019</v>
      </c>
      <c r="X836" s="20">
        <f t="shared" si="55"/>
        <v>2.5000000000000001E-2</v>
      </c>
      <c r="Y836" s="18" t="str">
        <f t="shared" si="56"/>
        <v xml:space="preserve"> </v>
      </c>
    </row>
    <row r="837" spans="22:25" x14ac:dyDescent="0.25">
      <c r="V837" s="19">
        <f t="shared" si="53"/>
        <v>0.7950000000000006</v>
      </c>
      <c r="W837" s="19">
        <f t="shared" si="54"/>
        <v>41.800000000000026</v>
      </c>
      <c r="X837" s="20">
        <f t="shared" si="55"/>
        <v>2.5000000000000001E-2</v>
      </c>
      <c r="Y837" s="18" t="str">
        <f t="shared" si="56"/>
        <v xml:space="preserve"> </v>
      </c>
    </row>
    <row r="838" spans="22:25" x14ac:dyDescent="0.25">
      <c r="V838" s="19">
        <f t="shared" si="53"/>
        <v>0.7960000000000006</v>
      </c>
      <c r="W838" s="19">
        <f t="shared" si="54"/>
        <v>41.840000000000025</v>
      </c>
      <c r="X838" s="20">
        <f t="shared" si="55"/>
        <v>2.5000000000000001E-2</v>
      </c>
      <c r="Y838" s="18" t="str">
        <f t="shared" si="56"/>
        <v xml:space="preserve"> </v>
      </c>
    </row>
    <row r="839" spans="22:25" x14ac:dyDescent="0.25">
      <c r="V839" s="19">
        <f t="shared" si="53"/>
        <v>0.7970000000000006</v>
      </c>
      <c r="W839" s="19">
        <f t="shared" si="54"/>
        <v>41.880000000000024</v>
      </c>
      <c r="X839" s="20">
        <f t="shared" si="55"/>
        <v>2.5000000000000001E-2</v>
      </c>
      <c r="Y839" s="18" t="str">
        <f t="shared" si="56"/>
        <v xml:space="preserve"> </v>
      </c>
    </row>
    <row r="840" spans="22:25" x14ac:dyDescent="0.25">
      <c r="V840" s="19">
        <f t="shared" si="53"/>
        <v>0.7980000000000006</v>
      </c>
      <c r="W840" s="19">
        <f t="shared" si="54"/>
        <v>41.920000000000023</v>
      </c>
      <c r="X840" s="20">
        <f t="shared" si="55"/>
        <v>2.5000000000000001E-2</v>
      </c>
      <c r="Y840" s="18" t="str">
        <f t="shared" si="56"/>
        <v xml:space="preserve"> </v>
      </c>
    </row>
    <row r="841" spans="22:25" x14ac:dyDescent="0.25">
      <c r="V841" s="19">
        <f t="shared" si="53"/>
        <v>0.7990000000000006</v>
      </c>
      <c r="W841" s="19">
        <f t="shared" si="54"/>
        <v>41.960000000000022</v>
      </c>
      <c r="X841" s="20">
        <f t="shared" si="55"/>
        <v>2.5000000000000001E-2</v>
      </c>
      <c r="Y841" s="18" t="str">
        <f t="shared" si="56"/>
        <v xml:space="preserve"> </v>
      </c>
    </row>
    <row r="842" spans="22:25" x14ac:dyDescent="0.25">
      <c r="V842" s="19">
        <f t="shared" si="53"/>
        <v>0.8000000000000006</v>
      </c>
      <c r="W842" s="19">
        <f t="shared" si="54"/>
        <v>42.000000000000021</v>
      </c>
      <c r="X842" s="20">
        <f t="shared" si="55"/>
        <v>2.5000000000000001E-2</v>
      </c>
      <c r="Y842" s="18" t="str">
        <f t="shared" si="56"/>
        <v xml:space="preserve"> </v>
      </c>
    </row>
    <row r="843" spans="22:25" x14ac:dyDescent="0.25">
      <c r="V843" s="19">
        <f t="shared" si="53"/>
        <v>0.8010000000000006</v>
      </c>
      <c r="W843" s="19">
        <f t="shared" si="54"/>
        <v>42.04000000000002</v>
      </c>
      <c r="X843" s="20">
        <f t="shared" si="55"/>
        <v>2.5000000000000001E-2</v>
      </c>
      <c r="Y843" s="18" t="str">
        <f t="shared" si="56"/>
        <v xml:space="preserve"> </v>
      </c>
    </row>
    <row r="844" spans="22:25" x14ac:dyDescent="0.25">
      <c r="V844" s="19">
        <f t="shared" si="53"/>
        <v>0.8020000000000006</v>
      </c>
      <c r="W844" s="19">
        <f t="shared" si="54"/>
        <v>42.080000000000027</v>
      </c>
      <c r="X844" s="20">
        <f t="shared" si="55"/>
        <v>2.5000000000000001E-2</v>
      </c>
      <c r="Y844" s="18" t="str">
        <f t="shared" si="56"/>
        <v xml:space="preserve"> </v>
      </c>
    </row>
    <row r="845" spans="22:25" x14ac:dyDescent="0.25">
      <c r="V845" s="19">
        <f t="shared" si="53"/>
        <v>0.8030000000000006</v>
      </c>
      <c r="W845" s="19">
        <f t="shared" si="54"/>
        <v>42.120000000000026</v>
      </c>
      <c r="X845" s="20">
        <f t="shared" si="55"/>
        <v>2.5000000000000001E-2</v>
      </c>
      <c r="Y845" s="18" t="str">
        <f t="shared" si="56"/>
        <v xml:space="preserve"> </v>
      </c>
    </row>
    <row r="846" spans="22:25" x14ac:dyDescent="0.25">
      <c r="V846" s="19">
        <f t="shared" si="53"/>
        <v>0.8040000000000006</v>
      </c>
      <c r="W846" s="19">
        <f t="shared" si="54"/>
        <v>42.160000000000025</v>
      </c>
      <c r="X846" s="20">
        <f t="shared" si="55"/>
        <v>2.5000000000000001E-2</v>
      </c>
      <c r="Y846" s="18" t="str">
        <f t="shared" si="56"/>
        <v xml:space="preserve"> </v>
      </c>
    </row>
    <row r="847" spans="22:25" x14ac:dyDescent="0.25">
      <c r="V847" s="19">
        <f t="shared" ref="V847:V910" si="57">V846+0.001</f>
        <v>0.8050000000000006</v>
      </c>
      <c r="W847" s="19">
        <f t="shared" si="54"/>
        <v>42.200000000000024</v>
      </c>
      <c r="X847" s="20">
        <f t="shared" si="55"/>
        <v>2.5000000000000001E-2</v>
      </c>
      <c r="Y847" s="18" t="str">
        <f t="shared" si="56"/>
        <v xml:space="preserve"> </v>
      </c>
    </row>
    <row r="848" spans="22:25" x14ac:dyDescent="0.25">
      <c r="V848" s="19">
        <f t="shared" si="57"/>
        <v>0.8060000000000006</v>
      </c>
      <c r="W848" s="19">
        <f t="shared" si="54"/>
        <v>42.240000000000023</v>
      </c>
      <c r="X848" s="20">
        <f t="shared" si="55"/>
        <v>2.5000000000000001E-2</v>
      </c>
      <c r="Y848" s="18" t="str">
        <f t="shared" si="56"/>
        <v xml:space="preserve"> </v>
      </c>
    </row>
    <row r="849" spans="22:25" x14ac:dyDescent="0.25">
      <c r="V849" s="19">
        <f t="shared" si="57"/>
        <v>0.80700000000000061</v>
      </c>
      <c r="W849" s="19">
        <f t="shared" si="54"/>
        <v>42.280000000000022</v>
      </c>
      <c r="X849" s="20">
        <f t="shared" si="55"/>
        <v>2.5000000000000001E-2</v>
      </c>
      <c r="Y849" s="18" t="str">
        <f t="shared" si="56"/>
        <v xml:space="preserve"> </v>
      </c>
    </row>
    <row r="850" spans="22:25" x14ac:dyDescent="0.25">
      <c r="V850" s="19">
        <f t="shared" si="57"/>
        <v>0.80800000000000061</v>
      </c>
      <c r="W850" s="19">
        <f t="shared" si="54"/>
        <v>42.320000000000022</v>
      </c>
      <c r="X850" s="20">
        <f t="shared" si="55"/>
        <v>2.5000000000000001E-2</v>
      </c>
      <c r="Y850" s="18" t="str">
        <f t="shared" si="56"/>
        <v xml:space="preserve"> </v>
      </c>
    </row>
    <row r="851" spans="22:25" x14ac:dyDescent="0.25">
      <c r="V851" s="19">
        <f t="shared" si="57"/>
        <v>0.80900000000000061</v>
      </c>
      <c r="W851" s="19">
        <f t="shared" si="54"/>
        <v>42.360000000000028</v>
      </c>
      <c r="X851" s="20">
        <f t="shared" si="55"/>
        <v>2.5000000000000001E-2</v>
      </c>
      <c r="Y851" s="18" t="str">
        <f t="shared" si="56"/>
        <v xml:space="preserve"> </v>
      </c>
    </row>
    <row r="852" spans="22:25" x14ac:dyDescent="0.25">
      <c r="V852" s="19">
        <f t="shared" si="57"/>
        <v>0.81000000000000061</v>
      </c>
      <c r="W852" s="19">
        <f t="shared" si="54"/>
        <v>42.400000000000027</v>
      </c>
      <c r="X852" s="20">
        <f t="shared" si="55"/>
        <v>2.5000000000000001E-2</v>
      </c>
      <c r="Y852" s="18" t="str">
        <f t="shared" si="56"/>
        <v xml:space="preserve"> </v>
      </c>
    </row>
    <row r="853" spans="22:25" x14ac:dyDescent="0.25">
      <c r="V853" s="19">
        <f t="shared" si="57"/>
        <v>0.81100000000000061</v>
      </c>
      <c r="W853" s="19">
        <f t="shared" si="54"/>
        <v>42.440000000000026</v>
      </c>
      <c r="X853" s="20">
        <f t="shared" si="55"/>
        <v>2.5000000000000001E-2</v>
      </c>
      <c r="Y853" s="18" t="str">
        <f t="shared" si="56"/>
        <v xml:space="preserve"> </v>
      </c>
    </row>
    <row r="854" spans="22:25" x14ac:dyDescent="0.25">
      <c r="V854" s="19">
        <f t="shared" si="57"/>
        <v>0.81200000000000061</v>
      </c>
      <c r="W854" s="19">
        <f t="shared" si="54"/>
        <v>42.480000000000025</v>
      </c>
      <c r="X854" s="20">
        <f t="shared" si="55"/>
        <v>2.5000000000000001E-2</v>
      </c>
      <c r="Y854" s="18" t="str">
        <f t="shared" si="56"/>
        <v xml:space="preserve"> </v>
      </c>
    </row>
    <row r="855" spans="22:25" x14ac:dyDescent="0.25">
      <c r="V855" s="19">
        <f t="shared" si="57"/>
        <v>0.81300000000000061</v>
      </c>
      <c r="W855" s="19">
        <f t="shared" si="54"/>
        <v>42.520000000000024</v>
      </c>
      <c r="X855" s="20">
        <f t="shared" si="55"/>
        <v>2.5000000000000001E-2</v>
      </c>
      <c r="Y855" s="18" t="str">
        <f t="shared" si="56"/>
        <v xml:space="preserve"> </v>
      </c>
    </row>
    <row r="856" spans="22:25" x14ac:dyDescent="0.25">
      <c r="V856" s="19">
        <f t="shared" si="57"/>
        <v>0.81400000000000061</v>
      </c>
      <c r="W856" s="19">
        <f t="shared" si="54"/>
        <v>42.560000000000024</v>
      </c>
      <c r="X856" s="20">
        <f t="shared" si="55"/>
        <v>2.5000000000000001E-2</v>
      </c>
      <c r="Y856" s="18" t="str">
        <f t="shared" si="56"/>
        <v xml:space="preserve"> </v>
      </c>
    </row>
    <row r="857" spans="22:25" x14ac:dyDescent="0.25">
      <c r="V857" s="19">
        <f t="shared" si="57"/>
        <v>0.81500000000000061</v>
      </c>
      <c r="W857" s="19">
        <f t="shared" si="54"/>
        <v>42.600000000000023</v>
      </c>
      <c r="X857" s="20">
        <f t="shared" si="55"/>
        <v>2.5000000000000001E-2</v>
      </c>
      <c r="Y857" s="18" t="str">
        <f t="shared" si="56"/>
        <v xml:space="preserve"> </v>
      </c>
    </row>
    <row r="858" spans="22:25" x14ac:dyDescent="0.25">
      <c r="V858" s="19">
        <f t="shared" si="57"/>
        <v>0.81600000000000061</v>
      </c>
      <c r="W858" s="19">
        <f t="shared" si="54"/>
        <v>42.640000000000022</v>
      </c>
      <c r="X858" s="20">
        <f t="shared" si="55"/>
        <v>2.5000000000000001E-2</v>
      </c>
      <c r="Y858" s="18" t="str">
        <f t="shared" si="56"/>
        <v xml:space="preserve"> </v>
      </c>
    </row>
    <row r="859" spans="22:25" x14ac:dyDescent="0.25">
      <c r="V859" s="19">
        <f t="shared" si="57"/>
        <v>0.81700000000000061</v>
      </c>
      <c r="W859" s="19">
        <f t="shared" si="54"/>
        <v>42.680000000000021</v>
      </c>
      <c r="X859" s="20">
        <f t="shared" si="55"/>
        <v>2.5000000000000001E-2</v>
      </c>
      <c r="Y859" s="18" t="str">
        <f t="shared" si="56"/>
        <v xml:space="preserve"> </v>
      </c>
    </row>
    <row r="860" spans="22:25" x14ac:dyDescent="0.25">
      <c r="V860" s="19">
        <f t="shared" si="57"/>
        <v>0.81800000000000062</v>
      </c>
      <c r="W860" s="19">
        <f t="shared" si="54"/>
        <v>42.720000000000027</v>
      </c>
      <c r="X860" s="20">
        <f t="shared" si="55"/>
        <v>2.5000000000000001E-2</v>
      </c>
      <c r="Y860" s="18" t="str">
        <f t="shared" si="56"/>
        <v xml:space="preserve"> </v>
      </c>
    </row>
    <row r="861" spans="22:25" x14ac:dyDescent="0.25">
      <c r="V861" s="19">
        <f t="shared" si="57"/>
        <v>0.81900000000000062</v>
      </c>
      <c r="W861" s="19">
        <f t="shared" si="54"/>
        <v>42.760000000000026</v>
      </c>
      <c r="X861" s="20">
        <f t="shared" si="55"/>
        <v>2.5000000000000001E-2</v>
      </c>
      <c r="Y861" s="18" t="str">
        <f t="shared" si="56"/>
        <v xml:space="preserve"> </v>
      </c>
    </row>
    <row r="862" spans="22:25" x14ac:dyDescent="0.25">
      <c r="V862" s="19">
        <f t="shared" si="57"/>
        <v>0.82000000000000062</v>
      </c>
      <c r="W862" s="19">
        <f t="shared" si="54"/>
        <v>42.800000000000026</v>
      </c>
      <c r="X862" s="20">
        <f t="shared" si="55"/>
        <v>2.5000000000000001E-2</v>
      </c>
      <c r="Y862" s="18" t="str">
        <f t="shared" si="56"/>
        <v xml:space="preserve"> </v>
      </c>
    </row>
    <row r="863" spans="22:25" x14ac:dyDescent="0.25">
      <c r="V863" s="19">
        <f t="shared" si="57"/>
        <v>0.82100000000000062</v>
      </c>
      <c r="W863" s="19">
        <f t="shared" si="54"/>
        <v>42.840000000000025</v>
      </c>
      <c r="X863" s="20">
        <f t="shared" si="55"/>
        <v>2.5000000000000001E-2</v>
      </c>
      <c r="Y863" s="18" t="str">
        <f t="shared" si="56"/>
        <v xml:space="preserve"> </v>
      </c>
    </row>
    <row r="864" spans="22:25" x14ac:dyDescent="0.25">
      <c r="V864" s="19">
        <f t="shared" si="57"/>
        <v>0.82200000000000062</v>
      </c>
      <c r="W864" s="19">
        <f t="shared" si="54"/>
        <v>42.880000000000024</v>
      </c>
      <c r="X864" s="20">
        <f t="shared" si="55"/>
        <v>2.5000000000000001E-2</v>
      </c>
      <c r="Y864" s="18" t="str">
        <f t="shared" si="56"/>
        <v xml:space="preserve"> </v>
      </c>
    </row>
    <row r="865" spans="22:25" x14ac:dyDescent="0.25">
      <c r="V865" s="19">
        <f t="shared" si="57"/>
        <v>0.82300000000000062</v>
      </c>
      <c r="W865" s="19">
        <f t="shared" si="54"/>
        <v>42.920000000000023</v>
      </c>
      <c r="X865" s="20">
        <f t="shared" si="55"/>
        <v>2.5000000000000001E-2</v>
      </c>
      <c r="Y865" s="18" t="str">
        <f t="shared" si="56"/>
        <v xml:space="preserve"> </v>
      </c>
    </row>
    <row r="866" spans="22:25" x14ac:dyDescent="0.25">
      <c r="V866" s="19">
        <f t="shared" si="57"/>
        <v>0.82400000000000062</v>
      </c>
      <c r="W866" s="19">
        <f t="shared" si="54"/>
        <v>42.960000000000022</v>
      </c>
      <c r="X866" s="20">
        <f t="shared" si="55"/>
        <v>2.5000000000000001E-2</v>
      </c>
      <c r="Y866" s="18" t="str">
        <f t="shared" si="56"/>
        <v xml:space="preserve"> </v>
      </c>
    </row>
    <row r="867" spans="22:25" x14ac:dyDescent="0.25">
      <c r="V867" s="19">
        <f t="shared" si="57"/>
        <v>0.82500000000000062</v>
      </c>
      <c r="W867" s="19">
        <f t="shared" si="54"/>
        <v>43.000000000000028</v>
      </c>
      <c r="X867" s="20">
        <f t="shared" si="55"/>
        <v>2.5000000000000001E-2</v>
      </c>
      <c r="Y867" s="18" t="str">
        <f t="shared" si="56"/>
        <v xml:space="preserve"> </v>
      </c>
    </row>
    <row r="868" spans="22:25" x14ac:dyDescent="0.25">
      <c r="V868" s="19">
        <f t="shared" si="57"/>
        <v>0.82600000000000062</v>
      </c>
      <c r="W868" s="19">
        <f t="shared" si="54"/>
        <v>43.040000000000028</v>
      </c>
      <c r="X868" s="20">
        <f t="shared" si="55"/>
        <v>2.5000000000000001E-2</v>
      </c>
      <c r="Y868" s="18" t="str">
        <f t="shared" si="56"/>
        <v xml:space="preserve"> </v>
      </c>
    </row>
    <row r="869" spans="22:25" x14ac:dyDescent="0.25">
      <c r="V869" s="19">
        <f t="shared" si="57"/>
        <v>0.82700000000000062</v>
      </c>
      <c r="W869" s="19">
        <f t="shared" si="54"/>
        <v>43.080000000000027</v>
      </c>
      <c r="X869" s="20">
        <f t="shared" si="55"/>
        <v>2.5000000000000001E-2</v>
      </c>
      <c r="Y869" s="18" t="str">
        <f t="shared" si="56"/>
        <v xml:space="preserve"> </v>
      </c>
    </row>
    <row r="870" spans="22:25" x14ac:dyDescent="0.25">
      <c r="V870" s="19">
        <f t="shared" si="57"/>
        <v>0.82800000000000062</v>
      </c>
      <c r="W870" s="19">
        <f t="shared" si="54"/>
        <v>43.120000000000026</v>
      </c>
      <c r="X870" s="20">
        <f t="shared" si="55"/>
        <v>2.5000000000000001E-2</v>
      </c>
      <c r="Y870" s="18" t="str">
        <f t="shared" si="56"/>
        <v xml:space="preserve"> </v>
      </c>
    </row>
    <row r="871" spans="22:25" x14ac:dyDescent="0.25">
      <c r="V871" s="19">
        <f t="shared" si="57"/>
        <v>0.82900000000000063</v>
      </c>
      <c r="W871" s="19">
        <f t="shared" si="54"/>
        <v>43.160000000000025</v>
      </c>
      <c r="X871" s="20">
        <f t="shared" si="55"/>
        <v>2.5000000000000001E-2</v>
      </c>
      <c r="Y871" s="18" t="str">
        <f t="shared" si="56"/>
        <v xml:space="preserve"> </v>
      </c>
    </row>
    <row r="872" spans="22:25" x14ac:dyDescent="0.25">
      <c r="V872" s="19">
        <f t="shared" si="57"/>
        <v>0.83000000000000063</v>
      </c>
      <c r="W872" s="19">
        <f t="shared" si="54"/>
        <v>43.200000000000024</v>
      </c>
      <c r="X872" s="20">
        <f t="shared" si="55"/>
        <v>2.5000000000000001E-2</v>
      </c>
      <c r="Y872" s="18" t="str">
        <f t="shared" si="56"/>
        <v xml:space="preserve"> </v>
      </c>
    </row>
    <row r="873" spans="22:25" x14ac:dyDescent="0.25">
      <c r="V873" s="19">
        <f t="shared" si="57"/>
        <v>0.83100000000000063</v>
      </c>
      <c r="W873" s="19">
        <f t="shared" si="54"/>
        <v>43.240000000000023</v>
      </c>
      <c r="X873" s="20">
        <f t="shared" si="55"/>
        <v>2.5000000000000001E-2</v>
      </c>
      <c r="Y873" s="18" t="str">
        <f t="shared" si="56"/>
        <v xml:space="preserve"> </v>
      </c>
    </row>
    <row r="874" spans="22:25" x14ac:dyDescent="0.25">
      <c r="V874" s="19">
        <f t="shared" si="57"/>
        <v>0.83200000000000063</v>
      </c>
      <c r="W874" s="19">
        <f t="shared" si="54"/>
        <v>43.280000000000022</v>
      </c>
      <c r="X874" s="20">
        <f t="shared" si="55"/>
        <v>2.5000000000000001E-2</v>
      </c>
      <c r="Y874" s="18" t="str">
        <f t="shared" si="56"/>
        <v xml:space="preserve"> </v>
      </c>
    </row>
    <row r="875" spans="22:25" x14ac:dyDescent="0.25">
      <c r="V875" s="19">
        <f t="shared" si="57"/>
        <v>0.83300000000000063</v>
      </c>
      <c r="W875" s="19">
        <f t="shared" si="54"/>
        <v>43.320000000000022</v>
      </c>
      <c r="X875" s="20">
        <f t="shared" si="55"/>
        <v>2.5000000000000001E-2</v>
      </c>
      <c r="Y875" s="18" t="str">
        <f t="shared" si="56"/>
        <v xml:space="preserve"> </v>
      </c>
    </row>
    <row r="876" spans="22:25" x14ac:dyDescent="0.25">
      <c r="V876" s="19">
        <f t="shared" si="57"/>
        <v>0.83400000000000063</v>
      </c>
      <c r="W876" s="19">
        <f t="shared" si="54"/>
        <v>43.360000000000028</v>
      </c>
      <c r="X876" s="20">
        <f t="shared" si="55"/>
        <v>2.5000000000000001E-2</v>
      </c>
      <c r="Y876" s="18" t="str">
        <f t="shared" si="56"/>
        <v xml:space="preserve"> </v>
      </c>
    </row>
    <row r="877" spans="22:25" x14ac:dyDescent="0.25">
      <c r="V877" s="19">
        <f t="shared" si="57"/>
        <v>0.83500000000000063</v>
      </c>
      <c r="W877" s="19">
        <f t="shared" si="54"/>
        <v>43.400000000000027</v>
      </c>
      <c r="X877" s="20">
        <f t="shared" si="55"/>
        <v>2.5000000000000001E-2</v>
      </c>
      <c r="Y877" s="18" t="str">
        <f t="shared" si="56"/>
        <v xml:space="preserve"> </v>
      </c>
    </row>
    <row r="878" spans="22:25" x14ac:dyDescent="0.25">
      <c r="V878" s="19">
        <f t="shared" si="57"/>
        <v>0.83600000000000063</v>
      </c>
      <c r="W878" s="19">
        <f t="shared" si="54"/>
        <v>43.440000000000026</v>
      </c>
      <c r="X878" s="20">
        <f t="shared" si="55"/>
        <v>2.5000000000000001E-2</v>
      </c>
      <c r="Y878" s="18" t="str">
        <f t="shared" si="56"/>
        <v xml:space="preserve"> </v>
      </c>
    </row>
    <row r="879" spans="22:25" x14ac:dyDescent="0.25">
      <c r="V879" s="19">
        <f t="shared" si="57"/>
        <v>0.83700000000000063</v>
      </c>
      <c r="W879" s="19">
        <f t="shared" si="54"/>
        <v>43.480000000000025</v>
      </c>
      <c r="X879" s="20">
        <f t="shared" si="55"/>
        <v>2.5000000000000001E-2</v>
      </c>
      <c r="Y879" s="18" t="str">
        <f t="shared" si="56"/>
        <v xml:space="preserve"> </v>
      </c>
    </row>
    <row r="880" spans="22:25" x14ac:dyDescent="0.25">
      <c r="V880" s="19">
        <f t="shared" si="57"/>
        <v>0.83800000000000063</v>
      </c>
      <c r="W880" s="19">
        <f t="shared" si="54"/>
        <v>43.520000000000024</v>
      </c>
      <c r="X880" s="20">
        <f t="shared" si="55"/>
        <v>2.5000000000000001E-2</v>
      </c>
      <c r="Y880" s="18" t="str">
        <f t="shared" si="56"/>
        <v xml:space="preserve"> </v>
      </c>
    </row>
    <row r="881" spans="22:25" x14ac:dyDescent="0.25">
      <c r="V881" s="19">
        <f t="shared" si="57"/>
        <v>0.83900000000000063</v>
      </c>
      <c r="W881" s="19">
        <f t="shared" si="54"/>
        <v>43.560000000000024</v>
      </c>
      <c r="X881" s="20">
        <f t="shared" si="55"/>
        <v>2.5000000000000001E-2</v>
      </c>
      <c r="Y881" s="18" t="str">
        <f t="shared" si="56"/>
        <v xml:space="preserve"> </v>
      </c>
    </row>
    <row r="882" spans="22:25" x14ac:dyDescent="0.25">
      <c r="V882" s="19">
        <f t="shared" si="57"/>
        <v>0.84000000000000064</v>
      </c>
      <c r="W882" s="19">
        <f t="shared" si="54"/>
        <v>43.600000000000023</v>
      </c>
      <c r="X882" s="20">
        <f t="shared" si="55"/>
        <v>2.5000000000000001E-2</v>
      </c>
      <c r="Y882" s="18" t="str">
        <f t="shared" si="56"/>
        <v xml:space="preserve"> </v>
      </c>
    </row>
    <row r="883" spans="22:25" x14ac:dyDescent="0.25">
      <c r="V883" s="19">
        <f t="shared" si="57"/>
        <v>0.84100000000000064</v>
      </c>
      <c r="W883" s="19">
        <f t="shared" si="54"/>
        <v>43.640000000000029</v>
      </c>
      <c r="X883" s="20">
        <f t="shared" si="55"/>
        <v>2.5000000000000001E-2</v>
      </c>
      <c r="Y883" s="18" t="str">
        <f t="shared" si="56"/>
        <v xml:space="preserve"> </v>
      </c>
    </row>
    <row r="884" spans="22:25" x14ac:dyDescent="0.25">
      <c r="V884" s="19">
        <f t="shared" si="57"/>
        <v>0.84200000000000064</v>
      </c>
      <c r="W884" s="19">
        <f t="shared" si="54"/>
        <v>43.680000000000028</v>
      </c>
      <c r="X884" s="20">
        <f t="shared" si="55"/>
        <v>2.5000000000000001E-2</v>
      </c>
      <c r="Y884" s="18" t="str">
        <f t="shared" si="56"/>
        <v xml:space="preserve"> </v>
      </c>
    </row>
    <row r="885" spans="22:25" x14ac:dyDescent="0.25">
      <c r="V885" s="19">
        <f t="shared" si="57"/>
        <v>0.84300000000000064</v>
      </c>
      <c r="W885" s="19">
        <f t="shared" si="54"/>
        <v>43.720000000000027</v>
      </c>
      <c r="X885" s="20">
        <f t="shared" si="55"/>
        <v>2.5000000000000001E-2</v>
      </c>
      <c r="Y885" s="18" t="str">
        <f t="shared" si="56"/>
        <v xml:space="preserve"> </v>
      </c>
    </row>
    <row r="886" spans="22:25" x14ac:dyDescent="0.25">
      <c r="V886" s="19">
        <f t="shared" si="57"/>
        <v>0.84400000000000064</v>
      </c>
      <c r="W886" s="19">
        <f t="shared" si="54"/>
        <v>43.760000000000026</v>
      </c>
      <c r="X886" s="20">
        <f t="shared" si="55"/>
        <v>2.5000000000000001E-2</v>
      </c>
      <c r="Y886" s="18" t="str">
        <f t="shared" si="56"/>
        <v xml:space="preserve"> </v>
      </c>
    </row>
    <row r="887" spans="22:25" x14ac:dyDescent="0.25">
      <c r="V887" s="19">
        <f t="shared" si="57"/>
        <v>0.84500000000000064</v>
      </c>
      <c r="W887" s="19">
        <f t="shared" si="54"/>
        <v>43.800000000000026</v>
      </c>
      <c r="X887" s="20">
        <f t="shared" si="55"/>
        <v>2.5000000000000001E-2</v>
      </c>
      <c r="Y887" s="18" t="str">
        <f t="shared" si="56"/>
        <v xml:space="preserve"> </v>
      </c>
    </row>
    <row r="888" spans="22:25" x14ac:dyDescent="0.25">
      <c r="V888" s="19">
        <f t="shared" si="57"/>
        <v>0.84600000000000064</v>
      </c>
      <c r="W888" s="19">
        <f t="shared" si="54"/>
        <v>43.840000000000025</v>
      </c>
      <c r="X888" s="20">
        <f t="shared" si="55"/>
        <v>2.5000000000000001E-2</v>
      </c>
      <c r="Y888" s="18" t="str">
        <f t="shared" si="56"/>
        <v xml:space="preserve"> </v>
      </c>
    </row>
    <row r="889" spans="22:25" x14ac:dyDescent="0.25">
      <c r="V889" s="19">
        <f t="shared" si="57"/>
        <v>0.84700000000000064</v>
      </c>
      <c r="W889" s="19">
        <f t="shared" si="54"/>
        <v>43.880000000000024</v>
      </c>
      <c r="X889" s="20">
        <f t="shared" si="55"/>
        <v>2.5000000000000001E-2</v>
      </c>
      <c r="Y889" s="18" t="str">
        <f t="shared" si="56"/>
        <v xml:space="preserve"> </v>
      </c>
    </row>
    <row r="890" spans="22:25" x14ac:dyDescent="0.25">
      <c r="V890" s="19">
        <f t="shared" si="57"/>
        <v>0.84800000000000064</v>
      </c>
      <c r="W890" s="19">
        <f t="shared" si="54"/>
        <v>43.920000000000023</v>
      </c>
      <c r="X890" s="20">
        <f t="shared" si="55"/>
        <v>2.5000000000000001E-2</v>
      </c>
      <c r="Y890" s="18" t="str">
        <f t="shared" si="56"/>
        <v xml:space="preserve"> </v>
      </c>
    </row>
    <row r="891" spans="22:25" x14ac:dyDescent="0.25">
      <c r="V891" s="19">
        <f t="shared" si="57"/>
        <v>0.84900000000000064</v>
      </c>
      <c r="W891" s="19">
        <f t="shared" si="54"/>
        <v>43.960000000000022</v>
      </c>
      <c r="X891" s="20">
        <f t="shared" si="55"/>
        <v>2.5000000000000001E-2</v>
      </c>
      <c r="Y891" s="18" t="str">
        <f t="shared" si="56"/>
        <v xml:space="preserve"> </v>
      </c>
    </row>
    <row r="892" spans="22:25" x14ac:dyDescent="0.25">
      <c r="V892" s="19">
        <f t="shared" si="57"/>
        <v>0.85000000000000064</v>
      </c>
      <c r="W892" s="19">
        <f t="shared" si="54"/>
        <v>44.000000000000028</v>
      </c>
      <c r="X892" s="20">
        <f t="shared" si="55"/>
        <v>2.5000000000000001E-2</v>
      </c>
      <c r="Y892" s="18" t="str">
        <f t="shared" si="56"/>
        <v xml:space="preserve"> </v>
      </c>
    </row>
    <row r="893" spans="22:25" x14ac:dyDescent="0.25">
      <c r="V893" s="19">
        <f t="shared" si="57"/>
        <v>0.85100000000000064</v>
      </c>
      <c r="W893" s="19">
        <f t="shared" si="54"/>
        <v>44.040000000000028</v>
      </c>
      <c r="X893" s="20">
        <f t="shared" si="55"/>
        <v>2.5000000000000001E-2</v>
      </c>
      <c r="Y893" s="18" t="str">
        <f t="shared" si="56"/>
        <v xml:space="preserve"> </v>
      </c>
    </row>
    <row r="894" spans="22:25" x14ac:dyDescent="0.25">
      <c r="V894" s="19">
        <f t="shared" si="57"/>
        <v>0.85200000000000065</v>
      </c>
      <c r="W894" s="19">
        <f t="shared" si="54"/>
        <v>44.080000000000027</v>
      </c>
      <c r="X894" s="20">
        <f t="shared" si="55"/>
        <v>2.5000000000000001E-2</v>
      </c>
      <c r="Y894" s="18" t="str">
        <f t="shared" si="56"/>
        <v xml:space="preserve"> </v>
      </c>
    </row>
    <row r="895" spans="22:25" x14ac:dyDescent="0.25">
      <c r="V895" s="19">
        <f t="shared" si="57"/>
        <v>0.85300000000000065</v>
      </c>
      <c r="W895" s="19">
        <f t="shared" si="54"/>
        <v>44.120000000000026</v>
      </c>
      <c r="X895" s="20">
        <f t="shared" si="55"/>
        <v>2.5000000000000001E-2</v>
      </c>
      <c r="Y895" s="18" t="str">
        <f t="shared" si="56"/>
        <v xml:space="preserve"> </v>
      </c>
    </row>
    <row r="896" spans="22:25" x14ac:dyDescent="0.25">
      <c r="V896" s="19">
        <f t="shared" si="57"/>
        <v>0.85400000000000065</v>
      </c>
      <c r="W896" s="19">
        <f t="shared" si="54"/>
        <v>44.160000000000025</v>
      </c>
      <c r="X896" s="20">
        <f t="shared" si="55"/>
        <v>2.5000000000000001E-2</v>
      </c>
      <c r="Y896" s="18" t="str">
        <f t="shared" si="56"/>
        <v xml:space="preserve"> </v>
      </c>
    </row>
    <row r="897" spans="22:25" x14ac:dyDescent="0.25">
      <c r="V897" s="19">
        <f t="shared" si="57"/>
        <v>0.85500000000000065</v>
      </c>
      <c r="W897" s="19">
        <f t="shared" si="54"/>
        <v>44.200000000000024</v>
      </c>
      <c r="X897" s="20">
        <f t="shared" si="55"/>
        <v>2.5000000000000001E-2</v>
      </c>
      <c r="Y897" s="18" t="str">
        <f t="shared" si="56"/>
        <v xml:space="preserve"> </v>
      </c>
    </row>
    <row r="898" spans="22:25" x14ac:dyDescent="0.25">
      <c r="V898" s="19">
        <f t="shared" si="57"/>
        <v>0.85600000000000065</v>
      </c>
      <c r="W898" s="19">
        <f t="shared" si="54"/>
        <v>44.240000000000023</v>
      </c>
      <c r="X898" s="20">
        <f t="shared" si="55"/>
        <v>2.5000000000000001E-2</v>
      </c>
      <c r="Y898" s="18" t="str">
        <f t="shared" si="56"/>
        <v xml:space="preserve"> </v>
      </c>
    </row>
    <row r="899" spans="22:25" x14ac:dyDescent="0.25">
      <c r="V899" s="19">
        <f t="shared" si="57"/>
        <v>0.85700000000000065</v>
      </c>
      <c r="W899" s="19">
        <f t="shared" ref="W899:W962" si="58">$Q$2+V899*($R$2-$Q$2)</f>
        <v>44.28000000000003</v>
      </c>
      <c r="X899" s="20">
        <f t="shared" ref="X899:X962" si="59">1/($R$2-$Q$2)</f>
        <v>2.5000000000000001E-2</v>
      </c>
      <c r="Y899" s="18" t="str">
        <f t="shared" ref="Y899:Y962" si="60">IF(AND($N$2&lt;=W899,$O$2&gt;=W899),X899," ")</f>
        <v xml:space="preserve"> </v>
      </c>
    </row>
    <row r="900" spans="22:25" x14ac:dyDescent="0.25">
      <c r="V900" s="19">
        <f t="shared" si="57"/>
        <v>0.85800000000000065</v>
      </c>
      <c r="W900" s="19">
        <f t="shared" si="58"/>
        <v>44.320000000000029</v>
      </c>
      <c r="X900" s="20">
        <f t="shared" si="59"/>
        <v>2.5000000000000001E-2</v>
      </c>
      <c r="Y900" s="18" t="str">
        <f t="shared" si="60"/>
        <v xml:space="preserve"> </v>
      </c>
    </row>
    <row r="901" spans="22:25" x14ac:dyDescent="0.25">
      <c r="V901" s="19">
        <f t="shared" si="57"/>
        <v>0.85900000000000065</v>
      </c>
      <c r="W901" s="19">
        <f t="shared" si="58"/>
        <v>44.360000000000028</v>
      </c>
      <c r="X901" s="20">
        <f t="shared" si="59"/>
        <v>2.5000000000000001E-2</v>
      </c>
      <c r="Y901" s="18" t="str">
        <f t="shared" si="60"/>
        <v xml:space="preserve"> </v>
      </c>
    </row>
    <row r="902" spans="22:25" x14ac:dyDescent="0.25">
      <c r="V902" s="19">
        <f t="shared" si="57"/>
        <v>0.86000000000000065</v>
      </c>
      <c r="W902" s="19">
        <f t="shared" si="58"/>
        <v>44.400000000000027</v>
      </c>
      <c r="X902" s="20">
        <f t="shared" si="59"/>
        <v>2.5000000000000001E-2</v>
      </c>
      <c r="Y902" s="18" t="str">
        <f t="shared" si="60"/>
        <v xml:space="preserve"> </v>
      </c>
    </row>
    <row r="903" spans="22:25" x14ac:dyDescent="0.25">
      <c r="V903" s="19">
        <f t="shared" si="57"/>
        <v>0.86100000000000065</v>
      </c>
      <c r="W903" s="19">
        <f t="shared" si="58"/>
        <v>44.440000000000026</v>
      </c>
      <c r="X903" s="20">
        <f t="shared" si="59"/>
        <v>2.5000000000000001E-2</v>
      </c>
      <c r="Y903" s="18" t="str">
        <f t="shared" si="60"/>
        <v xml:space="preserve"> </v>
      </c>
    </row>
    <row r="904" spans="22:25" x14ac:dyDescent="0.25">
      <c r="V904" s="19">
        <f t="shared" si="57"/>
        <v>0.86200000000000065</v>
      </c>
      <c r="W904" s="19">
        <f t="shared" si="58"/>
        <v>44.480000000000025</v>
      </c>
      <c r="X904" s="20">
        <f t="shared" si="59"/>
        <v>2.5000000000000001E-2</v>
      </c>
      <c r="Y904" s="18" t="str">
        <f t="shared" si="60"/>
        <v xml:space="preserve"> </v>
      </c>
    </row>
    <row r="905" spans="22:25" x14ac:dyDescent="0.25">
      <c r="V905" s="19">
        <f t="shared" si="57"/>
        <v>0.86300000000000066</v>
      </c>
      <c r="W905" s="19">
        <f t="shared" si="58"/>
        <v>44.520000000000024</v>
      </c>
      <c r="X905" s="20">
        <f t="shared" si="59"/>
        <v>2.5000000000000001E-2</v>
      </c>
      <c r="Y905" s="18" t="str">
        <f t="shared" si="60"/>
        <v xml:space="preserve"> </v>
      </c>
    </row>
    <row r="906" spans="22:25" x14ac:dyDescent="0.25">
      <c r="V906" s="19">
        <f t="shared" si="57"/>
        <v>0.86400000000000066</v>
      </c>
      <c r="W906" s="19">
        <f t="shared" si="58"/>
        <v>44.560000000000024</v>
      </c>
      <c r="X906" s="20">
        <f t="shared" si="59"/>
        <v>2.5000000000000001E-2</v>
      </c>
      <c r="Y906" s="18" t="str">
        <f t="shared" si="60"/>
        <v xml:space="preserve"> </v>
      </c>
    </row>
    <row r="907" spans="22:25" x14ac:dyDescent="0.25">
      <c r="V907" s="19">
        <f t="shared" si="57"/>
        <v>0.86500000000000066</v>
      </c>
      <c r="W907" s="19">
        <f t="shared" si="58"/>
        <v>44.600000000000023</v>
      </c>
      <c r="X907" s="20">
        <f t="shared" si="59"/>
        <v>2.5000000000000001E-2</v>
      </c>
      <c r="Y907" s="18" t="str">
        <f t="shared" si="60"/>
        <v xml:space="preserve"> </v>
      </c>
    </row>
    <row r="908" spans="22:25" x14ac:dyDescent="0.25">
      <c r="V908" s="19">
        <f t="shared" si="57"/>
        <v>0.86600000000000066</v>
      </c>
      <c r="W908" s="19">
        <f t="shared" si="58"/>
        <v>44.640000000000029</v>
      </c>
      <c r="X908" s="20">
        <f t="shared" si="59"/>
        <v>2.5000000000000001E-2</v>
      </c>
      <c r="Y908" s="18" t="str">
        <f t="shared" si="60"/>
        <v xml:space="preserve"> </v>
      </c>
    </row>
    <row r="909" spans="22:25" x14ac:dyDescent="0.25">
      <c r="V909" s="19">
        <f t="shared" si="57"/>
        <v>0.86700000000000066</v>
      </c>
      <c r="W909" s="19">
        <f t="shared" si="58"/>
        <v>44.680000000000028</v>
      </c>
      <c r="X909" s="20">
        <f t="shared" si="59"/>
        <v>2.5000000000000001E-2</v>
      </c>
      <c r="Y909" s="18" t="str">
        <f t="shared" si="60"/>
        <v xml:space="preserve"> </v>
      </c>
    </row>
    <row r="910" spans="22:25" x14ac:dyDescent="0.25">
      <c r="V910" s="19">
        <f t="shared" si="57"/>
        <v>0.86800000000000066</v>
      </c>
      <c r="W910" s="19">
        <f t="shared" si="58"/>
        <v>44.720000000000027</v>
      </c>
      <c r="X910" s="20">
        <f t="shared" si="59"/>
        <v>2.5000000000000001E-2</v>
      </c>
      <c r="Y910" s="18" t="str">
        <f t="shared" si="60"/>
        <v xml:space="preserve"> </v>
      </c>
    </row>
    <row r="911" spans="22:25" x14ac:dyDescent="0.25">
      <c r="V911" s="19">
        <f t="shared" ref="V911:V974" si="61">V910+0.001</f>
        <v>0.86900000000000066</v>
      </c>
      <c r="W911" s="19">
        <f t="shared" si="58"/>
        <v>44.760000000000026</v>
      </c>
      <c r="X911" s="20">
        <f t="shared" si="59"/>
        <v>2.5000000000000001E-2</v>
      </c>
      <c r="Y911" s="18" t="str">
        <f t="shared" si="60"/>
        <v xml:space="preserve"> </v>
      </c>
    </row>
    <row r="912" spans="22:25" x14ac:dyDescent="0.25">
      <c r="V912" s="19">
        <f t="shared" si="61"/>
        <v>0.87000000000000066</v>
      </c>
      <c r="W912" s="19">
        <f t="shared" si="58"/>
        <v>44.800000000000026</v>
      </c>
      <c r="X912" s="20">
        <f t="shared" si="59"/>
        <v>2.5000000000000001E-2</v>
      </c>
      <c r="Y912" s="18" t="str">
        <f t="shared" si="60"/>
        <v xml:space="preserve"> </v>
      </c>
    </row>
    <row r="913" spans="22:25" x14ac:dyDescent="0.25">
      <c r="V913" s="19">
        <f t="shared" si="61"/>
        <v>0.87100000000000066</v>
      </c>
      <c r="W913" s="19">
        <f t="shared" si="58"/>
        <v>44.840000000000025</v>
      </c>
      <c r="X913" s="20">
        <f t="shared" si="59"/>
        <v>2.5000000000000001E-2</v>
      </c>
      <c r="Y913" s="18" t="str">
        <f t="shared" si="60"/>
        <v xml:space="preserve"> </v>
      </c>
    </row>
    <row r="914" spans="22:25" x14ac:dyDescent="0.25">
      <c r="V914" s="19">
        <f t="shared" si="61"/>
        <v>0.87200000000000066</v>
      </c>
      <c r="W914" s="19">
        <f t="shared" si="58"/>
        <v>44.880000000000024</v>
      </c>
      <c r="X914" s="20">
        <f t="shared" si="59"/>
        <v>2.5000000000000001E-2</v>
      </c>
      <c r="Y914" s="18" t="str">
        <f t="shared" si="60"/>
        <v xml:space="preserve"> </v>
      </c>
    </row>
    <row r="915" spans="22:25" x14ac:dyDescent="0.25">
      <c r="V915" s="19">
        <f t="shared" si="61"/>
        <v>0.87300000000000066</v>
      </c>
      <c r="W915" s="19">
        <f t="shared" si="58"/>
        <v>44.92000000000003</v>
      </c>
      <c r="X915" s="20">
        <f t="shared" si="59"/>
        <v>2.5000000000000001E-2</v>
      </c>
      <c r="Y915" s="18" t="str">
        <f t="shared" si="60"/>
        <v xml:space="preserve"> </v>
      </c>
    </row>
    <row r="916" spans="22:25" x14ac:dyDescent="0.25">
      <c r="V916" s="19">
        <f t="shared" si="61"/>
        <v>0.87400000000000067</v>
      </c>
      <c r="W916" s="19">
        <f t="shared" si="58"/>
        <v>44.960000000000029</v>
      </c>
      <c r="X916" s="20">
        <f t="shared" si="59"/>
        <v>2.5000000000000001E-2</v>
      </c>
      <c r="Y916" s="18" t="str">
        <f t="shared" si="60"/>
        <v xml:space="preserve"> </v>
      </c>
    </row>
    <row r="917" spans="22:25" x14ac:dyDescent="0.25">
      <c r="V917" s="19">
        <f t="shared" si="61"/>
        <v>0.87500000000000067</v>
      </c>
      <c r="W917" s="19">
        <f t="shared" si="58"/>
        <v>45.000000000000028</v>
      </c>
      <c r="X917" s="20">
        <f t="shared" si="59"/>
        <v>2.5000000000000001E-2</v>
      </c>
      <c r="Y917" s="18" t="str">
        <f t="shared" si="60"/>
        <v xml:space="preserve"> </v>
      </c>
    </row>
    <row r="918" spans="22:25" x14ac:dyDescent="0.25">
      <c r="V918" s="19">
        <f t="shared" si="61"/>
        <v>0.87600000000000067</v>
      </c>
      <c r="W918" s="19">
        <f t="shared" si="58"/>
        <v>45.040000000000028</v>
      </c>
      <c r="X918" s="20">
        <f t="shared" si="59"/>
        <v>2.5000000000000001E-2</v>
      </c>
      <c r="Y918" s="18" t="str">
        <f t="shared" si="60"/>
        <v xml:space="preserve"> </v>
      </c>
    </row>
    <row r="919" spans="22:25" x14ac:dyDescent="0.25">
      <c r="V919" s="19">
        <f t="shared" si="61"/>
        <v>0.87700000000000067</v>
      </c>
      <c r="W919" s="19">
        <f t="shared" si="58"/>
        <v>45.080000000000027</v>
      </c>
      <c r="X919" s="20">
        <f t="shared" si="59"/>
        <v>2.5000000000000001E-2</v>
      </c>
      <c r="Y919" s="18" t="str">
        <f t="shared" si="60"/>
        <v xml:space="preserve"> </v>
      </c>
    </row>
    <row r="920" spans="22:25" x14ac:dyDescent="0.25">
      <c r="V920" s="19">
        <f t="shared" si="61"/>
        <v>0.87800000000000067</v>
      </c>
      <c r="W920" s="19">
        <f t="shared" si="58"/>
        <v>45.120000000000026</v>
      </c>
      <c r="X920" s="20">
        <f t="shared" si="59"/>
        <v>2.5000000000000001E-2</v>
      </c>
      <c r="Y920" s="18" t="str">
        <f t="shared" si="60"/>
        <v xml:space="preserve"> </v>
      </c>
    </row>
    <row r="921" spans="22:25" x14ac:dyDescent="0.25">
      <c r="V921" s="19">
        <f t="shared" si="61"/>
        <v>0.87900000000000067</v>
      </c>
      <c r="W921" s="19">
        <f t="shared" si="58"/>
        <v>45.160000000000025</v>
      </c>
      <c r="X921" s="20">
        <f t="shared" si="59"/>
        <v>2.5000000000000001E-2</v>
      </c>
      <c r="Y921" s="18" t="str">
        <f t="shared" si="60"/>
        <v xml:space="preserve"> </v>
      </c>
    </row>
    <row r="922" spans="22:25" x14ac:dyDescent="0.25">
      <c r="V922" s="19">
        <f t="shared" si="61"/>
        <v>0.88000000000000067</v>
      </c>
      <c r="W922" s="19">
        <f t="shared" si="58"/>
        <v>45.200000000000024</v>
      </c>
      <c r="X922" s="20">
        <f t="shared" si="59"/>
        <v>2.5000000000000001E-2</v>
      </c>
      <c r="Y922" s="18" t="str">
        <f t="shared" si="60"/>
        <v xml:space="preserve"> </v>
      </c>
    </row>
    <row r="923" spans="22:25" x14ac:dyDescent="0.25">
      <c r="V923" s="19">
        <f t="shared" si="61"/>
        <v>0.88100000000000067</v>
      </c>
      <c r="W923" s="19">
        <f t="shared" si="58"/>
        <v>45.240000000000023</v>
      </c>
      <c r="X923" s="20">
        <f t="shared" si="59"/>
        <v>2.5000000000000001E-2</v>
      </c>
      <c r="Y923" s="18" t="str">
        <f t="shared" si="60"/>
        <v xml:space="preserve"> </v>
      </c>
    </row>
    <row r="924" spans="22:25" x14ac:dyDescent="0.25">
      <c r="V924" s="19">
        <f t="shared" si="61"/>
        <v>0.88200000000000067</v>
      </c>
      <c r="W924" s="19">
        <f t="shared" si="58"/>
        <v>45.28000000000003</v>
      </c>
      <c r="X924" s="20">
        <f t="shared" si="59"/>
        <v>2.5000000000000001E-2</v>
      </c>
      <c r="Y924" s="18" t="str">
        <f t="shared" si="60"/>
        <v xml:space="preserve"> </v>
      </c>
    </row>
    <row r="925" spans="22:25" x14ac:dyDescent="0.25">
      <c r="V925" s="19">
        <f t="shared" si="61"/>
        <v>0.88300000000000067</v>
      </c>
      <c r="W925" s="19">
        <f t="shared" si="58"/>
        <v>45.320000000000029</v>
      </c>
      <c r="X925" s="20">
        <f t="shared" si="59"/>
        <v>2.5000000000000001E-2</v>
      </c>
      <c r="Y925" s="18" t="str">
        <f t="shared" si="60"/>
        <v xml:space="preserve"> </v>
      </c>
    </row>
    <row r="926" spans="22:25" x14ac:dyDescent="0.25">
      <c r="V926" s="19">
        <f t="shared" si="61"/>
        <v>0.88400000000000067</v>
      </c>
      <c r="W926" s="19">
        <f t="shared" si="58"/>
        <v>45.360000000000028</v>
      </c>
      <c r="X926" s="20">
        <f t="shared" si="59"/>
        <v>2.5000000000000001E-2</v>
      </c>
      <c r="Y926" s="18" t="str">
        <f t="shared" si="60"/>
        <v xml:space="preserve"> </v>
      </c>
    </row>
    <row r="927" spans="22:25" x14ac:dyDescent="0.25">
      <c r="V927" s="19">
        <f t="shared" si="61"/>
        <v>0.88500000000000068</v>
      </c>
      <c r="W927" s="19">
        <f t="shared" si="58"/>
        <v>45.400000000000027</v>
      </c>
      <c r="X927" s="20">
        <f t="shared" si="59"/>
        <v>2.5000000000000001E-2</v>
      </c>
      <c r="Y927" s="18" t="str">
        <f t="shared" si="60"/>
        <v xml:space="preserve"> </v>
      </c>
    </row>
    <row r="928" spans="22:25" x14ac:dyDescent="0.25">
      <c r="V928" s="19">
        <f t="shared" si="61"/>
        <v>0.88600000000000068</v>
      </c>
      <c r="W928" s="19">
        <f t="shared" si="58"/>
        <v>45.440000000000026</v>
      </c>
      <c r="X928" s="20">
        <f t="shared" si="59"/>
        <v>2.5000000000000001E-2</v>
      </c>
      <c r="Y928" s="18" t="str">
        <f t="shared" si="60"/>
        <v xml:space="preserve"> </v>
      </c>
    </row>
    <row r="929" spans="22:25" x14ac:dyDescent="0.25">
      <c r="V929" s="19">
        <f t="shared" si="61"/>
        <v>0.88700000000000068</v>
      </c>
      <c r="W929" s="19">
        <f t="shared" si="58"/>
        <v>45.480000000000025</v>
      </c>
      <c r="X929" s="20">
        <f t="shared" si="59"/>
        <v>2.5000000000000001E-2</v>
      </c>
      <c r="Y929" s="18" t="str">
        <f t="shared" si="60"/>
        <v xml:space="preserve"> </v>
      </c>
    </row>
    <row r="930" spans="22:25" x14ac:dyDescent="0.25">
      <c r="V930" s="19">
        <f t="shared" si="61"/>
        <v>0.88800000000000068</v>
      </c>
      <c r="W930" s="19">
        <f t="shared" si="58"/>
        <v>45.520000000000024</v>
      </c>
      <c r="X930" s="20">
        <f t="shared" si="59"/>
        <v>2.5000000000000001E-2</v>
      </c>
      <c r="Y930" s="18" t="str">
        <f t="shared" si="60"/>
        <v xml:space="preserve"> </v>
      </c>
    </row>
    <row r="931" spans="22:25" x14ac:dyDescent="0.25">
      <c r="V931" s="19">
        <f t="shared" si="61"/>
        <v>0.88900000000000068</v>
      </c>
      <c r="W931" s="19">
        <f t="shared" si="58"/>
        <v>45.560000000000031</v>
      </c>
      <c r="X931" s="20">
        <f t="shared" si="59"/>
        <v>2.5000000000000001E-2</v>
      </c>
      <c r="Y931" s="18" t="str">
        <f t="shared" si="60"/>
        <v xml:space="preserve"> </v>
      </c>
    </row>
    <row r="932" spans="22:25" x14ac:dyDescent="0.25">
      <c r="V932" s="19">
        <f t="shared" si="61"/>
        <v>0.89000000000000068</v>
      </c>
      <c r="W932" s="19">
        <f t="shared" si="58"/>
        <v>45.60000000000003</v>
      </c>
      <c r="X932" s="20">
        <f t="shared" si="59"/>
        <v>2.5000000000000001E-2</v>
      </c>
      <c r="Y932" s="18" t="str">
        <f t="shared" si="60"/>
        <v xml:space="preserve"> </v>
      </c>
    </row>
    <row r="933" spans="22:25" x14ac:dyDescent="0.25">
      <c r="V933" s="19">
        <f t="shared" si="61"/>
        <v>0.89100000000000068</v>
      </c>
      <c r="W933" s="19">
        <f t="shared" si="58"/>
        <v>45.640000000000029</v>
      </c>
      <c r="X933" s="20">
        <f t="shared" si="59"/>
        <v>2.5000000000000001E-2</v>
      </c>
      <c r="Y933" s="18" t="str">
        <f t="shared" si="60"/>
        <v xml:space="preserve"> </v>
      </c>
    </row>
    <row r="934" spans="22:25" x14ac:dyDescent="0.25">
      <c r="V934" s="19">
        <f t="shared" si="61"/>
        <v>0.89200000000000068</v>
      </c>
      <c r="W934" s="19">
        <f t="shared" si="58"/>
        <v>45.680000000000028</v>
      </c>
      <c r="X934" s="20">
        <f t="shared" si="59"/>
        <v>2.5000000000000001E-2</v>
      </c>
      <c r="Y934" s="18" t="str">
        <f t="shared" si="60"/>
        <v xml:space="preserve"> </v>
      </c>
    </row>
    <row r="935" spans="22:25" x14ac:dyDescent="0.25">
      <c r="V935" s="19">
        <f t="shared" si="61"/>
        <v>0.89300000000000068</v>
      </c>
      <c r="W935" s="19">
        <f t="shared" si="58"/>
        <v>45.720000000000027</v>
      </c>
      <c r="X935" s="20">
        <f t="shared" si="59"/>
        <v>2.5000000000000001E-2</v>
      </c>
      <c r="Y935" s="18" t="str">
        <f t="shared" si="60"/>
        <v xml:space="preserve"> </v>
      </c>
    </row>
    <row r="936" spans="22:25" x14ac:dyDescent="0.25">
      <c r="V936" s="19">
        <f t="shared" si="61"/>
        <v>0.89400000000000068</v>
      </c>
      <c r="W936" s="19">
        <f t="shared" si="58"/>
        <v>45.760000000000026</v>
      </c>
      <c r="X936" s="20">
        <f t="shared" si="59"/>
        <v>2.5000000000000001E-2</v>
      </c>
      <c r="Y936" s="18" t="str">
        <f t="shared" si="60"/>
        <v xml:space="preserve"> </v>
      </c>
    </row>
    <row r="937" spans="22:25" x14ac:dyDescent="0.25">
      <c r="V937" s="19">
        <f t="shared" si="61"/>
        <v>0.89500000000000068</v>
      </c>
      <c r="W937" s="19">
        <f t="shared" si="58"/>
        <v>45.800000000000026</v>
      </c>
      <c r="X937" s="20">
        <f t="shared" si="59"/>
        <v>2.5000000000000001E-2</v>
      </c>
      <c r="Y937" s="18" t="str">
        <f t="shared" si="60"/>
        <v xml:space="preserve"> </v>
      </c>
    </row>
    <row r="938" spans="22:25" x14ac:dyDescent="0.25">
      <c r="V938" s="19">
        <f t="shared" si="61"/>
        <v>0.89600000000000068</v>
      </c>
      <c r="W938" s="19">
        <f t="shared" si="58"/>
        <v>45.840000000000025</v>
      </c>
      <c r="X938" s="20">
        <f t="shared" si="59"/>
        <v>2.5000000000000001E-2</v>
      </c>
      <c r="Y938" s="18" t="str">
        <f t="shared" si="60"/>
        <v xml:space="preserve"> </v>
      </c>
    </row>
    <row r="939" spans="22:25" x14ac:dyDescent="0.25">
      <c r="V939" s="19">
        <f t="shared" si="61"/>
        <v>0.89700000000000069</v>
      </c>
      <c r="W939" s="19">
        <f t="shared" si="58"/>
        <v>45.880000000000024</v>
      </c>
      <c r="X939" s="20">
        <f t="shared" si="59"/>
        <v>2.5000000000000001E-2</v>
      </c>
      <c r="Y939" s="18" t="str">
        <f t="shared" si="60"/>
        <v xml:space="preserve"> </v>
      </c>
    </row>
    <row r="940" spans="22:25" x14ac:dyDescent="0.25">
      <c r="V940" s="19">
        <f t="shared" si="61"/>
        <v>0.89800000000000069</v>
      </c>
      <c r="W940" s="19">
        <f t="shared" si="58"/>
        <v>45.92000000000003</v>
      </c>
      <c r="X940" s="20">
        <f t="shared" si="59"/>
        <v>2.5000000000000001E-2</v>
      </c>
      <c r="Y940" s="18" t="str">
        <f t="shared" si="60"/>
        <v xml:space="preserve"> </v>
      </c>
    </row>
    <row r="941" spans="22:25" x14ac:dyDescent="0.25">
      <c r="V941" s="19">
        <f t="shared" si="61"/>
        <v>0.89900000000000069</v>
      </c>
      <c r="W941" s="19">
        <f t="shared" si="58"/>
        <v>45.960000000000029</v>
      </c>
      <c r="X941" s="20">
        <f t="shared" si="59"/>
        <v>2.5000000000000001E-2</v>
      </c>
      <c r="Y941" s="18" t="str">
        <f t="shared" si="60"/>
        <v xml:space="preserve"> </v>
      </c>
    </row>
    <row r="942" spans="22:25" x14ac:dyDescent="0.25">
      <c r="V942" s="19">
        <f t="shared" si="61"/>
        <v>0.90000000000000069</v>
      </c>
      <c r="W942" s="19">
        <f t="shared" si="58"/>
        <v>46.000000000000028</v>
      </c>
      <c r="X942" s="20">
        <f t="shared" si="59"/>
        <v>2.5000000000000001E-2</v>
      </c>
      <c r="Y942" s="18" t="str">
        <f t="shared" si="60"/>
        <v xml:space="preserve"> </v>
      </c>
    </row>
    <row r="943" spans="22:25" x14ac:dyDescent="0.25">
      <c r="V943" s="19">
        <f t="shared" si="61"/>
        <v>0.90100000000000069</v>
      </c>
      <c r="W943" s="19">
        <f t="shared" si="58"/>
        <v>46.040000000000028</v>
      </c>
      <c r="X943" s="20">
        <f t="shared" si="59"/>
        <v>2.5000000000000001E-2</v>
      </c>
      <c r="Y943" s="18" t="str">
        <f t="shared" si="60"/>
        <v xml:space="preserve"> </v>
      </c>
    </row>
    <row r="944" spans="22:25" x14ac:dyDescent="0.25">
      <c r="V944" s="19">
        <f t="shared" si="61"/>
        <v>0.90200000000000069</v>
      </c>
      <c r="W944" s="19">
        <f t="shared" si="58"/>
        <v>46.080000000000027</v>
      </c>
      <c r="X944" s="20">
        <f t="shared" si="59"/>
        <v>2.5000000000000001E-2</v>
      </c>
      <c r="Y944" s="18" t="str">
        <f t="shared" si="60"/>
        <v xml:space="preserve"> </v>
      </c>
    </row>
    <row r="945" spans="22:25" x14ac:dyDescent="0.25">
      <c r="V945" s="19">
        <f t="shared" si="61"/>
        <v>0.90300000000000069</v>
      </c>
      <c r="W945" s="19">
        <f t="shared" si="58"/>
        <v>46.120000000000026</v>
      </c>
      <c r="X945" s="20">
        <f t="shared" si="59"/>
        <v>2.5000000000000001E-2</v>
      </c>
      <c r="Y945" s="18" t="str">
        <f t="shared" si="60"/>
        <v xml:space="preserve"> </v>
      </c>
    </row>
    <row r="946" spans="22:25" x14ac:dyDescent="0.25">
      <c r="V946" s="19">
        <f t="shared" si="61"/>
        <v>0.90400000000000069</v>
      </c>
      <c r="W946" s="19">
        <f t="shared" si="58"/>
        <v>46.160000000000025</v>
      </c>
      <c r="X946" s="20">
        <f t="shared" si="59"/>
        <v>2.5000000000000001E-2</v>
      </c>
      <c r="Y946" s="18" t="str">
        <f t="shared" si="60"/>
        <v xml:space="preserve"> </v>
      </c>
    </row>
    <row r="947" spans="22:25" x14ac:dyDescent="0.25">
      <c r="V947" s="19">
        <f t="shared" si="61"/>
        <v>0.90500000000000069</v>
      </c>
      <c r="W947" s="19">
        <f t="shared" si="58"/>
        <v>46.200000000000031</v>
      </c>
      <c r="X947" s="20">
        <f t="shared" si="59"/>
        <v>2.5000000000000001E-2</v>
      </c>
      <c r="Y947" s="18" t="str">
        <f t="shared" si="60"/>
        <v xml:space="preserve"> </v>
      </c>
    </row>
    <row r="948" spans="22:25" x14ac:dyDescent="0.25">
      <c r="V948" s="19">
        <f t="shared" si="61"/>
        <v>0.90600000000000069</v>
      </c>
      <c r="W948" s="19">
        <f t="shared" si="58"/>
        <v>46.24000000000003</v>
      </c>
      <c r="X948" s="20">
        <f t="shared" si="59"/>
        <v>2.5000000000000001E-2</v>
      </c>
      <c r="Y948" s="18" t="str">
        <f t="shared" si="60"/>
        <v xml:space="preserve"> </v>
      </c>
    </row>
    <row r="949" spans="22:25" x14ac:dyDescent="0.25">
      <c r="V949" s="19">
        <f t="shared" si="61"/>
        <v>0.90700000000000069</v>
      </c>
      <c r="W949" s="19">
        <f t="shared" si="58"/>
        <v>46.28000000000003</v>
      </c>
      <c r="X949" s="20">
        <f t="shared" si="59"/>
        <v>2.5000000000000001E-2</v>
      </c>
      <c r="Y949" s="18" t="str">
        <f t="shared" si="60"/>
        <v xml:space="preserve"> </v>
      </c>
    </row>
    <row r="950" spans="22:25" x14ac:dyDescent="0.25">
      <c r="V950" s="19">
        <f t="shared" si="61"/>
        <v>0.9080000000000007</v>
      </c>
      <c r="W950" s="19">
        <f t="shared" si="58"/>
        <v>46.320000000000029</v>
      </c>
      <c r="X950" s="20">
        <f t="shared" si="59"/>
        <v>2.5000000000000001E-2</v>
      </c>
      <c r="Y950" s="18" t="str">
        <f t="shared" si="60"/>
        <v xml:space="preserve"> </v>
      </c>
    </row>
    <row r="951" spans="22:25" x14ac:dyDescent="0.25">
      <c r="V951" s="19">
        <f t="shared" si="61"/>
        <v>0.9090000000000007</v>
      </c>
      <c r="W951" s="19">
        <f t="shared" si="58"/>
        <v>46.360000000000028</v>
      </c>
      <c r="X951" s="20">
        <f t="shared" si="59"/>
        <v>2.5000000000000001E-2</v>
      </c>
      <c r="Y951" s="18" t="str">
        <f t="shared" si="60"/>
        <v xml:space="preserve"> </v>
      </c>
    </row>
    <row r="952" spans="22:25" x14ac:dyDescent="0.25">
      <c r="V952" s="19">
        <f t="shared" si="61"/>
        <v>0.9100000000000007</v>
      </c>
      <c r="W952" s="19">
        <f t="shared" si="58"/>
        <v>46.400000000000027</v>
      </c>
      <c r="X952" s="20">
        <f t="shared" si="59"/>
        <v>2.5000000000000001E-2</v>
      </c>
      <c r="Y952" s="18" t="str">
        <f t="shared" si="60"/>
        <v xml:space="preserve"> </v>
      </c>
    </row>
    <row r="953" spans="22:25" x14ac:dyDescent="0.25">
      <c r="V953" s="19">
        <f t="shared" si="61"/>
        <v>0.9110000000000007</v>
      </c>
      <c r="W953" s="19">
        <f t="shared" si="58"/>
        <v>46.440000000000026</v>
      </c>
      <c r="X953" s="20">
        <f t="shared" si="59"/>
        <v>2.5000000000000001E-2</v>
      </c>
      <c r="Y953" s="18" t="str">
        <f t="shared" si="60"/>
        <v xml:space="preserve"> </v>
      </c>
    </row>
    <row r="954" spans="22:25" x14ac:dyDescent="0.25">
      <c r="V954" s="19">
        <f t="shared" si="61"/>
        <v>0.9120000000000007</v>
      </c>
      <c r="W954" s="19">
        <f t="shared" si="58"/>
        <v>46.480000000000025</v>
      </c>
      <c r="X954" s="20">
        <f t="shared" si="59"/>
        <v>2.5000000000000001E-2</v>
      </c>
      <c r="Y954" s="18" t="str">
        <f t="shared" si="60"/>
        <v xml:space="preserve"> </v>
      </c>
    </row>
    <row r="955" spans="22:25" x14ac:dyDescent="0.25">
      <c r="V955" s="19">
        <f t="shared" si="61"/>
        <v>0.9130000000000007</v>
      </c>
      <c r="W955" s="19">
        <f t="shared" si="58"/>
        <v>46.520000000000024</v>
      </c>
      <c r="X955" s="20">
        <f t="shared" si="59"/>
        <v>2.5000000000000001E-2</v>
      </c>
      <c r="Y955" s="18" t="str">
        <f t="shared" si="60"/>
        <v xml:space="preserve"> </v>
      </c>
    </row>
    <row r="956" spans="22:25" x14ac:dyDescent="0.25">
      <c r="V956" s="19">
        <f t="shared" si="61"/>
        <v>0.9140000000000007</v>
      </c>
      <c r="W956" s="19">
        <f t="shared" si="58"/>
        <v>46.560000000000031</v>
      </c>
      <c r="X956" s="20">
        <f t="shared" si="59"/>
        <v>2.5000000000000001E-2</v>
      </c>
      <c r="Y956" s="18" t="str">
        <f t="shared" si="60"/>
        <v xml:space="preserve"> </v>
      </c>
    </row>
    <row r="957" spans="22:25" x14ac:dyDescent="0.25">
      <c r="V957" s="19">
        <f t="shared" si="61"/>
        <v>0.9150000000000007</v>
      </c>
      <c r="W957" s="19">
        <f t="shared" si="58"/>
        <v>46.60000000000003</v>
      </c>
      <c r="X957" s="20">
        <f t="shared" si="59"/>
        <v>2.5000000000000001E-2</v>
      </c>
      <c r="Y957" s="18" t="str">
        <f t="shared" si="60"/>
        <v xml:space="preserve"> </v>
      </c>
    </row>
    <row r="958" spans="22:25" x14ac:dyDescent="0.25">
      <c r="V958" s="19">
        <f t="shared" si="61"/>
        <v>0.9160000000000007</v>
      </c>
      <c r="W958" s="19">
        <f t="shared" si="58"/>
        <v>46.640000000000029</v>
      </c>
      <c r="X958" s="20">
        <f t="shared" si="59"/>
        <v>2.5000000000000001E-2</v>
      </c>
      <c r="Y958" s="18" t="str">
        <f t="shared" si="60"/>
        <v xml:space="preserve"> </v>
      </c>
    </row>
    <row r="959" spans="22:25" x14ac:dyDescent="0.25">
      <c r="V959" s="19">
        <f t="shared" si="61"/>
        <v>0.9170000000000007</v>
      </c>
      <c r="W959" s="19">
        <f t="shared" si="58"/>
        <v>46.680000000000028</v>
      </c>
      <c r="X959" s="20">
        <f t="shared" si="59"/>
        <v>2.5000000000000001E-2</v>
      </c>
      <c r="Y959" s="18" t="str">
        <f t="shared" si="60"/>
        <v xml:space="preserve"> </v>
      </c>
    </row>
    <row r="960" spans="22:25" x14ac:dyDescent="0.25">
      <c r="V960" s="19">
        <f t="shared" si="61"/>
        <v>0.9180000000000007</v>
      </c>
      <c r="W960" s="19">
        <f t="shared" si="58"/>
        <v>46.720000000000027</v>
      </c>
      <c r="X960" s="20">
        <f t="shared" si="59"/>
        <v>2.5000000000000001E-2</v>
      </c>
      <c r="Y960" s="18" t="str">
        <f t="shared" si="60"/>
        <v xml:space="preserve"> </v>
      </c>
    </row>
    <row r="961" spans="22:25" x14ac:dyDescent="0.25">
      <c r="V961" s="19">
        <f t="shared" si="61"/>
        <v>0.91900000000000071</v>
      </c>
      <c r="W961" s="19">
        <f t="shared" si="58"/>
        <v>46.760000000000026</v>
      </c>
      <c r="X961" s="20">
        <f t="shared" si="59"/>
        <v>2.5000000000000001E-2</v>
      </c>
      <c r="Y961" s="18" t="str">
        <f t="shared" si="60"/>
        <v xml:space="preserve"> </v>
      </c>
    </row>
    <row r="962" spans="22:25" x14ac:dyDescent="0.25">
      <c r="V962" s="19">
        <f t="shared" si="61"/>
        <v>0.92000000000000071</v>
      </c>
      <c r="W962" s="19">
        <f t="shared" si="58"/>
        <v>46.800000000000026</v>
      </c>
      <c r="X962" s="20">
        <f t="shared" si="59"/>
        <v>2.5000000000000001E-2</v>
      </c>
      <c r="Y962" s="18" t="str">
        <f t="shared" si="60"/>
        <v xml:space="preserve"> </v>
      </c>
    </row>
    <row r="963" spans="22:25" x14ac:dyDescent="0.25">
      <c r="V963" s="19">
        <f t="shared" si="61"/>
        <v>0.92100000000000071</v>
      </c>
      <c r="W963" s="19">
        <f t="shared" ref="W963:W1002" si="62">$Q$2+V963*($R$2-$Q$2)</f>
        <v>46.840000000000032</v>
      </c>
      <c r="X963" s="20">
        <f t="shared" ref="X963:X1002" si="63">1/($R$2-$Q$2)</f>
        <v>2.5000000000000001E-2</v>
      </c>
      <c r="Y963" s="18" t="str">
        <f t="shared" ref="Y963:Y1002" si="64">IF(AND($N$2&lt;=W963,$O$2&gt;=W963),X963," ")</f>
        <v xml:space="preserve"> </v>
      </c>
    </row>
    <row r="964" spans="22:25" x14ac:dyDescent="0.25">
      <c r="V964" s="19">
        <f t="shared" si="61"/>
        <v>0.92200000000000071</v>
      </c>
      <c r="W964" s="19">
        <f t="shared" si="62"/>
        <v>46.880000000000031</v>
      </c>
      <c r="X964" s="20">
        <f t="shared" si="63"/>
        <v>2.5000000000000001E-2</v>
      </c>
      <c r="Y964" s="18" t="str">
        <f t="shared" si="64"/>
        <v xml:space="preserve"> </v>
      </c>
    </row>
    <row r="965" spans="22:25" x14ac:dyDescent="0.25">
      <c r="V965" s="19">
        <f t="shared" si="61"/>
        <v>0.92300000000000071</v>
      </c>
      <c r="W965" s="19">
        <f t="shared" si="62"/>
        <v>46.92000000000003</v>
      </c>
      <c r="X965" s="20">
        <f t="shared" si="63"/>
        <v>2.5000000000000001E-2</v>
      </c>
      <c r="Y965" s="18" t="str">
        <f t="shared" si="64"/>
        <v xml:space="preserve"> </v>
      </c>
    </row>
    <row r="966" spans="22:25" x14ac:dyDescent="0.25">
      <c r="V966" s="19">
        <f t="shared" si="61"/>
        <v>0.92400000000000071</v>
      </c>
      <c r="W966" s="19">
        <f t="shared" si="62"/>
        <v>46.960000000000029</v>
      </c>
      <c r="X966" s="20">
        <f t="shared" si="63"/>
        <v>2.5000000000000001E-2</v>
      </c>
      <c r="Y966" s="18" t="str">
        <f t="shared" si="64"/>
        <v xml:space="preserve"> </v>
      </c>
    </row>
    <row r="967" spans="22:25" x14ac:dyDescent="0.25">
      <c r="V967" s="19">
        <f t="shared" si="61"/>
        <v>0.92500000000000071</v>
      </c>
      <c r="W967" s="19">
        <f t="shared" si="62"/>
        <v>47.000000000000028</v>
      </c>
      <c r="X967" s="20">
        <f t="shared" si="63"/>
        <v>2.5000000000000001E-2</v>
      </c>
      <c r="Y967" s="18" t="str">
        <f t="shared" si="64"/>
        <v xml:space="preserve"> </v>
      </c>
    </row>
    <row r="968" spans="22:25" x14ac:dyDescent="0.25">
      <c r="V968" s="19">
        <f t="shared" si="61"/>
        <v>0.92600000000000071</v>
      </c>
      <c r="W968" s="19">
        <f t="shared" si="62"/>
        <v>47.040000000000028</v>
      </c>
      <c r="X968" s="20">
        <f t="shared" si="63"/>
        <v>2.5000000000000001E-2</v>
      </c>
      <c r="Y968" s="18" t="str">
        <f t="shared" si="64"/>
        <v xml:space="preserve"> </v>
      </c>
    </row>
    <row r="969" spans="22:25" x14ac:dyDescent="0.25">
      <c r="V969" s="19">
        <f t="shared" si="61"/>
        <v>0.92700000000000071</v>
      </c>
      <c r="W969" s="19">
        <f t="shared" si="62"/>
        <v>47.080000000000027</v>
      </c>
      <c r="X969" s="20">
        <f t="shared" si="63"/>
        <v>2.5000000000000001E-2</v>
      </c>
      <c r="Y969" s="18" t="str">
        <f t="shared" si="64"/>
        <v xml:space="preserve"> </v>
      </c>
    </row>
    <row r="970" spans="22:25" x14ac:dyDescent="0.25">
      <c r="V970" s="19">
        <f t="shared" si="61"/>
        <v>0.92800000000000071</v>
      </c>
      <c r="W970" s="19">
        <f t="shared" si="62"/>
        <v>47.120000000000026</v>
      </c>
      <c r="X970" s="20">
        <f t="shared" si="63"/>
        <v>2.5000000000000001E-2</v>
      </c>
      <c r="Y970" s="18" t="str">
        <f t="shared" si="64"/>
        <v xml:space="preserve"> </v>
      </c>
    </row>
    <row r="971" spans="22:25" x14ac:dyDescent="0.25">
      <c r="V971" s="19">
        <f t="shared" si="61"/>
        <v>0.92900000000000071</v>
      </c>
      <c r="W971" s="19">
        <f t="shared" si="62"/>
        <v>47.160000000000025</v>
      </c>
      <c r="X971" s="20">
        <f t="shared" si="63"/>
        <v>2.5000000000000001E-2</v>
      </c>
      <c r="Y971" s="18" t="str">
        <f t="shared" si="64"/>
        <v xml:space="preserve"> </v>
      </c>
    </row>
    <row r="972" spans="22:25" x14ac:dyDescent="0.25">
      <c r="V972" s="19">
        <f t="shared" si="61"/>
        <v>0.93000000000000071</v>
      </c>
      <c r="W972" s="19">
        <f t="shared" si="62"/>
        <v>47.200000000000031</v>
      </c>
      <c r="X972" s="20">
        <f t="shared" si="63"/>
        <v>2.5000000000000001E-2</v>
      </c>
      <c r="Y972" s="18" t="str">
        <f t="shared" si="64"/>
        <v xml:space="preserve"> </v>
      </c>
    </row>
    <row r="973" spans="22:25" x14ac:dyDescent="0.25">
      <c r="V973" s="19">
        <f t="shared" si="61"/>
        <v>0.93100000000000072</v>
      </c>
      <c r="W973" s="19">
        <f t="shared" si="62"/>
        <v>47.24000000000003</v>
      </c>
      <c r="X973" s="20">
        <f t="shared" si="63"/>
        <v>2.5000000000000001E-2</v>
      </c>
      <c r="Y973" s="18" t="str">
        <f t="shared" si="64"/>
        <v xml:space="preserve"> </v>
      </c>
    </row>
    <row r="974" spans="22:25" x14ac:dyDescent="0.25">
      <c r="V974" s="19">
        <f t="shared" si="61"/>
        <v>0.93200000000000072</v>
      </c>
      <c r="W974" s="19">
        <f t="shared" si="62"/>
        <v>47.28000000000003</v>
      </c>
      <c r="X974" s="20">
        <f t="shared" si="63"/>
        <v>2.5000000000000001E-2</v>
      </c>
      <c r="Y974" s="18" t="str">
        <f t="shared" si="64"/>
        <v xml:space="preserve"> </v>
      </c>
    </row>
    <row r="975" spans="22:25" x14ac:dyDescent="0.25">
      <c r="V975" s="19">
        <f t="shared" ref="V975:V1002" si="65">V974+0.001</f>
        <v>0.93300000000000072</v>
      </c>
      <c r="W975" s="19">
        <f t="shared" si="62"/>
        <v>47.320000000000029</v>
      </c>
      <c r="X975" s="20">
        <f t="shared" si="63"/>
        <v>2.5000000000000001E-2</v>
      </c>
      <c r="Y975" s="18" t="str">
        <f t="shared" si="64"/>
        <v xml:space="preserve"> </v>
      </c>
    </row>
    <row r="976" spans="22:25" x14ac:dyDescent="0.25">
      <c r="V976" s="19">
        <f t="shared" si="65"/>
        <v>0.93400000000000072</v>
      </c>
      <c r="W976" s="19">
        <f t="shared" si="62"/>
        <v>47.360000000000028</v>
      </c>
      <c r="X976" s="20">
        <f t="shared" si="63"/>
        <v>2.5000000000000001E-2</v>
      </c>
      <c r="Y976" s="18" t="str">
        <f t="shared" si="64"/>
        <v xml:space="preserve"> </v>
      </c>
    </row>
    <row r="977" spans="22:25" x14ac:dyDescent="0.25">
      <c r="V977" s="19">
        <f t="shared" si="65"/>
        <v>0.93500000000000072</v>
      </c>
      <c r="W977" s="19">
        <f t="shared" si="62"/>
        <v>47.400000000000027</v>
      </c>
      <c r="X977" s="20">
        <f t="shared" si="63"/>
        <v>2.5000000000000001E-2</v>
      </c>
      <c r="Y977" s="18" t="str">
        <f t="shared" si="64"/>
        <v xml:space="preserve"> </v>
      </c>
    </row>
    <row r="978" spans="22:25" x14ac:dyDescent="0.25">
      <c r="V978" s="19">
        <f t="shared" si="65"/>
        <v>0.93600000000000072</v>
      </c>
      <c r="W978" s="19">
        <f t="shared" si="62"/>
        <v>47.440000000000026</v>
      </c>
      <c r="X978" s="20">
        <f t="shared" si="63"/>
        <v>2.5000000000000001E-2</v>
      </c>
      <c r="Y978" s="18" t="str">
        <f t="shared" si="64"/>
        <v xml:space="preserve"> </v>
      </c>
    </row>
    <row r="979" spans="22:25" x14ac:dyDescent="0.25">
      <c r="V979" s="19">
        <f t="shared" si="65"/>
        <v>0.93700000000000072</v>
      </c>
      <c r="W979" s="19">
        <f t="shared" si="62"/>
        <v>47.480000000000032</v>
      </c>
      <c r="X979" s="20">
        <f t="shared" si="63"/>
        <v>2.5000000000000001E-2</v>
      </c>
      <c r="Y979" s="18" t="str">
        <f t="shared" si="64"/>
        <v xml:space="preserve"> </v>
      </c>
    </row>
    <row r="980" spans="22:25" x14ac:dyDescent="0.25">
      <c r="V980" s="19">
        <f t="shared" si="65"/>
        <v>0.93800000000000072</v>
      </c>
      <c r="W980" s="19">
        <f t="shared" si="62"/>
        <v>47.520000000000032</v>
      </c>
      <c r="X980" s="20">
        <f t="shared" si="63"/>
        <v>2.5000000000000001E-2</v>
      </c>
      <c r="Y980" s="18" t="str">
        <f t="shared" si="64"/>
        <v xml:space="preserve"> </v>
      </c>
    </row>
    <row r="981" spans="22:25" x14ac:dyDescent="0.25">
      <c r="V981" s="19">
        <f t="shared" si="65"/>
        <v>0.93900000000000072</v>
      </c>
      <c r="W981" s="19">
        <f t="shared" si="62"/>
        <v>47.560000000000031</v>
      </c>
      <c r="X981" s="20">
        <f t="shared" si="63"/>
        <v>2.5000000000000001E-2</v>
      </c>
      <c r="Y981" s="18" t="str">
        <f t="shared" si="64"/>
        <v xml:space="preserve"> </v>
      </c>
    </row>
    <row r="982" spans="22:25" x14ac:dyDescent="0.25">
      <c r="V982" s="19">
        <f t="shared" si="65"/>
        <v>0.94000000000000072</v>
      </c>
      <c r="W982" s="19">
        <f t="shared" si="62"/>
        <v>47.60000000000003</v>
      </c>
      <c r="X982" s="20">
        <f t="shared" si="63"/>
        <v>2.5000000000000001E-2</v>
      </c>
      <c r="Y982" s="18" t="str">
        <f t="shared" si="64"/>
        <v xml:space="preserve"> </v>
      </c>
    </row>
    <row r="983" spans="22:25" x14ac:dyDescent="0.25">
      <c r="V983" s="19">
        <f t="shared" si="65"/>
        <v>0.94100000000000072</v>
      </c>
      <c r="W983" s="19">
        <f t="shared" si="62"/>
        <v>47.640000000000029</v>
      </c>
      <c r="X983" s="20">
        <f t="shared" si="63"/>
        <v>2.5000000000000001E-2</v>
      </c>
      <c r="Y983" s="18" t="str">
        <f t="shared" si="64"/>
        <v xml:space="preserve"> </v>
      </c>
    </row>
    <row r="984" spans="22:25" x14ac:dyDescent="0.25">
      <c r="V984" s="19">
        <f t="shared" si="65"/>
        <v>0.94200000000000073</v>
      </c>
      <c r="W984" s="19">
        <f t="shared" si="62"/>
        <v>47.680000000000028</v>
      </c>
      <c r="X984" s="20">
        <f t="shared" si="63"/>
        <v>2.5000000000000001E-2</v>
      </c>
      <c r="Y984" s="18" t="str">
        <f t="shared" si="64"/>
        <v xml:space="preserve"> </v>
      </c>
    </row>
    <row r="985" spans="22:25" x14ac:dyDescent="0.25">
      <c r="V985" s="19">
        <f t="shared" si="65"/>
        <v>0.94300000000000073</v>
      </c>
      <c r="W985" s="19">
        <f t="shared" si="62"/>
        <v>47.720000000000027</v>
      </c>
      <c r="X985" s="20">
        <f t="shared" si="63"/>
        <v>2.5000000000000001E-2</v>
      </c>
      <c r="Y985" s="18" t="str">
        <f t="shared" si="64"/>
        <v xml:space="preserve"> </v>
      </c>
    </row>
    <row r="986" spans="22:25" x14ac:dyDescent="0.25">
      <c r="V986" s="19">
        <f t="shared" si="65"/>
        <v>0.94400000000000073</v>
      </c>
      <c r="W986" s="19">
        <f t="shared" si="62"/>
        <v>47.760000000000026</v>
      </c>
      <c r="X986" s="20">
        <f t="shared" si="63"/>
        <v>2.5000000000000001E-2</v>
      </c>
      <c r="Y986" s="18" t="str">
        <f t="shared" si="64"/>
        <v xml:space="preserve"> </v>
      </c>
    </row>
    <row r="987" spans="22:25" x14ac:dyDescent="0.25">
      <c r="V987" s="19">
        <f t="shared" si="65"/>
        <v>0.94500000000000073</v>
      </c>
      <c r="W987" s="19">
        <f t="shared" si="62"/>
        <v>47.800000000000026</v>
      </c>
      <c r="X987" s="20">
        <f t="shared" si="63"/>
        <v>2.5000000000000001E-2</v>
      </c>
      <c r="Y987" s="18" t="str">
        <f t="shared" si="64"/>
        <v xml:space="preserve"> </v>
      </c>
    </row>
    <row r="988" spans="22:25" x14ac:dyDescent="0.25">
      <c r="V988" s="19">
        <f t="shared" si="65"/>
        <v>0.94600000000000073</v>
      </c>
      <c r="W988" s="19">
        <f t="shared" si="62"/>
        <v>47.840000000000032</v>
      </c>
      <c r="X988" s="20">
        <f t="shared" si="63"/>
        <v>2.5000000000000001E-2</v>
      </c>
      <c r="Y988" s="18" t="str">
        <f t="shared" si="64"/>
        <v xml:space="preserve"> </v>
      </c>
    </row>
    <row r="989" spans="22:25" x14ac:dyDescent="0.25">
      <c r="V989" s="19">
        <f t="shared" si="65"/>
        <v>0.94700000000000073</v>
      </c>
      <c r="W989" s="19">
        <f t="shared" si="62"/>
        <v>47.880000000000031</v>
      </c>
      <c r="X989" s="20">
        <f t="shared" si="63"/>
        <v>2.5000000000000001E-2</v>
      </c>
      <c r="Y989" s="18" t="str">
        <f t="shared" si="64"/>
        <v xml:space="preserve"> </v>
      </c>
    </row>
    <row r="990" spans="22:25" x14ac:dyDescent="0.25">
      <c r="V990" s="19">
        <f t="shared" si="65"/>
        <v>0.94800000000000073</v>
      </c>
      <c r="W990" s="19">
        <f t="shared" si="62"/>
        <v>47.92000000000003</v>
      </c>
      <c r="X990" s="20">
        <f t="shared" si="63"/>
        <v>2.5000000000000001E-2</v>
      </c>
      <c r="Y990" s="18" t="str">
        <f t="shared" si="64"/>
        <v xml:space="preserve"> </v>
      </c>
    </row>
    <row r="991" spans="22:25" x14ac:dyDescent="0.25">
      <c r="V991" s="19">
        <f t="shared" si="65"/>
        <v>0.94900000000000073</v>
      </c>
      <c r="W991" s="19">
        <f t="shared" si="62"/>
        <v>47.960000000000029</v>
      </c>
      <c r="X991" s="20">
        <f t="shared" si="63"/>
        <v>2.5000000000000001E-2</v>
      </c>
      <c r="Y991" s="18" t="str">
        <f t="shared" si="64"/>
        <v xml:space="preserve"> </v>
      </c>
    </row>
    <row r="992" spans="22:25" x14ac:dyDescent="0.25">
      <c r="V992" s="19">
        <f t="shared" si="65"/>
        <v>0.95000000000000073</v>
      </c>
      <c r="W992" s="19">
        <f t="shared" si="62"/>
        <v>48.000000000000028</v>
      </c>
      <c r="X992" s="20">
        <f t="shared" si="63"/>
        <v>2.5000000000000001E-2</v>
      </c>
      <c r="Y992" s="18" t="str">
        <f t="shared" si="64"/>
        <v xml:space="preserve"> </v>
      </c>
    </row>
    <row r="993" spans="22:25" x14ac:dyDescent="0.25">
      <c r="V993" s="19">
        <f t="shared" si="65"/>
        <v>0.95100000000000073</v>
      </c>
      <c r="W993" s="19">
        <f t="shared" si="62"/>
        <v>48.040000000000028</v>
      </c>
      <c r="X993" s="20">
        <f t="shared" si="63"/>
        <v>2.5000000000000001E-2</v>
      </c>
      <c r="Y993" s="18" t="str">
        <f t="shared" si="64"/>
        <v xml:space="preserve"> </v>
      </c>
    </row>
    <row r="994" spans="22:25" x14ac:dyDescent="0.25">
      <c r="V994" s="19">
        <f t="shared" si="65"/>
        <v>0.95200000000000073</v>
      </c>
      <c r="W994" s="19">
        <f t="shared" si="62"/>
        <v>48.080000000000027</v>
      </c>
      <c r="X994" s="20">
        <f t="shared" si="63"/>
        <v>2.5000000000000001E-2</v>
      </c>
      <c r="Y994" s="18" t="str">
        <f t="shared" si="64"/>
        <v xml:space="preserve"> </v>
      </c>
    </row>
    <row r="995" spans="22:25" x14ac:dyDescent="0.25">
      <c r="V995" s="19">
        <f t="shared" si="65"/>
        <v>0.95300000000000074</v>
      </c>
      <c r="W995" s="19">
        <f t="shared" si="62"/>
        <v>48.120000000000033</v>
      </c>
      <c r="X995" s="20">
        <f t="shared" si="63"/>
        <v>2.5000000000000001E-2</v>
      </c>
      <c r="Y995" s="18" t="str">
        <f t="shared" si="64"/>
        <v xml:space="preserve"> </v>
      </c>
    </row>
    <row r="996" spans="22:25" x14ac:dyDescent="0.25">
      <c r="V996" s="19">
        <f t="shared" si="65"/>
        <v>0.95400000000000074</v>
      </c>
      <c r="W996" s="19">
        <f t="shared" si="62"/>
        <v>48.160000000000032</v>
      </c>
      <c r="X996" s="20">
        <f t="shared" si="63"/>
        <v>2.5000000000000001E-2</v>
      </c>
      <c r="Y996" s="18" t="str">
        <f t="shared" si="64"/>
        <v xml:space="preserve"> </v>
      </c>
    </row>
    <row r="997" spans="22:25" x14ac:dyDescent="0.25">
      <c r="V997" s="19">
        <f t="shared" si="65"/>
        <v>0.95500000000000074</v>
      </c>
      <c r="W997" s="19">
        <f t="shared" si="62"/>
        <v>48.200000000000031</v>
      </c>
      <c r="X997" s="20">
        <f t="shared" si="63"/>
        <v>2.5000000000000001E-2</v>
      </c>
      <c r="Y997" s="18" t="str">
        <f t="shared" si="64"/>
        <v xml:space="preserve"> </v>
      </c>
    </row>
    <row r="998" spans="22:25" x14ac:dyDescent="0.25">
      <c r="V998" s="19">
        <f t="shared" si="65"/>
        <v>0.95600000000000074</v>
      </c>
      <c r="W998" s="19">
        <f t="shared" si="62"/>
        <v>48.24000000000003</v>
      </c>
      <c r="X998" s="20">
        <f t="shared" si="63"/>
        <v>2.5000000000000001E-2</v>
      </c>
      <c r="Y998" s="18" t="str">
        <f t="shared" si="64"/>
        <v xml:space="preserve"> </v>
      </c>
    </row>
    <row r="999" spans="22:25" x14ac:dyDescent="0.25">
      <c r="V999" s="19">
        <f t="shared" si="65"/>
        <v>0.95700000000000074</v>
      </c>
      <c r="W999" s="19">
        <f t="shared" si="62"/>
        <v>48.28000000000003</v>
      </c>
      <c r="X999" s="20">
        <f t="shared" si="63"/>
        <v>2.5000000000000001E-2</v>
      </c>
      <c r="Y999" s="18" t="str">
        <f t="shared" si="64"/>
        <v xml:space="preserve"> </v>
      </c>
    </row>
    <row r="1000" spans="22:25" x14ac:dyDescent="0.25">
      <c r="V1000" s="19">
        <f t="shared" si="65"/>
        <v>0.95800000000000074</v>
      </c>
      <c r="W1000" s="19">
        <f t="shared" si="62"/>
        <v>48.320000000000029</v>
      </c>
      <c r="X1000" s="20">
        <f t="shared" si="63"/>
        <v>2.5000000000000001E-2</v>
      </c>
      <c r="Y1000" s="18" t="str">
        <f t="shared" si="64"/>
        <v xml:space="preserve"> </v>
      </c>
    </row>
    <row r="1001" spans="22:25" x14ac:dyDescent="0.25">
      <c r="V1001" s="19">
        <f t="shared" si="65"/>
        <v>0.95900000000000074</v>
      </c>
      <c r="W1001" s="19">
        <f t="shared" si="62"/>
        <v>48.360000000000028</v>
      </c>
      <c r="X1001" s="20">
        <f t="shared" si="63"/>
        <v>2.5000000000000001E-2</v>
      </c>
      <c r="Y1001" s="18" t="str">
        <f t="shared" si="64"/>
        <v xml:space="preserve"> </v>
      </c>
    </row>
    <row r="1002" spans="22:25" x14ac:dyDescent="0.25">
      <c r="V1002" s="19">
        <f t="shared" si="65"/>
        <v>0.96000000000000074</v>
      </c>
      <c r="W1002" s="19">
        <f t="shared" si="62"/>
        <v>48.400000000000027</v>
      </c>
      <c r="X1002" s="20">
        <f t="shared" si="63"/>
        <v>2.5000000000000001E-2</v>
      </c>
      <c r="Y1002" s="18" t="str">
        <f t="shared" si="64"/>
        <v xml:space="preserve"> </v>
      </c>
    </row>
  </sheetData>
  <conditionalFormatting sqref="N4">
    <cfRule type="cellIs" dxfId="5" priority="2" operator="lessThan">
      <formula>0</formula>
    </cfRule>
  </conditionalFormatting>
  <conditionalFormatting sqref="N5:N10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W717"/>
  <sheetViews>
    <sheetView tabSelected="1" topLeftCell="B2" zoomScale="91" zoomScaleNormal="91" workbookViewId="0">
      <selection activeCell="B12" sqref="B12:J701"/>
    </sheetView>
  </sheetViews>
  <sheetFormatPr defaultRowHeight="15" x14ac:dyDescent="0.25"/>
  <cols>
    <col min="1" max="1" width="3.28515625" customWidth="1"/>
    <col min="2" max="2" width="11.28515625" customWidth="1"/>
    <col min="3" max="4" width="5.5703125" customWidth="1"/>
    <col min="5" max="5" width="13.140625" customWidth="1"/>
    <col min="6" max="6" width="6" customWidth="1"/>
    <col min="7" max="7" width="6.7109375" customWidth="1"/>
    <col min="8" max="8" width="5.28515625" customWidth="1"/>
    <col min="9" max="9" width="4.7109375" customWidth="1"/>
    <col min="10" max="10" width="4.140625" customWidth="1"/>
    <col min="11" max="11" width="2.28515625" customWidth="1"/>
    <col min="12" max="12" width="3.5703125" customWidth="1"/>
    <col min="13" max="13" width="10.5703125" bestFit="1" customWidth="1"/>
    <col min="14" max="14" width="7.7109375" customWidth="1"/>
    <col min="15" max="15" width="2.85546875" customWidth="1"/>
    <col min="16" max="16" width="3.140625" customWidth="1"/>
    <col min="17" max="17" width="2.7109375" customWidth="1"/>
    <col min="18" max="18" width="3" customWidth="1"/>
    <col min="19" max="21" width="2.5703125" customWidth="1"/>
    <col min="22" max="22" width="8.7109375" customWidth="1"/>
    <col min="23" max="23" width="9.140625" customWidth="1"/>
    <col min="24" max="24" width="4.7109375" customWidth="1"/>
    <col min="25" max="25" width="5" customWidth="1"/>
    <col min="26" max="28" width="1.85546875" customWidth="1"/>
    <col min="29" max="29" width="3.140625" customWidth="1"/>
    <col min="30" max="30" width="4.140625" customWidth="1"/>
    <col min="31" max="31" width="3.42578125" customWidth="1"/>
    <col min="32" max="32" width="5.28515625" customWidth="1"/>
    <col min="33" max="33" width="5" customWidth="1"/>
    <col min="34" max="48" width="3.42578125" customWidth="1"/>
    <col min="49" max="57" width="2.7109375" customWidth="1"/>
    <col min="58" max="64" width="3.85546875" customWidth="1"/>
  </cols>
  <sheetData>
    <row r="1" spans="1:49" ht="17.25" thickBot="1" x14ac:dyDescent="0.35">
      <c r="A1" s="2" t="s">
        <v>0</v>
      </c>
      <c r="B1" s="2"/>
      <c r="C1" s="2"/>
      <c r="D1" s="2"/>
      <c r="E1" s="2"/>
      <c r="F1" s="2"/>
      <c r="G1" s="3"/>
      <c r="H1" s="2">
        <v>3</v>
      </c>
      <c r="I1" s="2" t="s">
        <v>1</v>
      </c>
      <c r="J1" s="2">
        <v>9</v>
      </c>
      <c r="K1" s="2" t="s">
        <v>2</v>
      </c>
      <c r="L1" s="2"/>
      <c r="M1" s="2" t="s">
        <v>35</v>
      </c>
      <c r="N1" s="2" t="s">
        <v>36</v>
      </c>
      <c r="O1" s="18">
        <v>5</v>
      </c>
      <c r="P1" s="18">
        <v>12</v>
      </c>
      <c r="Q1" s="18">
        <v>7</v>
      </c>
      <c r="R1" s="18">
        <v>12</v>
      </c>
      <c r="V1" s="18" t="s">
        <v>33</v>
      </c>
      <c r="W1" s="18" t="s">
        <v>34</v>
      </c>
      <c r="X1" s="19">
        <f>LEN(INT(P1-O1))</f>
        <v>1</v>
      </c>
      <c r="Y1" s="18"/>
      <c r="AC1" s="2"/>
      <c r="AF1" t="str">
        <f>A1</f>
        <v xml:space="preserve">A uniform distrubution is in the range of </v>
      </c>
      <c r="AG1" s="7"/>
      <c r="AK1" s="4"/>
      <c r="AL1" s="4"/>
      <c r="AM1" s="4"/>
      <c r="AN1" s="4"/>
      <c r="AO1" s="4"/>
      <c r="AR1">
        <f>H1</f>
        <v>3</v>
      </c>
      <c r="AS1" s="15" t="s">
        <v>20</v>
      </c>
      <c r="AT1">
        <f>J1</f>
        <v>9</v>
      </c>
    </row>
    <row r="2" spans="1:49" ht="17.25" thickBot="1" x14ac:dyDescent="0.35">
      <c r="A2" s="3" t="s">
        <v>3</v>
      </c>
      <c r="B2" s="2" t="s">
        <v>4</v>
      </c>
      <c r="C2" s="2"/>
      <c r="D2" s="4">
        <v>3</v>
      </c>
      <c r="E2" s="4" t="s">
        <v>5</v>
      </c>
      <c r="F2" s="4" t="s">
        <v>6</v>
      </c>
      <c r="G2" s="4" t="s">
        <v>5</v>
      </c>
      <c r="H2" s="4">
        <v>9</v>
      </c>
      <c r="I2" s="4"/>
      <c r="J2" s="4"/>
      <c r="K2" s="4"/>
      <c r="L2" s="2" t="s">
        <v>3</v>
      </c>
      <c r="M2" s="16">
        <f>1/(H2-D2)</f>
        <v>0.16666666666666666</v>
      </c>
      <c r="N2">
        <f>1/(H2-D2)</f>
        <v>0.16666666666666666</v>
      </c>
      <c r="AF2">
        <f>B12</f>
        <v>1</v>
      </c>
      <c r="AG2" s="7"/>
      <c r="AP2">
        <f>G12</f>
        <v>6</v>
      </c>
      <c r="AQ2">
        <f>H12</f>
        <v>7</v>
      </c>
      <c r="AR2">
        <f>I12</f>
        <v>8</v>
      </c>
      <c r="AS2">
        <f>J12</f>
        <v>9</v>
      </c>
      <c r="AT2">
        <f>K12</f>
        <v>0</v>
      </c>
    </row>
    <row r="3" spans="1:49" ht="17.25" thickBot="1" x14ac:dyDescent="0.35">
      <c r="A3" s="3" t="s">
        <v>7</v>
      </c>
      <c r="B3" s="2" t="s">
        <v>8</v>
      </c>
      <c r="C3" s="2"/>
      <c r="D3" s="2"/>
      <c r="E3" s="3"/>
      <c r="F3" s="4" t="s">
        <v>5</v>
      </c>
      <c r="G3" s="4">
        <v>7</v>
      </c>
      <c r="H3" s="5"/>
      <c r="I3" s="4"/>
      <c r="J3" s="4"/>
      <c r="K3" s="4"/>
      <c r="L3" s="2" t="s">
        <v>7</v>
      </c>
      <c r="M3" s="6">
        <f>(G3-D2)*$M$2</f>
        <v>0.66666666666666663</v>
      </c>
      <c r="N3">
        <f>$M$2*(MIN(G3,H2)-D2)</f>
        <v>0.66666666666666663</v>
      </c>
      <c r="V3" s="19">
        <f>$O$1+(ROWS($V$3:V3)-1)*10^($X$1-3)</f>
        <v>5</v>
      </c>
      <c r="W3" s="20">
        <f t="shared" ref="W3:W66" si="0">1/($P$1-$O$1)</f>
        <v>0.14285714285714285</v>
      </c>
      <c r="X3" s="18" t="str">
        <f t="shared" ref="X3:X66" si="1">IF(AND($Q$1&lt;=V3,$R$1&gt;=V3),W3," ")</f>
        <v xml:space="preserve"> </v>
      </c>
      <c r="Y3" s="18"/>
      <c r="AD3" s="2"/>
      <c r="AE3" s="10"/>
      <c r="AF3" s="11">
        <v>3</v>
      </c>
      <c r="AG3" s="12">
        <f t="shared" ref="AG3:AG15" si="2">1/AF3</f>
        <v>0.33333333333333331</v>
      </c>
      <c r="AH3" s="13" t="str">
        <f t="shared" ref="AH3:AK15" si="3">IF(AND($AG3&lt;=$M$2,AH$16&gt;$H$1,AH$16&lt;=$J$1),IF(AND(AH$16&lt;=$K$12,AH$16&gt;$G$12),"X","O"),"")</f>
        <v/>
      </c>
      <c r="AI3" s="13" t="str">
        <f t="shared" si="3"/>
        <v/>
      </c>
      <c r="AJ3" s="13" t="str">
        <f t="shared" si="3"/>
        <v/>
      </c>
      <c r="AK3" s="13" t="str">
        <f t="shared" si="3"/>
        <v/>
      </c>
      <c r="AL3" s="13"/>
      <c r="AM3" s="13" t="str">
        <f t="shared" ref="AM3:AW8" si="4">IF(AND($AG3&lt;=$M$2,AM$16&gt;$H$1,AM$16&lt;=$J$1),IF(AND(AM$16&lt;=$K$12,AM$16&gt;$G$12),"X","O"),"")</f>
        <v/>
      </c>
      <c r="AN3" s="13" t="str">
        <f t="shared" si="4"/>
        <v/>
      </c>
      <c r="AO3" s="13" t="str">
        <f t="shared" si="4"/>
        <v/>
      </c>
      <c r="AP3" s="13" t="str">
        <f t="shared" si="4"/>
        <v/>
      </c>
      <c r="AQ3" s="13" t="str">
        <f t="shared" si="4"/>
        <v/>
      </c>
      <c r="AR3" s="13" t="str">
        <f t="shared" si="4"/>
        <v/>
      </c>
      <c r="AS3" s="13" t="str">
        <f t="shared" si="4"/>
        <v/>
      </c>
      <c r="AT3" s="13" t="str">
        <f t="shared" si="4"/>
        <v/>
      </c>
      <c r="AU3" s="13" t="str">
        <f t="shared" si="4"/>
        <v/>
      </c>
      <c r="AV3" s="13" t="str">
        <f t="shared" si="4"/>
        <v/>
      </c>
      <c r="AW3" s="13" t="str">
        <f t="shared" si="4"/>
        <v/>
      </c>
    </row>
    <row r="4" spans="1:49" ht="17.25" thickBot="1" x14ac:dyDescent="0.35">
      <c r="A4" s="3" t="s">
        <v>9</v>
      </c>
      <c r="B4" s="2" t="s">
        <v>8</v>
      </c>
      <c r="C4" s="2"/>
      <c r="D4" s="2"/>
      <c r="E4" s="3"/>
      <c r="F4" s="4" t="s">
        <v>10</v>
      </c>
      <c r="G4" s="4">
        <v>7</v>
      </c>
      <c r="H4" s="5"/>
      <c r="I4" s="4"/>
      <c r="J4" s="4"/>
      <c r="K4" s="4"/>
      <c r="L4" s="2" t="s">
        <v>9</v>
      </c>
      <c r="M4" s="16">
        <f>1-M3</f>
        <v>0.33333333333333337</v>
      </c>
      <c r="N4">
        <f>$N$2*($H$2-MAX(G4,$D$2))</f>
        <v>0.33333333333333331</v>
      </c>
      <c r="V4" s="19">
        <f>$O$1+(ROWS($V$3:V4)-1)*10^($X$1-3)</f>
        <v>5.01</v>
      </c>
      <c r="W4" s="20">
        <f t="shared" si="0"/>
        <v>0.14285714285714285</v>
      </c>
      <c r="X4" s="18" t="str">
        <f t="shared" si="1"/>
        <v xml:space="preserve"> </v>
      </c>
      <c r="Y4" s="18"/>
      <c r="AE4" s="9"/>
      <c r="AF4" s="11">
        <v>4</v>
      </c>
      <c r="AG4" s="12">
        <f t="shared" si="2"/>
        <v>0.25</v>
      </c>
      <c r="AH4" s="13" t="str">
        <f t="shared" si="3"/>
        <v/>
      </c>
      <c r="AI4" s="13" t="str">
        <f t="shared" si="3"/>
        <v/>
      </c>
      <c r="AJ4" s="13" t="str">
        <f t="shared" si="3"/>
        <v/>
      </c>
      <c r="AK4" s="13" t="str">
        <f t="shared" si="3"/>
        <v/>
      </c>
      <c r="AL4" s="13" t="str">
        <f t="shared" ref="AL4:AL15" si="5">IF(AND($AG4&lt;=$M$2,AL$16&gt;$H$1,AL$16&lt;=$J$1),IF(AND(AL$16&lt;=$K$12,AL$16&gt;$G$12),"X","O"),"")</f>
        <v/>
      </c>
      <c r="AM4" s="13" t="str">
        <f t="shared" si="4"/>
        <v/>
      </c>
      <c r="AN4" s="13" t="str">
        <f t="shared" si="4"/>
        <v/>
      </c>
      <c r="AO4" s="13" t="str">
        <f t="shared" si="4"/>
        <v/>
      </c>
      <c r="AP4" s="13" t="str">
        <f t="shared" si="4"/>
        <v/>
      </c>
      <c r="AQ4" s="13" t="str">
        <f t="shared" si="4"/>
        <v/>
      </c>
      <c r="AR4" s="13" t="str">
        <f t="shared" si="4"/>
        <v/>
      </c>
      <c r="AS4" s="13" t="str">
        <f t="shared" si="4"/>
        <v/>
      </c>
      <c r="AT4" s="13" t="str">
        <f t="shared" si="4"/>
        <v/>
      </c>
      <c r="AU4" s="13" t="str">
        <f t="shared" si="4"/>
        <v/>
      </c>
      <c r="AV4" s="13" t="str">
        <f t="shared" si="4"/>
        <v/>
      </c>
      <c r="AW4" s="13" t="str">
        <f t="shared" si="4"/>
        <v/>
      </c>
    </row>
    <row r="5" spans="1:49" ht="17.25" thickBot="1" x14ac:dyDescent="0.35">
      <c r="A5" s="3" t="s">
        <v>11</v>
      </c>
      <c r="B5" s="2" t="s">
        <v>12</v>
      </c>
      <c r="C5" s="2"/>
      <c r="D5" s="2"/>
      <c r="E5" s="3"/>
      <c r="F5" s="4">
        <v>4</v>
      </c>
      <c r="G5" s="4" t="s">
        <v>5</v>
      </c>
      <c r="H5" s="4" t="s">
        <v>6</v>
      </c>
      <c r="I5" s="4" t="s">
        <v>5</v>
      </c>
      <c r="J5" s="4">
        <v>8</v>
      </c>
      <c r="K5" s="4"/>
      <c r="L5" s="2" t="s">
        <v>11</v>
      </c>
      <c r="M5" s="6">
        <f>(J5-F5)*M2</f>
        <v>0.66666666666666663</v>
      </c>
      <c r="N5">
        <f>(MIN(J5,$H$2)-MAX(F5,$D$2))*$M$2</f>
        <v>0.66666666666666663</v>
      </c>
      <c r="V5" s="19">
        <f>$O$1+(ROWS($V$3:V5)-1)*10^($X$1-3)</f>
        <v>5.0199999999999996</v>
      </c>
      <c r="W5" s="20">
        <f t="shared" si="0"/>
        <v>0.14285714285714285</v>
      </c>
      <c r="X5" s="18" t="str">
        <f t="shared" si="1"/>
        <v xml:space="preserve"> </v>
      </c>
      <c r="Y5" s="18"/>
      <c r="AE5" s="9"/>
      <c r="AF5" s="11">
        <v>5</v>
      </c>
      <c r="AG5" s="12">
        <f t="shared" si="2"/>
        <v>0.2</v>
      </c>
      <c r="AH5" s="13" t="str">
        <f t="shared" si="3"/>
        <v/>
      </c>
      <c r="AI5" s="13" t="str">
        <f t="shared" si="3"/>
        <v/>
      </c>
      <c r="AJ5" s="13" t="str">
        <f t="shared" si="3"/>
        <v/>
      </c>
      <c r="AK5" s="13" t="str">
        <f t="shared" si="3"/>
        <v/>
      </c>
      <c r="AL5" s="13" t="str">
        <f t="shared" si="5"/>
        <v/>
      </c>
      <c r="AM5" s="13" t="str">
        <f t="shared" si="4"/>
        <v/>
      </c>
      <c r="AN5" s="13" t="str">
        <f t="shared" si="4"/>
        <v/>
      </c>
      <c r="AO5" s="13" t="str">
        <f t="shared" si="4"/>
        <v/>
      </c>
      <c r="AP5" s="13" t="str">
        <f t="shared" si="4"/>
        <v/>
      </c>
      <c r="AQ5" s="13" t="str">
        <f t="shared" si="4"/>
        <v/>
      </c>
      <c r="AR5" s="13" t="str">
        <f t="shared" si="4"/>
        <v/>
      </c>
      <c r="AS5" s="13" t="str">
        <f t="shared" si="4"/>
        <v/>
      </c>
      <c r="AT5" s="13" t="str">
        <f t="shared" si="4"/>
        <v/>
      </c>
      <c r="AU5" s="13" t="str">
        <f t="shared" si="4"/>
        <v/>
      </c>
      <c r="AV5" s="13" t="str">
        <f t="shared" si="4"/>
        <v/>
      </c>
      <c r="AW5" s="13" t="str">
        <f t="shared" si="4"/>
        <v/>
      </c>
    </row>
    <row r="6" spans="1:49" ht="17.25" thickBot="1" x14ac:dyDescent="0.35">
      <c r="A6" s="3" t="s">
        <v>13</v>
      </c>
      <c r="B6" s="2" t="s">
        <v>12</v>
      </c>
      <c r="C6" s="2"/>
      <c r="D6" s="2"/>
      <c r="E6" s="3"/>
      <c r="F6" s="4">
        <v>0</v>
      </c>
      <c r="G6" s="4" t="s">
        <v>5</v>
      </c>
      <c r="H6" s="4" t="s">
        <v>6</v>
      </c>
      <c r="I6" s="4" t="s">
        <v>5</v>
      </c>
      <c r="J6" s="4">
        <v>7</v>
      </c>
      <c r="K6" s="4"/>
      <c r="L6" s="2" t="s">
        <v>13</v>
      </c>
      <c r="M6" s="16">
        <f>(J6-D2)*M2</f>
        <v>0.66666666666666663</v>
      </c>
      <c r="N6">
        <f>(MIN(J6,$H$2)-MAX(F6,$D$2))*$M$2</f>
        <v>0.66666666666666663</v>
      </c>
      <c r="V6" s="19">
        <f>$O$1+(ROWS($V$3:V6)-1)*10^($X$1-3)</f>
        <v>5.03</v>
      </c>
      <c r="W6" s="20">
        <f t="shared" si="0"/>
        <v>0.14285714285714285</v>
      </c>
      <c r="X6" s="18" t="str">
        <f t="shared" si="1"/>
        <v xml:space="preserve"> </v>
      </c>
      <c r="Y6" s="18"/>
      <c r="AE6" s="9"/>
      <c r="AF6" s="11">
        <v>6</v>
      </c>
      <c r="AG6" s="12">
        <f t="shared" si="2"/>
        <v>0.16666666666666666</v>
      </c>
      <c r="AH6" s="13" t="str">
        <f t="shared" si="3"/>
        <v/>
      </c>
      <c r="AI6" s="13" t="str">
        <f t="shared" si="3"/>
        <v/>
      </c>
      <c r="AJ6" s="13" t="str">
        <f t="shared" si="3"/>
        <v/>
      </c>
      <c r="AK6" s="13" t="str">
        <f t="shared" si="3"/>
        <v/>
      </c>
      <c r="AL6" s="13" t="str">
        <f t="shared" si="5"/>
        <v>O</v>
      </c>
      <c r="AM6" s="13" t="str">
        <f t="shared" si="4"/>
        <v>O</v>
      </c>
      <c r="AN6" s="13" t="str">
        <f t="shared" si="4"/>
        <v>O</v>
      </c>
      <c r="AO6" s="13" t="str">
        <f t="shared" si="4"/>
        <v>O</v>
      </c>
      <c r="AP6" s="13" t="str">
        <f t="shared" si="4"/>
        <v>O</v>
      </c>
      <c r="AQ6" s="13" t="str">
        <f t="shared" si="4"/>
        <v>O</v>
      </c>
      <c r="AR6" s="13" t="str">
        <f t="shared" si="4"/>
        <v/>
      </c>
      <c r="AS6" s="13" t="str">
        <f t="shared" si="4"/>
        <v/>
      </c>
      <c r="AT6" s="13" t="str">
        <f t="shared" si="4"/>
        <v/>
      </c>
      <c r="AU6" s="13" t="str">
        <f t="shared" si="4"/>
        <v/>
      </c>
      <c r="AV6" s="13" t="str">
        <f t="shared" si="4"/>
        <v/>
      </c>
      <c r="AW6" s="13" t="str">
        <f t="shared" si="4"/>
        <v/>
      </c>
    </row>
    <row r="7" spans="1:49" ht="17.25" thickBot="1" x14ac:dyDescent="0.35">
      <c r="A7" s="3" t="s">
        <v>14</v>
      </c>
      <c r="B7" s="2" t="s">
        <v>12</v>
      </c>
      <c r="C7" s="2"/>
      <c r="D7" s="2"/>
      <c r="E7" s="2"/>
      <c r="F7" s="4">
        <v>8</v>
      </c>
      <c r="G7" s="4" t="s">
        <v>5</v>
      </c>
      <c r="H7" s="4" t="s">
        <v>6</v>
      </c>
      <c r="I7" s="4" t="s">
        <v>5</v>
      </c>
      <c r="J7" s="4">
        <v>16</v>
      </c>
      <c r="K7" s="2"/>
      <c r="L7" s="2" t="s">
        <v>14</v>
      </c>
      <c r="M7" s="16">
        <f>(H2-F7)*M2</f>
        <v>0.16666666666666666</v>
      </c>
      <c r="N7">
        <f>(MIN(J7,$H$2)-MAX(F7,$D$2))*$M$2</f>
        <v>0.16666666666666666</v>
      </c>
      <c r="V7" s="19">
        <f>$O$1+(ROWS($V$3:V7)-1)*10^($X$1-3)</f>
        <v>5.04</v>
      </c>
      <c r="W7" s="20">
        <f t="shared" si="0"/>
        <v>0.14285714285714285</v>
      </c>
      <c r="X7" s="18" t="str">
        <f t="shared" si="1"/>
        <v xml:space="preserve"> </v>
      </c>
      <c r="Y7" s="18"/>
      <c r="AE7" s="2"/>
      <c r="AF7" s="11">
        <v>7</v>
      </c>
      <c r="AG7" s="12">
        <f t="shared" si="2"/>
        <v>0.14285714285714285</v>
      </c>
      <c r="AH7" s="13" t="str">
        <f t="shared" si="3"/>
        <v/>
      </c>
      <c r="AI7" s="13" t="str">
        <f t="shared" si="3"/>
        <v/>
      </c>
      <c r="AJ7" s="13" t="str">
        <f t="shared" si="3"/>
        <v/>
      </c>
      <c r="AK7" s="13" t="str">
        <f t="shared" si="3"/>
        <v/>
      </c>
      <c r="AL7" s="13" t="str">
        <f t="shared" si="5"/>
        <v>O</v>
      </c>
      <c r="AM7" s="13" t="str">
        <f t="shared" si="4"/>
        <v>O</v>
      </c>
      <c r="AN7" s="13" t="str">
        <f t="shared" si="4"/>
        <v>O</v>
      </c>
      <c r="AO7" s="13" t="str">
        <f t="shared" si="4"/>
        <v>O</v>
      </c>
      <c r="AP7" s="13" t="str">
        <f t="shared" si="4"/>
        <v>O</v>
      </c>
      <c r="AQ7" s="13" t="str">
        <f t="shared" si="4"/>
        <v>O</v>
      </c>
      <c r="AR7" s="13" t="str">
        <f t="shared" si="4"/>
        <v/>
      </c>
      <c r="AS7" s="13" t="str">
        <f t="shared" si="4"/>
        <v/>
      </c>
      <c r="AT7" s="13" t="str">
        <f t="shared" si="4"/>
        <v/>
      </c>
      <c r="AU7" s="13" t="str">
        <f t="shared" si="4"/>
        <v/>
      </c>
      <c r="AV7" s="13" t="str">
        <f t="shared" si="4"/>
        <v/>
      </c>
      <c r="AW7" s="13" t="str">
        <f t="shared" si="4"/>
        <v/>
      </c>
    </row>
    <row r="8" spans="1:49" ht="16.5" x14ac:dyDescent="0.3">
      <c r="A8" s="3" t="s">
        <v>15</v>
      </c>
      <c r="B8" s="2" t="s">
        <v>16</v>
      </c>
      <c r="C8" s="5">
        <v>0.2</v>
      </c>
      <c r="D8" s="3" t="s">
        <v>21</v>
      </c>
      <c r="E8" s="3"/>
      <c r="F8" s="3"/>
      <c r="G8" s="3"/>
      <c r="H8" s="3"/>
      <c r="I8" s="3"/>
      <c r="J8" s="3"/>
      <c r="K8" s="3"/>
      <c r="V8" s="19">
        <f>$O$1+(ROWS($V$3:V8)-1)*10^($X$1-3)</f>
        <v>5.05</v>
      </c>
      <c r="W8" s="20">
        <f t="shared" si="0"/>
        <v>0.14285714285714285</v>
      </c>
      <c r="X8" s="18" t="str">
        <f t="shared" si="1"/>
        <v xml:space="preserve"> </v>
      </c>
      <c r="Y8" s="18"/>
      <c r="AE8" s="3"/>
      <c r="AF8" s="11">
        <v>8</v>
      </c>
      <c r="AG8" s="12">
        <f t="shared" si="2"/>
        <v>0.125</v>
      </c>
      <c r="AH8" s="13" t="str">
        <f t="shared" si="3"/>
        <v/>
      </c>
      <c r="AI8" s="13" t="str">
        <f t="shared" si="3"/>
        <v/>
      </c>
      <c r="AJ8" s="13" t="str">
        <f t="shared" si="3"/>
        <v/>
      </c>
      <c r="AK8" s="13" t="str">
        <f t="shared" si="3"/>
        <v/>
      </c>
      <c r="AL8" s="13" t="str">
        <f t="shared" si="5"/>
        <v>O</v>
      </c>
      <c r="AM8" s="13" t="str">
        <f t="shared" si="4"/>
        <v>O</v>
      </c>
      <c r="AN8" s="13" t="str">
        <f t="shared" si="4"/>
        <v>O</v>
      </c>
      <c r="AO8" s="13" t="str">
        <f t="shared" si="4"/>
        <v>O</v>
      </c>
      <c r="AP8" s="13" t="str">
        <f t="shared" si="4"/>
        <v>O</v>
      </c>
      <c r="AQ8" s="13" t="str">
        <f t="shared" si="4"/>
        <v>O</v>
      </c>
      <c r="AR8" s="13" t="str">
        <f t="shared" si="4"/>
        <v/>
      </c>
      <c r="AS8" s="13" t="str">
        <f t="shared" si="4"/>
        <v/>
      </c>
      <c r="AT8" s="13" t="str">
        <f t="shared" si="4"/>
        <v/>
      </c>
      <c r="AU8" s="13" t="str">
        <f t="shared" si="4"/>
        <v/>
      </c>
      <c r="AV8" s="13" t="str">
        <f t="shared" si="4"/>
        <v/>
      </c>
      <c r="AW8" s="13" t="str">
        <f t="shared" si="4"/>
        <v/>
      </c>
    </row>
    <row r="9" spans="1:49" ht="15" customHeight="1" x14ac:dyDescent="0.3">
      <c r="B9" t="s">
        <v>22</v>
      </c>
      <c r="L9" s="2" t="s">
        <v>17</v>
      </c>
      <c r="M9" s="6"/>
      <c r="V9" s="19">
        <f>$O$1+(ROWS($V$3:V9)-1)*10^($X$1-3)</f>
        <v>5.0599999999999996</v>
      </c>
      <c r="W9" s="20">
        <f t="shared" si="0"/>
        <v>0.14285714285714285</v>
      </c>
      <c r="X9" s="18" t="str">
        <f t="shared" si="1"/>
        <v xml:space="preserve"> </v>
      </c>
      <c r="Y9" s="18"/>
      <c r="AE9" s="3"/>
      <c r="AF9" s="11">
        <v>9</v>
      </c>
      <c r="AG9" s="12">
        <f t="shared" si="2"/>
        <v>0.1111111111111111</v>
      </c>
      <c r="AH9" s="13" t="str">
        <f t="shared" si="3"/>
        <v/>
      </c>
      <c r="AI9" s="13" t="str">
        <f t="shared" si="3"/>
        <v/>
      </c>
      <c r="AJ9" s="13" t="str">
        <f t="shared" si="3"/>
        <v/>
      </c>
      <c r="AK9" s="13" t="str">
        <f t="shared" si="3"/>
        <v/>
      </c>
      <c r="AL9" s="13" t="str">
        <f t="shared" si="5"/>
        <v>O</v>
      </c>
      <c r="AM9" s="13" t="str">
        <f t="shared" ref="AM9:AV15" si="6">IF(AND($AG9&lt;=$M$2,AM$16&gt;$H$1,AM$16&lt;=$J$1),IF(AND(AM$16&lt;=$K$12,AM$16&gt;$G$12),"X","O"),"")</f>
        <v>O</v>
      </c>
      <c r="AN9" s="13" t="str">
        <f t="shared" si="6"/>
        <v>O</v>
      </c>
      <c r="AO9" s="13" t="str">
        <f t="shared" si="6"/>
        <v>O</v>
      </c>
      <c r="AP9" s="13" t="str">
        <f t="shared" si="6"/>
        <v>O</v>
      </c>
      <c r="AQ9" s="13" t="str">
        <f t="shared" si="6"/>
        <v>O</v>
      </c>
      <c r="AR9" s="13" t="str">
        <f t="shared" si="6"/>
        <v/>
      </c>
      <c r="AS9" s="13" t="str">
        <f t="shared" si="6"/>
        <v/>
      </c>
      <c r="AT9" s="13" t="str">
        <f t="shared" si="6"/>
        <v/>
      </c>
      <c r="AU9" s="13" t="str">
        <f t="shared" si="6"/>
        <v/>
      </c>
      <c r="AV9" s="13" t="str">
        <f t="shared" si="6"/>
        <v/>
      </c>
      <c r="AW9" s="13"/>
    </row>
    <row r="10" spans="1:49" ht="14.25" customHeight="1" thickBot="1" x14ac:dyDescent="0.35">
      <c r="A10" s="2" t="s">
        <v>18</v>
      </c>
      <c r="B10" s="2" t="s">
        <v>19</v>
      </c>
      <c r="C10" s="5">
        <v>0.13</v>
      </c>
      <c r="D10" s="3" t="s">
        <v>23</v>
      </c>
      <c r="E10" s="2"/>
      <c r="F10" s="2"/>
      <c r="G10" s="3"/>
      <c r="H10" s="3"/>
      <c r="I10" s="3"/>
      <c r="J10" s="3"/>
      <c r="K10" s="3"/>
      <c r="L10" s="2" t="s">
        <v>18</v>
      </c>
      <c r="M10" s="8"/>
      <c r="V10" s="19">
        <f>$O$1+(ROWS($V$3:V10)-1)*10^($X$1-3)</f>
        <v>5.07</v>
      </c>
      <c r="W10" s="20">
        <f t="shared" si="0"/>
        <v>0.14285714285714285</v>
      </c>
      <c r="X10" s="18" t="str">
        <f t="shared" si="1"/>
        <v xml:space="preserve"> </v>
      </c>
      <c r="Y10" s="18"/>
      <c r="AE10" s="2"/>
      <c r="AF10" s="11">
        <v>10</v>
      </c>
      <c r="AG10" s="12">
        <f t="shared" si="2"/>
        <v>0.1</v>
      </c>
      <c r="AH10" s="13" t="str">
        <f t="shared" si="3"/>
        <v/>
      </c>
      <c r="AI10" s="13" t="str">
        <f t="shared" si="3"/>
        <v/>
      </c>
      <c r="AJ10" s="13" t="str">
        <f t="shared" si="3"/>
        <v/>
      </c>
      <c r="AK10" s="13" t="str">
        <f t="shared" si="3"/>
        <v/>
      </c>
      <c r="AL10" s="13" t="str">
        <f t="shared" si="5"/>
        <v>O</v>
      </c>
      <c r="AM10" s="13" t="str">
        <f t="shared" si="6"/>
        <v>O</v>
      </c>
      <c r="AN10" s="13" t="str">
        <f t="shared" si="6"/>
        <v>O</v>
      </c>
      <c r="AO10" s="13" t="str">
        <f t="shared" si="6"/>
        <v>O</v>
      </c>
      <c r="AP10" s="13" t="str">
        <f t="shared" si="6"/>
        <v>O</v>
      </c>
      <c r="AQ10" s="13" t="str">
        <f t="shared" si="6"/>
        <v>O</v>
      </c>
      <c r="AR10" s="13" t="str">
        <f t="shared" si="6"/>
        <v/>
      </c>
      <c r="AS10" s="13" t="str">
        <f t="shared" si="6"/>
        <v/>
      </c>
      <c r="AT10" s="13" t="str">
        <f t="shared" si="6"/>
        <v/>
      </c>
      <c r="AU10" s="13" t="str">
        <f t="shared" si="6"/>
        <v/>
      </c>
      <c r="AV10" s="13" t="str">
        <f t="shared" si="6"/>
        <v/>
      </c>
      <c r="AW10" s="13" t="str">
        <f t="shared" ref="AW10:AW15" si="7">IF(AND($AG10&lt;=$M$2,AW$16&gt;$H$1,AW$16&lt;=$J$1),IF(AND(AW$16&lt;=$K$12,AW$16&gt;$G$12),"X","O"),"")</f>
        <v/>
      </c>
    </row>
    <row r="11" spans="1:49" ht="14.25" customHeight="1" x14ac:dyDescent="0.3">
      <c r="B11" t="s">
        <v>22</v>
      </c>
      <c r="V11" s="19">
        <f>$O$1+(ROWS($V$3:V11)-1)*10^($X$1-3)</f>
        <v>5.08</v>
      </c>
      <c r="W11" s="20">
        <f t="shared" si="0"/>
        <v>0.14285714285714285</v>
      </c>
      <c r="X11" s="18" t="str">
        <f t="shared" si="1"/>
        <v xml:space="preserve"> </v>
      </c>
      <c r="Y11" s="18"/>
      <c r="AE11" s="3"/>
      <c r="AF11" s="11">
        <v>11</v>
      </c>
      <c r="AG11" s="12">
        <f t="shared" si="2"/>
        <v>9.0909090909090912E-2</v>
      </c>
      <c r="AH11" s="13" t="str">
        <f t="shared" si="3"/>
        <v/>
      </c>
      <c r="AI11" s="13" t="str">
        <f t="shared" si="3"/>
        <v/>
      </c>
      <c r="AJ11" s="13" t="str">
        <f t="shared" si="3"/>
        <v/>
      </c>
      <c r="AK11" s="13" t="str">
        <f t="shared" si="3"/>
        <v/>
      </c>
      <c r="AL11" s="13" t="str">
        <f t="shared" si="5"/>
        <v>O</v>
      </c>
      <c r="AM11" s="13" t="str">
        <f t="shared" si="6"/>
        <v>O</v>
      </c>
      <c r="AN11" s="13" t="str">
        <f t="shared" si="6"/>
        <v>O</v>
      </c>
      <c r="AO11" s="13" t="str">
        <f t="shared" si="6"/>
        <v>O</v>
      </c>
      <c r="AP11" s="13" t="str">
        <f t="shared" si="6"/>
        <v>O</v>
      </c>
      <c r="AQ11" s="13" t="str">
        <f t="shared" si="6"/>
        <v>O</v>
      </c>
      <c r="AR11" s="13" t="str">
        <f t="shared" si="6"/>
        <v/>
      </c>
      <c r="AS11" s="13" t="str">
        <f t="shared" si="6"/>
        <v/>
      </c>
      <c r="AT11" s="13" t="str">
        <f t="shared" si="6"/>
        <v/>
      </c>
      <c r="AU11" s="13" t="str">
        <f t="shared" si="6"/>
        <v/>
      </c>
      <c r="AV11" s="13" t="str">
        <f t="shared" si="6"/>
        <v/>
      </c>
      <c r="AW11" s="13" t="str">
        <f t="shared" si="7"/>
        <v/>
      </c>
    </row>
    <row r="12" spans="1:49" ht="14.25" customHeight="1" x14ac:dyDescent="0.3">
      <c r="A12" s="2"/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4">
        <v>6</v>
      </c>
      <c r="H12" s="4">
        <v>7</v>
      </c>
      <c r="I12" s="4">
        <v>8</v>
      </c>
      <c r="J12" s="4">
        <v>9</v>
      </c>
      <c r="K12" s="4"/>
      <c r="L12" s="3"/>
      <c r="M12" s="3"/>
      <c r="V12" s="19">
        <f>$O$1+(ROWS($V$3:V12)-1)*10^($X$1-3)</f>
        <v>5.09</v>
      </c>
      <c r="W12" s="20">
        <f t="shared" si="0"/>
        <v>0.14285714285714285</v>
      </c>
      <c r="X12" s="18" t="str">
        <f t="shared" si="1"/>
        <v xml:space="preserve"> </v>
      </c>
      <c r="Y12" s="18"/>
      <c r="AC12" s="9"/>
      <c r="AF12" s="11">
        <v>12</v>
      </c>
      <c r="AG12" s="12">
        <f t="shared" si="2"/>
        <v>8.3333333333333329E-2</v>
      </c>
      <c r="AH12" s="13" t="str">
        <f t="shared" si="3"/>
        <v/>
      </c>
      <c r="AI12" s="13" t="str">
        <f t="shared" si="3"/>
        <v/>
      </c>
      <c r="AJ12" s="13" t="str">
        <f t="shared" si="3"/>
        <v/>
      </c>
      <c r="AK12" s="13" t="str">
        <f t="shared" si="3"/>
        <v/>
      </c>
      <c r="AL12" s="13" t="str">
        <f t="shared" si="5"/>
        <v>O</v>
      </c>
      <c r="AM12" s="13" t="str">
        <f t="shared" si="6"/>
        <v>O</v>
      </c>
      <c r="AN12" s="13" t="str">
        <f t="shared" si="6"/>
        <v>O</v>
      </c>
      <c r="AO12" s="13" t="str">
        <f t="shared" si="6"/>
        <v>O</v>
      </c>
      <c r="AP12" s="13" t="str">
        <f t="shared" si="6"/>
        <v>O</v>
      </c>
      <c r="AQ12" s="13" t="str">
        <f t="shared" si="6"/>
        <v>O</v>
      </c>
      <c r="AR12" s="13" t="str">
        <f t="shared" si="6"/>
        <v/>
      </c>
      <c r="AS12" s="13" t="str">
        <f t="shared" si="6"/>
        <v/>
      </c>
      <c r="AT12" s="13" t="str">
        <f t="shared" si="6"/>
        <v/>
      </c>
      <c r="AU12" s="13" t="str">
        <f t="shared" si="6"/>
        <v/>
      </c>
      <c r="AV12" s="13" t="str">
        <f t="shared" si="6"/>
        <v/>
      </c>
      <c r="AW12" s="13" t="str">
        <f t="shared" si="7"/>
        <v/>
      </c>
    </row>
    <row r="13" spans="1:49" ht="14.25" customHeight="1" x14ac:dyDescent="0.3">
      <c r="A13" s="3"/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4">
        <v>6</v>
      </c>
      <c r="H13" s="4">
        <v>7</v>
      </c>
      <c r="I13" s="4">
        <v>8</v>
      </c>
      <c r="J13" s="4">
        <v>9</v>
      </c>
      <c r="K13" s="3"/>
      <c r="L13" s="3"/>
      <c r="M13" s="3"/>
      <c r="V13" s="19">
        <f>$O$1+(ROWS($V$3:V13)-1)*10^($X$1-3)</f>
        <v>5.0999999999999996</v>
      </c>
      <c r="W13" s="20">
        <f t="shared" si="0"/>
        <v>0.14285714285714285</v>
      </c>
      <c r="X13" s="18" t="str">
        <f t="shared" si="1"/>
        <v xml:space="preserve"> </v>
      </c>
      <c r="Y13" s="18"/>
      <c r="AC13" s="9"/>
      <c r="AF13" s="11">
        <v>13</v>
      </c>
      <c r="AG13" s="12">
        <f t="shared" si="2"/>
        <v>7.6923076923076927E-2</v>
      </c>
      <c r="AH13" s="13" t="str">
        <f t="shared" si="3"/>
        <v/>
      </c>
      <c r="AI13" s="13" t="str">
        <f t="shared" si="3"/>
        <v/>
      </c>
      <c r="AJ13" s="13" t="str">
        <f t="shared" si="3"/>
        <v/>
      </c>
      <c r="AK13" s="13" t="str">
        <f t="shared" si="3"/>
        <v/>
      </c>
      <c r="AL13" s="13" t="str">
        <f t="shared" si="5"/>
        <v>O</v>
      </c>
      <c r="AM13" s="13" t="str">
        <f t="shared" si="6"/>
        <v>O</v>
      </c>
      <c r="AN13" s="13" t="str">
        <f t="shared" si="6"/>
        <v>O</v>
      </c>
      <c r="AO13" s="13" t="str">
        <f t="shared" si="6"/>
        <v>O</v>
      </c>
      <c r="AP13" s="13" t="str">
        <f t="shared" si="6"/>
        <v>O</v>
      </c>
      <c r="AQ13" s="13" t="str">
        <f t="shared" si="6"/>
        <v>O</v>
      </c>
      <c r="AR13" s="13" t="str">
        <f t="shared" si="6"/>
        <v/>
      </c>
      <c r="AS13" s="13" t="str">
        <f t="shared" si="6"/>
        <v/>
      </c>
      <c r="AT13" s="13" t="str">
        <f t="shared" si="6"/>
        <v/>
      </c>
      <c r="AU13" s="13" t="str">
        <f t="shared" si="6"/>
        <v/>
      </c>
      <c r="AV13" s="13" t="str">
        <f t="shared" si="6"/>
        <v/>
      </c>
      <c r="AW13" s="13" t="str">
        <f t="shared" si="7"/>
        <v/>
      </c>
    </row>
    <row r="14" spans="1:49" ht="14.25" customHeight="1" x14ac:dyDescent="0.3">
      <c r="A14" s="3"/>
      <c r="B14" s="2">
        <v>1</v>
      </c>
      <c r="C14" s="2">
        <v>2</v>
      </c>
      <c r="D14" s="2">
        <v>3</v>
      </c>
      <c r="E14" s="2">
        <v>4</v>
      </c>
      <c r="F14" s="2">
        <v>5</v>
      </c>
      <c r="G14" s="4">
        <v>6</v>
      </c>
      <c r="H14" s="4">
        <v>7</v>
      </c>
      <c r="I14" s="4">
        <v>8</v>
      </c>
      <c r="J14" s="4">
        <v>9</v>
      </c>
      <c r="K14" s="3"/>
      <c r="L14" s="3"/>
      <c r="M14" s="3"/>
      <c r="V14" s="19">
        <f>$O$1+(ROWS($V$3:V14)-1)*10^($X$1-3)</f>
        <v>5.1100000000000003</v>
      </c>
      <c r="W14" s="20">
        <f t="shared" si="0"/>
        <v>0.14285714285714285</v>
      </c>
      <c r="X14" s="18" t="str">
        <f t="shared" si="1"/>
        <v xml:space="preserve"> </v>
      </c>
      <c r="Y14" s="18"/>
      <c r="AC14" s="9"/>
      <c r="AF14" s="11">
        <v>14</v>
      </c>
      <c r="AG14" s="12">
        <f t="shared" si="2"/>
        <v>7.1428571428571425E-2</v>
      </c>
      <c r="AH14" s="13" t="str">
        <f t="shared" si="3"/>
        <v/>
      </c>
      <c r="AI14" s="13" t="str">
        <f t="shared" si="3"/>
        <v/>
      </c>
      <c r="AJ14" s="13" t="str">
        <f t="shared" si="3"/>
        <v/>
      </c>
      <c r="AK14" s="13" t="str">
        <f t="shared" si="3"/>
        <v/>
      </c>
      <c r="AL14" s="13" t="str">
        <f t="shared" si="5"/>
        <v>O</v>
      </c>
      <c r="AM14" s="13" t="str">
        <f t="shared" si="6"/>
        <v>O</v>
      </c>
      <c r="AN14" s="13" t="str">
        <f t="shared" si="6"/>
        <v>O</v>
      </c>
      <c r="AO14" s="13" t="str">
        <f t="shared" si="6"/>
        <v>O</v>
      </c>
      <c r="AP14" s="13" t="str">
        <f t="shared" si="6"/>
        <v>O</v>
      </c>
      <c r="AQ14" s="13" t="str">
        <f t="shared" si="6"/>
        <v>O</v>
      </c>
      <c r="AR14" s="13" t="str">
        <f t="shared" si="6"/>
        <v/>
      </c>
      <c r="AS14" s="13" t="str">
        <f t="shared" si="6"/>
        <v/>
      </c>
      <c r="AT14" s="13" t="str">
        <f t="shared" si="6"/>
        <v/>
      </c>
      <c r="AU14" s="13" t="str">
        <f t="shared" si="6"/>
        <v/>
      </c>
      <c r="AV14" s="13" t="str">
        <f t="shared" si="6"/>
        <v/>
      </c>
      <c r="AW14" s="13" t="str">
        <f t="shared" si="7"/>
        <v/>
      </c>
    </row>
    <row r="15" spans="1:49" ht="14.25" hidden="1" customHeight="1" x14ac:dyDescent="0.3">
      <c r="A15" s="3"/>
      <c r="B15" s="2">
        <v>1</v>
      </c>
      <c r="C15" s="2">
        <v>2</v>
      </c>
      <c r="D15" s="2">
        <v>3</v>
      </c>
      <c r="E15" s="2">
        <v>4</v>
      </c>
      <c r="F15" s="2">
        <v>5</v>
      </c>
      <c r="G15" s="4">
        <v>6</v>
      </c>
      <c r="H15" s="4">
        <v>7</v>
      </c>
      <c r="I15" s="4">
        <v>8</v>
      </c>
      <c r="J15" s="4">
        <v>9</v>
      </c>
      <c r="K15" s="3"/>
      <c r="L15" s="3"/>
      <c r="M15" s="3"/>
      <c r="V15" s="19">
        <f>$O$1+(ROWS($V$3:V15)-1)*10^($X$1-3)</f>
        <v>5.12</v>
      </c>
      <c r="W15" s="20">
        <f t="shared" si="0"/>
        <v>0.14285714285714285</v>
      </c>
      <c r="X15" s="18" t="str">
        <f t="shared" si="1"/>
        <v xml:space="preserve"> </v>
      </c>
      <c r="Y15" s="18"/>
      <c r="AF15" s="11">
        <v>15</v>
      </c>
      <c r="AG15" s="12">
        <f t="shared" si="2"/>
        <v>6.6666666666666666E-2</v>
      </c>
      <c r="AH15" s="13" t="str">
        <f t="shared" si="3"/>
        <v/>
      </c>
      <c r="AI15" s="13" t="str">
        <f t="shared" si="3"/>
        <v/>
      </c>
      <c r="AJ15" s="13" t="str">
        <f t="shared" si="3"/>
        <v/>
      </c>
      <c r="AK15" s="13" t="str">
        <f t="shared" si="3"/>
        <v/>
      </c>
      <c r="AL15" s="13" t="str">
        <f t="shared" si="5"/>
        <v>O</v>
      </c>
      <c r="AM15" s="13" t="str">
        <f t="shared" si="6"/>
        <v>O</v>
      </c>
      <c r="AN15" s="13" t="str">
        <f t="shared" si="6"/>
        <v>O</v>
      </c>
      <c r="AO15" s="13" t="str">
        <f t="shared" si="6"/>
        <v>O</v>
      </c>
      <c r="AP15" s="13" t="str">
        <f t="shared" si="6"/>
        <v>O</v>
      </c>
      <c r="AQ15" s="13" t="str">
        <f t="shared" si="6"/>
        <v>O</v>
      </c>
      <c r="AR15" s="13" t="str">
        <f t="shared" si="6"/>
        <v/>
      </c>
      <c r="AS15" s="13" t="str">
        <f t="shared" si="6"/>
        <v/>
      </c>
      <c r="AT15" s="13" t="str">
        <f t="shared" si="6"/>
        <v/>
      </c>
      <c r="AU15" s="13" t="str">
        <f t="shared" si="6"/>
        <v/>
      </c>
      <c r="AV15" s="13" t="str">
        <f t="shared" si="6"/>
        <v/>
      </c>
      <c r="AW15" s="13" t="str">
        <f t="shared" si="7"/>
        <v/>
      </c>
    </row>
    <row r="16" spans="1:49" ht="14.25" hidden="1" customHeight="1" x14ac:dyDescent="0.3">
      <c r="A16" s="3"/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4">
        <v>6</v>
      </c>
      <c r="H16" s="4">
        <v>7</v>
      </c>
      <c r="I16" s="4">
        <v>8</v>
      </c>
      <c r="J16" s="4">
        <v>9</v>
      </c>
      <c r="K16" s="3"/>
      <c r="L16" s="3"/>
      <c r="M16" s="3"/>
      <c r="V16" s="19">
        <f>$O$1+(ROWS($V$3:V16)-1)*10^($X$1-3)</f>
        <v>5.13</v>
      </c>
      <c r="W16" s="20">
        <f t="shared" si="0"/>
        <v>0.14285714285714285</v>
      </c>
      <c r="X16" s="18" t="str">
        <f t="shared" si="1"/>
        <v xml:space="preserve"> </v>
      </c>
      <c r="Y16" s="18"/>
      <c r="AH16" s="14">
        <v>0</v>
      </c>
      <c r="AI16" s="14">
        <v>1</v>
      </c>
      <c r="AJ16" s="14">
        <v>2</v>
      </c>
      <c r="AK16" s="14">
        <v>3</v>
      </c>
      <c r="AL16" s="14">
        <v>4</v>
      </c>
      <c r="AM16" s="14">
        <v>5</v>
      </c>
      <c r="AN16" s="14">
        <v>6</v>
      </c>
      <c r="AO16" s="14">
        <v>7</v>
      </c>
      <c r="AP16" s="14">
        <v>8</v>
      </c>
      <c r="AQ16" s="14">
        <v>9</v>
      </c>
      <c r="AR16" s="14">
        <v>10</v>
      </c>
      <c r="AS16" s="14">
        <v>11</v>
      </c>
      <c r="AT16" s="14">
        <v>12</v>
      </c>
      <c r="AU16" s="14">
        <v>13</v>
      </c>
      <c r="AV16" s="14">
        <v>14</v>
      </c>
      <c r="AW16" s="14">
        <v>15</v>
      </c>
    </row>
    <row r="17" spans="1:29" ht="14.25" hidden="1" customHeight="1" x14ac:dyDescent="0.3">
      <c r="A17" s="3"/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4">
        <v>6</v>
      </c>
      <c r="H17" s="4">
        <v>7</v>
      </c>
      <c r="I17" s="4">
        <v>8</v>
      </c>
      <c r="J17" s="4">
        <v>9</v>
      </c>
      <c r="K17" s="3"/>
      <c r="L17" s="3"/>
      <c r="M17" s="3"/>
      <c r="V17" s="19">
        <f>$O$1+(ROWS($V$3:V17)-1)*10^($X$1-3)</f>
        <v>5.14</v>
      </c>
      <c r="W17" s="20">
        <f t="shared" si="0"/>
        <v>0.14285714285714285</v>
      </c>
      <c r="X17" s="18" t="str">
        <f t="shared" si="1"/>
        <v xml:space="preserve"> </v>
      </c>
      <c r="Y17" s="18"/>
    </row>
    <row r="18" spans="1:29" ht="14.25" hidden="1" customHeight="1" x14ac:dyDescent="0.3">
      <c r="A18" s="3"/>
      <c r="B18" s="2">
        <v>1</v>
      </c>
      <c r="C18" s="2">
        <v>2</v>
      </c>
      <c r="D18" s="2">
        <v>3</v>
      </c>
      <c r="E18" s="2">
        <v>4</v>
      </c>
      <c r="F18" s="2">
        <v>5</v>
      </c>
      <c r="G18" s="4">
        <v>6</v>
      </c>
      <c r="H18" s="4">
        <v>7</v>
      </c>
      <c r="I18" s="4">
        <v>8</v>
      </c>
      <c r="J18" s="4">
        <v>9</v>
      </c>
      <c r="K18" s="3"/>
      <c r="L18" s="3"/>
      <c r="M18" s="3"/>
      <c r="V18" s="19">
        <f>$O$1+(ROWS($V$3:V18)-1)*10^($X$1-3)</f>
        <v>5.15</v>
      </c>
      <c r="W18" s="20">
        <f t="shared" si="0"/>
        <v>0.14285714285714285</v>
      </c>
      <c r="X18" s="18" t="str">
        <f t="shared" si="1"/>
        <v xml:space="preserve"> </v>
      </c>
      <c r="Y18" s="18"/>
    </row>
    <row r="19" spans="1:29" ht="14.25" hidden="1" customHeight="1" x14ac:dyDescent="0.3">
      <c r="A19" s="3"/>
      <c r="B19" s="2">
        <v>1</v>
      </c>
      <c r="C19" s="2">
        <v>2</v>
      </c>
      <c r="D19" s="2">
        <v>3</v>
      </c>
      <c r="E19" s="2">
        <v>4</v>
      </c>
      <c r="F19" s="2">
        <v>5</v>
      </c>
      <c r="G19" s="4">
        <v>6</v>
      </c>
      <c r="H19" s="4">
        <v>7</v>
      </c>
      <c r="I19" s="4">
        <v>8</v>
      </c>
      <c r="J19" s="4">
        <v>9</v>
      </c>
      <c r="K19" s="3"/>
      <c r="L19" s="3"/>
      <c r="M19" s="3"/>
      <c r="V19" s="19">
        <f>$O$1+(ROWS($V$3:V19)-1)*10^($X$1-3)</f>
        <v>5.16</v>
      </c>
      <c r="W19" s="20">
        <f t="shared" si="0"/>
        <v>0.14285714285714285</v>
      </c>
      <c r="X19" s="18" t="str">
        <f t="shared" si="1"/>
        <v xml:space="preserve"> </v>
      </c>
      <c r="Y19" s="18"/>
    </row>
    <row r="20" spans="1:29" ht="14.25" hidden="1" customHeight="1" x14ac:dyDescent="0.3">
      <c r="A20" s="3"/>
      <c r="B20" s="2">
        <v>1</v>
      </c>
      <c r="C20" s="2">
        <v>2</v>
      </c>
      <c r="D20" s="2">
        <v>3</v>
      </c>
      <c r="E20" s="2">
        <v>4</v>
      </c>
      <c r="F20" s="2">
        <v>5</v>
      </c>
      <c r="G20" s="4">
        <v>6</v>
      </c>
      <c r="H20" s="4">
        <v>7</v>
      </c>
      <c r="I20" s="4">
        <v>8</v>
      </c>
      <c r="J20" s="4">
        <v>9</v>
      </c>
      <c r="K20" s="3"/>
      <c r="L20" s="3"/>
      <c r="M20" s="3"/>
      <c r="V20" s="19">
        <f>$O$1+(ROWS($V$3:V20)-1)*10^($X$1-3)</f>
        <v>5.17</v>
      </c>
      <c r="W20" s="20">
        <f t="shared" si="0"/>
        <v>0.14285714285714285</v>
      </c>
      <c r="X20" s="18" t="str">
        <f t="shared" si="1"/>
        <v xml:space="preserve"> </v>
      </c>
      <c r="Y20" s="18"/>
    </row>
    <row r="21" spans="1:29" ht="14.25" hidden="1" customHeight="1" x14ac:dyDescent="0.25">
      <c r="B21" s="2">
        <v>1</v>
      </c>
      <c r="C21" s="2">
        <v>2</v>
      </c>
      <c r="D21" s="2">
        <v>3</v>
      </c>
      <c r="E21" s="2">
        <v>4</v>
      </c>
      <c r="F21" s="2">
        <v>5</v>
      </c>
      <c r="G21" s="4">
        <v>6</v>
      </c>
      <c r="H21" s="4">
        <v>7</v>
      </c>
      <c r="I21" s="4">
        <v>8</v>
      </c>
      <c r="J21" s="4">
        <v>9</v>
      </c>
      <c r="V21" s="19">
        <f>$O$1+(ROWS($V$3:V21)-1)*10^($X$1-3)</f>
        <v>5.18</v>
      </c>
      <c r="W21" s="20">
        <f t="shared" si="0"/>
        <v>0.14285714285714285</v>
      </c>
      <c r="X21" s="18" t="str">
        <f t="shared" si="1"/>
        <v xml:space="preserve"> </v>
      </c>
      <c r="Y21" s="18"/>
      <c r="AC21" s="1"/>
    </row>
    <row r="22" spans="1:29" ht="14.25" hidden="1" customHeight="1" x14ac:dyDescent="0.25">
      <c r="B22" s="2">
        <v>1</v>
      </c>
      <c r="C22" s="2">
        <v>2</v>
      </c>
      <c r="D22" s="2">
        <v>3</v>
      </c>
      <c r="E22" s="2">
        <v>4</v>
      </c>
      <c r="F22" s="2">
        <v>5</v>
      </c>
      <c r="G22" s="4">
        <v>6</v>
      </c>
      <c r="H22" s="4">
        <v>7</v>
      </c>
      <c r="I22" s="4">
        <v>8</v>
      </c>
      <c r="J22" s="4">
        <v>9</v>
      </c>
      <c r="V22" s="19">
        <f>$O$1+(ROWS($V$3:V22)-1)*10^($X$1-3)</f>
        <v>5.19</v>
      </c>
      <c r="W22" s="20">
        <f t="shared" si="0"/>
        <v>0.14285714285714285</v>
      </c>
      <c r="X22" s="18" t="str">
        <f t="shared" si="1"/>
        <v xml:space="preserve"> </v>
      </c>
      <c r="Y22" s="18"/>
    </row>
    <row r="23" spans="1:29" ht="14.25" hidden="1" customHeight="1" x14ac:dyDescent="0.25">
      <c r="B23" s="2">
        <v>1</v>
      </c>
      <c r="C23" s="2">
        <v>2</v>
      </c>
      <c r="D23" s="2">
        <v>3</v>
      </c>
      <c r="E23" s="2">
        <v>4</v>
      </c>
      <c r="F23" s="2">
        <v>5</v>
      </c>
      <c r="G23" s="4">
        <v>6</v>
      </c>
      <c r="H23" s="4">
        <v>7</v>
      </c>
      <c r="I23" s="4">
        <v>8</v>
      </c>
      <c r="J23" s="4">
        <v>9</v>
      </c>
      <c r="V23" s="19">
        <f>$O$1+(ROWS($V$3:V23)-1)*10^($X$1-3)</f>
        <v>5.2</v>
      </c>
      <c r="W23" s="20">
        <f t="shared" si="0"/>
        <v>0.14285714285714285</v>
      </c>
      <c r="X23" s="18" t="str">
        <f t="shared" si="1"/>
        <v xml:space="preserve"> </v>
      </c>
      <c r="Y23" s="18"/>
    </row>
    <row r="24" spans="1:29" ht="14.25" hidden="1" customHeight="1" x14ac:dyDescent="0.25"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4">
        <v>6</v>
      </c>
      <c r="H24" s="4">
        <v>7</v>
      </c>
      <c r="I24" s="4">
        <v>8</v>
      </c>
      <c r="J24" s="4">
        <v>9</v>
      </c>
      <c r="V24" s="19">
        <f>$O$1+(ROWS($V$3:V24)-1)*10^($X$1-3)</f>
        <v>5.21</v>
      </c>
      <c r="W24" s="20">
        <f t="shared" si="0"/>
        <v>0.14285714285714285</v>
      </c>
      <c r="X24" s="18" t="str">
        <f t="shared" si="1"/>
        <v xml:space="preserve"> </v>
      </c>
      <c r="Y24" s="18"/>
    </row>
    <row r="25" spans="1:29" ht="15.75" hidden="1" x14ac:dyDescent="0.25">
      <c r="B25" s="2">
        <v>1</v>
      </c>
      <c r="C25" s="2">
        <v>2</v>
      </c>
      <c r="D25" s="2">
        <v>3</v>
      </c>
      <c r="E25" s="2">
        <v>4</v>
      </c>
      <c r="F25" s="2">
        <v>5</v>
      </c>
      <c r="G25" s="4">
        <v>6</v>
      </c>
      <c r="H25" s="4">
        <v>7</v>
      </c>
      <c r="I25" s="4">
        <v>8</v>
      </c>
      <c r="J25" s="4">
        <v>9</v>
      </c>
      <c r="V25" s="19">
        <f>$O$1+(ROWS($V$3:V25)-1)*10^($X$1-3)</f>
        <v>5.22</v>
      </c>
      <c r="W25" s="20">
        <f t="shared" si="0"/>
        <v>0.14285714285714285</v>
      </c>
      <c r="X25" s="18" t="str">
        <f t="shared" si="1"/>
        <v xml:space="preserve"> </v>
      </c>
      <c r="Y25" s="18"/>
    </row>
    <row r="26" spans="1:29" ht="15.75" hidden="1" x14ac:dyDescent="0.25">
      <c r="B26" s="2">
        <v>1</v>
      </c>
      <c r="C26" s="2">
        <v>2</v>
      </c>
      <c r="D26" s="2">
        <v>3</v>
      </c>
      <c r="E26" s="2">
        <v>4</v>
      </c>
      <c r="F26" s="2">
        <v>5</v>
      </c>
      <c r="G26" s="4">
        <v>6</v>
      </c>
      <c r="H26" s="4">
        <v>7</v>
      </c>
      <c r="I26" s="4">
        <v>8</v>
      </c>
      <c r="J26" s="4">
        <v>9</v>
      </c>
      <c r="V26" s="19">
        <f>$O$1+(ROWS($V$3:V26)-1)*10^($X$1-3)</f>
        <v>5.23</v>
      </c>
      <c r="W26" s="20">
        <f t="shared" si="0"/>
        <v>0.14285714285714285</v>
      </c>
      <c r="X26" s="18" t="str">
        <f t="shared" si="1"/>
        <v xml:space="preserve"> </v>
      </c>
      <c r="Y26" s="18"/>
    </row>
    <row r="27" spans="1:29" ht="15.75" hidden="1" x14ac:dyDescent="0.25">
      <c r="B27" s="2">
        <v>1</v>
      </c>
      <c r="C27" s="2">
        <v>2</v>
      </c>
      <c r="D27" s="2">
        <v>3</v>
      </c>
      <c r="E27" s="2">
        <v>4</v>
      </c>
      <c r="F27" s="2">
        <v>5</v>
      </c>
      <c r="G27" s="4">
        <v>6</v>
      </c>
      <c r="H27" s="4">
        <v>7</v>
      </c>
      <c r="I27" s="4">
        <v>8</v>
      </c>
      <c r="J27" s="4">
        <v>9</v>
      </c>
      <c r="V27" s="19">
        <f>$O$1+(ROWS($V$3:V27)-1)*10^($X$1-3)</f>
        <v>5.24</v>
      </c>
      <c r="W27" s="20">
        <f t="shared" si="0"/>
        <v>0.14285714285714285</v>
      </c>
      <c r="X27" s="18" t="str">
        <f t="shared" si="1"/>
        <v xml:space="preserve"> </v>
      </c>
      <c r="Y27" s="18"/>
    </row>
    <row r="28" spans="1:29" ht="15.75" hidden="1" x14ac:dyDescent="0.25">
      <c r="B28" s="2">
        <v>1</v>
      </c>
      <c r="C28" s="2">
        <v>2</v>
      </c>
      <c r="D28" s="2">
        <v>3</v>
      </c>
      <c r="E28" s="2">
        <v>4</v>
      </c>
      <c r="F28" s="2">
        <v>5</v>
      </c>
      <c r="G28" s="4">
        <v>6</v>
      </c>
      <c r="H28" s="4">
        <v>7</v>
      </c>
      <c r="I28" s="4">
        <v>8</v>
      </c>
      <c r="J28" s="4">
        <v>9</v>
      </c>
      <c r="V28" s="19">
        <f>$O$1+(ROWS($V$3:V28)-1)*10^($X$1-3)</f>
        <v>5.25</v>
      </c>
      <c r="W28" s="20">
        <f t="shared" si="0"/>
        <v>0.14285714285714285</v>
      </c>
      <c r="X28" s="18" t="str">
        <f t="shared" si="1"/>
        <v xml:space="preserve"> </v>
      </c>
      <c r="Y28" s="18"/>
    </row>
    <row r="29" spans="1:29" ht="15.75" hidden="1" x14ac:dyDescent="0.25"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4">
        <v>6</v>
      </c>
      <c r="H29" s="4">
        <v>7</v>
      </c>
      <c r="I29" s="4">
        <v>8</v>
      </c>
      <c r="J29" s="4">
        <v>9</v>
      </c>
      <c r="V29" s="19">
        <f>$O$1+(ROWS($V$3:V29)-1)*10^($X$1-3)</f>
        <v>5.26</v>
      </c>
      <c r="W29" s="20">
        <f t="shared" si="0"/>
        <v>0.14285714285714285</v>
      </c>
      <c r="X29" s="18" t="str">
        <f t="shared" si="1"/>
        <v xml:space="preserve"> </v>
      </c>
      <c r="Y29" s="18"/>
    </row>
    <row r="30" spans="1:29" ht="15.75" hidden="1" x14ac:dyDescent="0.25">
      <c r="B30" s="2">
        <v>1</v>
      </c>
      <c r="C30" s="2">
        <v>2</v>
      </c>
      <c r="D30" s="2">
        <v>3</v>
      </c>
      <c r="E30" s="2">
        <v>4</v>
      </c>
      <c r="F30" s="2">
        <v>5</v>
      </c>
      <c r="G30" s="4">
        <v>6</v>
      </c>
      <c r="H30" s="4">
        <v>7</v>
      </c>
      <c r="I30" s="4">
        <v>8</v>
      </c>
      <c r="J30" s="4">
        <v>9</v>
      </c>
      <c r="V30" s="19">
        <f>$O$1+(ROWS($V$3:V30)-1)*10^($X$1-3)</f>
        <v>5.27</v>
      </c>
      <c r="W30" s="20">
        <f t="shared" si="0"/>
        <v>0.14285714285714285</v>
      </c>
      <c r="X30" s="18" t="str">
        <f t="shared" si="1"/>
        <v xml:space="preserve"> </v>
      </c>
      <c r="Y30" s="18"/>
    </row>
    <row r="31" spans="1:29" ht="15.75" hidden="1" x14ac:dyDescent="0.25">
      <c r="B31" s="2">
        <v>1</v>
      </c>
      <c r="C31" s="2">
        <v>2</v>
      </c>
      <c r="D31" s="2">
        <v>3</v>
      </c>
      <c r="E31" s="2">
        <v>4</v>
      </c>
      <c r="F31" s="2">
        <v>5</v>
      </c>
      <c r="G31" s="4">
        <v>6</v>
      </c>
      <c r="H31" s="4">
        <v>7</v>
      </c>
      <c r="I31" s="4">
        <v>8</v>
      </c>
      <c r="J31" s="4">
        <v>9</v>
      </c>
      <c r="V31" s="19">
        <f>$O$1+(ROWS($V$3:V31)-1)*10^($X$1-3)</f>
        <v>5.28</v>
      </c>
      <c r="W31" s="20">
        <f t="shared" si="0"/>
        <v>0.14285714285714285</v>
      </c>
      <c r="X31" s="18" t="str">
        <f t="shared" si="1"/>
        <v xml:space="preserve"> </v>
      </c>
      <c r="Y31" s="18"/>
    </row>
    <row r="32" spans="1:29" ht="15.75" hidden="1" x14ac:dyDescent="0.25">
      <c r="B32" s="2">
        <v>1</v>
      </c>
      <c r="C32" s="2">
        <v>2</v>
      </c>
      <c r="D32" s="2">
        <v>3</v>
      </c>
      <c r="E32" s="2">
        <v>4</v>
      </c>
      <c r="F32" s="2">
        <v>5</v>
      </c>
      <c r="G32" s="4">
        <v>6</v>
      </c>
      <c r="H32" s="4">
        <v>7</v>
      </c>
      <c r="I32" s="4">
        <v>8</v>
      </c>
      <c r="J32" s="4">
        <v>9</v>
      </c>
      <c r="V32" s="19">
        <f>$O$1+(ROWS($V$3:V32)-1)*10^($X$1-3)</f>
        <v>5.29</v>
      </c>
      <c r="W32" s="20">
        <f t="shared" si="0"/>
        <v>0.14285714285714285</v>
      </c>
      <c r="X32" s="18" t="str">
        <f t="shared" si="1"/>
        <v xml:space="preserve"> </v>
      </c>
      <c r="Y32" s="18"/>
    </row>
    <row r="33" spans="2:25" ht="15.75" hidden="1" x14ac:dyDescent="0.25">
      <c r="B33" s="2">
        <v>1</v>
      </c>
      <c r="C33" s="2">
        <v>2</v>
      </c>
      <c r="D33" s="2">
        <v>3</v>
      </c>
      <c r="E33" s="2">
        <v>4</v>
      </c>
      <c r="F33" s="2">
        <v>5</v>
      </c>
      <c r="G33" s="4">
        <v>6</v>
      </c>
      <c r="H33" s="4">
        <v>7</v>
      </c>
      <c r="I33" s="4">
        <v>8</v>
      </c>
      <c r="J33" s="4">
        <v>9</v>
      </c>
      <c r="V33" s="19">
        <f>$O$1+(ROWS($V$3:V33)-1)*10^($X$1-3)</f>
        <v>5.3</v>
      </c>
      <c r="W33" s="20">
        <f t="shared" si="0"/>
        <v>0.14285714285714285</v>
      </c>
      <c r="X33" s="18" t="str">
        <f t="shared" si="1"/>
        <v xml:space="preserve"> </v>
      </c>
      <c r="Y33" s="18"/>
    </row>
    <row r="34" spans="2:25" ht="15.75" hidden="1" x14ac:dyDescent="0.25">
      <c r="B34" s="2">
        <v>1</v>
      </c>
      <c r="C34" s="2">
        <v>2</v>
      </c>
      <c r="D34" s="2">
        <v>3</v>
      </c>
      <c r="E34" s="2">
        <v>4</v>
      </c>
      <c r="F34" s="2">
        <v>5</v>
      </c>
      <c r="G34" s="4">
        <v>6</v>
      </c>
      <c r="H34" s="4">
        <v>7</v>
      </c>
      <c r="I34" s="4">
        <v>8</v>
      </c>
      <c r="J34" s="4">
        <v>9</v>
      </c>
      <c r="V34" s="19">
        <f>$O$1+(ROWS($V$3:V34)-1)*10^($X$1-3)</f>
        <v>5.31</v>
      </c>
      <c r="W34" s="20">
        <f t="shared" si="0"/>
        <v>0.14285714285714285</v>
      </c>
      <c r="X34" s="18" t="str">
        <f t="shared" si="1"/>
        <v xml:space="preserve"> </v>
      </c>
      <c r="Y34" s="18"/>
    </row>
    <row r="35" spans="2:25" ht="15.75" hidden="1" x14ac:dyDescent="0.25">
      <c r="B35" s="2">
        <v>1</v>
      </c>
      <c r="C35" s="2">
        <v>2</v>
      </c>
      <c r="D35" s="2">
        <v>3</v>
      </c>
      <c r="E35" s="2">
        <v>4</v>
      </c>
      <c r="F35" s="2">
        <v>5</v>
      </c>
      <c r="G35" s="4">
        <v>6</v>
      </c>
      <c r="H35" s="4">
        <v>7</v>
      </c>
      <c r="I35" s="4">
        <v>8</v>
      </c>
      <c r="J35" s="4">
        <v>9</v>
      </c>
      <c r="V35" s="19">
        <f>$O$1+(ROWS($V$3:V35)-1)*10^($X$1-3)</f>
        <v>5.32</v>
      </c>
      <c r="W35" s="20">
        <f t="shared" si="0"/>
        <v>0.14285714285714285</v>
      </c>
      <c r="X35" s="18" t="str">
        <f t="shared" si="1"/>
        <v xml:space="preserve"> </v>
      </c>
      <c r="Y35" s="18"/>
    </row>
    <row r="36" spans="2:25" ht="15.75" hidden="1" x14ac:dyDescent="0.25">
      <c r="B36" s="2">
        <v>1</v>
      </c>
      <c r="C36" s="2">
        <v>2</v>
      </c>
      <c r="D36" s="2">
        <v>3</v>
      </c>
      <c r="E36" s="2">
        <v>4</v>
      </c>
      <c r="F36" s="2">
        <v>5</v>
      </c>
      <c r="G36" s="4">
        <v>6</v>
      </c>
      <c r="H36" s="4">
        <v>7</v>
      </c>
      <c r="I36" s="4">
        <v>8</v>
      </c>
      <c r="J36" s="4">
        <v>9</v>
      </c>
      <c r="V36" s="19">
        <f>$O$1+(ROWS($V$3:V36)-1)*10^($X$1-3)</f>
        <v>5.33</v>
      </c>
      <c r="W36" s="20">
        <f t="shared" si="0"/>
        <v>0.14285714285714285</v>
      </c>
      <c r="X36" s="18" t="str">
        <f t="shared" si="1"/>
        <v xml:space="preserve"> </v>
      </c>
      <c r="Y36" s="18"/>
    </row>
    <row r="37" spans="2:25" ht="15.75" hidden="1" x14ac:dyDescent="0.25">
      <c r="B37" s="2">
        <v>1</v>
      </c>
      <c r="C37" s="2">
        <v>2</v>
      </c>
      <c r="D37" s="2">
        <v>3</v>
      </c>
      <c r="E37" s="2">
        <v>4</v>
      </c>
      <c r="F37" s="2">
        <v>5</v>
      </c>
      <c r="G37" s="4">
        <v>6</v>
      </c>
      <c r="H37" s="4">
        <v>7</v>
      </c>
      <c r="I37" s="4">
        <v>8</v>
      </c>
      <c r="J37" s="4">
        <v>9</v>
      </c>
      <c r="V37" s="19">
        <f>$O$1+(ROWS($V$3:V37)-1)*10^($X$1-3)</f>
        <v>5.34</v>
      </c>
      <c r="W37" s="20">
        <f t="shared" si="0"/>
        <v>0.14285714285714285</v>
      </c>
      <c r="X37" s="18" t="str">
        <f t="shared" si="1"/>
        <v xml:space="preserve"> </v>
      </c>
      <c r="Y37" s="18"/>
    </row>
    <row r="38" spans="2:25" ht="15.75" hidden="1" x14ac:dyDescent="0.25">
      <c r="B38" s="2">
        <v>1</v>
      </c>
      <c r="C38" s="2">
        <v>2</v>
      </c>
      <c r="D38" s="2">
        <v>3</v>
      </c>
      <c r="E38" s="2">
        <v>4</v>
      </c>
      <c r="F38" s="2">
        <v>5</v>
      </c>
      <c r="G38" s="4">
        <v>6</v>
      </c>
      <c r="H38" s="4">
        <v>7</v>
      </c>
      <c r="I38" s="4">
        <v>8</v>
      </c>
      <c r="J38" s="4">
        <v>9</v>
      </c>
      <c r="V38" s="19">
        <f>$O$1+(ROWS($V$3:V38)-1)*10^($X$1-3)</f>
        <v>5.35</v>
      </c>
      <c r="W38" s="20">
        <f t="shared" si="0"/>
        <v>0.14285714285714285</v>
      </c>
      <c r="X38" s="18" t="str">
        <f t="shared" si="1"/>
        <v xml:space="preserve"> </v>
      </c>
      <c r="Y38" s="18"/>
    </row>
    <row r="39" spans="2:25" ht="15.75" hidden="1" x14ac:dyDescent="0.25">
      <c r="B39" s="2">
        <v>1</v>
      </c>
      <c r="C39" s="2">
        <v>2</v>
      </c>
      <c r="D39" s="2">
        <v>3</v>
      </c>
      <c r="E39" s="2">
        <v>4</v>
      </c>
      <c r="F39" s="2">
        <v>5</v>
      </c>
      <c r="G39" s="4">
        <v>6</v>
      </c>
      <c r="H39" s="4">
        <v>7</v>
      </c>
      <c r="I39" s="4">
        <v>8</v>
      </c>
      <c r="J39" s="4">
        <v>9</v>
      </c>
      <c r="V39" s="19">
        <f>$O$1+(ROWS($V$3:V39)-1)*10^($X$1-3)</f>
        <v>5.36</v>
      </c>
      <c r="W39" s="20">
        <f t="shared" si="0"/>
        <v>0.14285714285714285</v>
      </c>
      <c r="X39" s="18" t="str">
        <f t="shared" si="1"/>
        <v xml:space="preserve"> </v>
      </c>
      <c r="Y39" s="18"/>
    </row>
    <row r="40" spans="2:25" ht="15.75" hidden="1" x14ac:dyDescent="0.25">
      <c r="B40" s="2">
        <v>1</v>
      </c>
      <c r="C40" s="2">
        <v>2</v>
      </c>
      <c r="D40" s="2">
        <v>3</v>
      </c>
      <c r="E40" s="2">
        <v>4</v>
      </c>
      <c r="F40" s="2">
        <v>5</v>
      </c>
      <c r="G40" s="4">
        <v>6</v>
      </c>
      <c r="H40" s="4">
        <v>7</v>
      </c>
      <c r="I40" s="4">
        <v>8</v>
      </c>
      <c r="J40" s="4">
        <v>9</v>
      </c>
      <c r="V40" s="19">
        <f>$O$1+(ROWS($V$3:V40)-1)*10^($X$1-3)</f>
        <v>5.37</v>
      </c>
      <c r="W40" s="20">
        <f t="shared" si="0"/>
        <v>0.14285714285714285</v>
      </c>
      <c r="X40" s="18" t="str">
        <f t="shared" si="1"/>
        <v xml:space="preserve"> </v>
      </c>
      <c r="Y40" s="18"/>
    </row>
    <row r="41" spans="2:25" ht="15.75" hidden="1" x14ac:dyDescent="0.25">
      <c r="B41" s="2">
        <v>1</v>
      </c>
      <c r="C41" s="2">
        <v>2</v>
      </c>
      <c r="D41" s="2">
        <v>3</v>
      </c>
      <c r="E41" s="2">
        <v>4</v>
      </c>
      <c r="F41" s="2">
        <v>5</v>
      </c>
      <c r="G41" s="4">
        <v>6</v>
      </c>
      <c r="H41" s="4">
        <v>7</v>
      </c>
      <c r="I41" s="4">
        <v>8</v>
      </c>
      <c r="J41" s="4">
        <v>9</v>
      </c>
      <c r="V41" s="19">
        <f>$O$1+(ROWS($V$3:V41)-1)*10^($X$1-3)</f>
        <v>5.38</v>
      </c>
      <c r="W41" s="20">
        <f t="shared" si="0"/>
        <v>0.14285714285714285</v>
      </c>
      <c r="X41" s="18" t="str">
        <f t="shared" si="1"/>
        <v xml:space="preserve"> </v>
      </c>
      <c r="Y41" s="18"/>
    </row>
    <row r="42" spans="2:25" ht="15.75" hidden="1" x14ac:dyDescent="0.25">
      <c r="B42" s="2">
        <v>1</v>
      </c>
      <c r="C42" s="2">
        <v>2</v>
      </c>
      <c r="D42" s="2">
        <v>3</v>
      </c>
      <c r="E42" s="2">
        <v>4</v>
      </c>
      <c r="F42" s="2">
        <v>5</v>
      </c>
      <c r="G42" s="4">
        <v>6</v>
      </c>
      <c r="H42" s="4">
        <v>7</v>
      </c>
      <c r="I42" s="4">
        <v>8</v>
      </c>
      <c r="J42" s="4">
        <v>9</v>
      </c>
      <c r="V42" s="19">
        <f>$O$1+(ROWS($V$3:V42)-1)*10^($X$1-3)</f>
        <v>5.39</v>
      </c>
      <c r="W42" s="20">
        <f t="shared" si="0"/>
        <v>0.14285714285714285</v>
      </c>
      <c r="X42" s="18" t="str">
        <f t="shared" si="1"/>
        <v xml:space="preserve"> </v>
      </c>
      <c r="Y42" s="18"/>
    </row>
    <row r="43" spans="2:25" ht="15.75" hidden="1" x14ac:dyDescent="0.25">
      <c r="B43" s="2">
        <v>1</v>
      </c>
      <c r="C43" s="2">
        <v>2</v>
      </c>
      <c r="D43" s="2">
        <v>3</v>
      </c>
      <c r="E43" s="2">
        <v>4</v>
      </c>
      <c r="F43" s="2">
        <v>5</v>
      </c>
      <c r="G43" s="4">
        <v>6</v>
      </c>
      <c r="H43" s="4">
        <v>7</v>
      </c>
      <c r="I43" s="4">
        <v>8</v>
      </c>
      <c r="J43" s="4">
        <v>9</v>
      </c>
      <c r="V43" s="19">
        <f>$O$1+(ROWS($V$3:V43)-1)*10^($X$1-3)</f>
        <v>5.4</v>
      </c>
      <c r="W43" s="20">
        <f t="shared" si="0"/>
        <v>0.14285714285714285</v>
      </c>
      <c r="X43" s="18" t="str">
        <f t="shared" si="1"/>
        <v xml:space="preserve"> </v>
      </c>
      <c r="Y43" s="18"/>
    </row>
    <row r="44" spans="2:25" ht="15.75" hidden="1" x14ac:dyDescent="0.25">
      <c r="B44" s="2">
        <v>1</v>
      </c>
      <c r="C44" s="2">
        <v>2</v>
      </c>
      <c r="D44" s="2">
        <v>3</v>
      </c>
      <c r="E44" s="2">
        <v>4</v>
      </c>
      <c r="F44" s="2">
        <v>5</v>
      </c>
      <c r="G44" s="4">
        <v>6</v>
      </c>
      <c r="H44" s="4">
        <v>7</v>
      </c>
      <c r="I44" s="4">
        <v>8</v>
      </c>
      <c r="J44" s="4">
        <v>9</v>
      </c>
      <c r="V44" s="19">
        <f>$O$1+(ROWS($V$3:V44)-1)*10^($X$1-3)</f>
        <v>5.41</v>
      </c>
      <c r="W44" s="20">
        <f t="shared" si="0"/>
        <v>0.14285714285714285</v>
      </c>
      <c r="X44" s="18" t="str">
        <f t="shared" si="1"/>
        <v xml:space="preserve"> </v>
      </c>
      <c r="Y44" s="18"/>
    </row>
    <row r="45" spans="2:25" ht="15.75" hidden="1" x14ac:dyDescent="0.25">
      <c r="B45" s="2">
        <v>1</v>
      </c>
      <c r="C45" s="2">
        <v>2</v>
      </c>
      <c r="D45" s="2">
        <v>3</v>
      </c>
      <c r="E45" s="2">
        <v>4</v>
      </c>
      <c r="F45" s="2">
        <v>5</v>
      </c>
      <c r="G45" s="4">
        <v>6</v>
      </c>
      <c r="H45" s="4">
        <v>7</v>
      </c>
      <c r="I45" s="4">
        <v>8</v>
      </c>
      <c r="J45" s="4">
        <v>9</v>
      </c>
      <c r="V45" s="19">
        <f>$O$1+(ROWS($V$3:V45)-1)*10^($X$1-3)</f>
        <v>5.42</v>
      </c>
      <c r="W45" s="20">
        <f t="shared" si="0"/>
        <v>0.14285714285714285</v>
      </c>
      <c r="X45" s="18" t="str">
        <f t="shared" si="1"/>
        <v xml:space="preserve"> </v>
      </c>
      <c r="Y45" s="18"/>
    </row>
    <row r="46" spans="2:25" ht="15.75" hidden="1" x14ac:dyDescent="0.25">
      <c r="B46" s="2">
        <v>1</v>
      </c>
      <c r="C46" s="2">
        <v>2</v>
      </c>
      <c r="D46" s="2">
        <v>3</v>
      </c>
      <c r="E46" s="2">
        <v>4</v>
      </c>
      <c r="F46" s="2">
        <v>5</v>
      </c>
      <c r="G46" s="4">
        <v>6</v>
      </c>
      <c r="H46" s="4">
        <v>7</v>
      </c>
      <c r="I46" s="4">
        <v>8</v>
      </c>
      <c r="J46" s="4">
        <v>9</v>
      </c>
      <c r="V46" s="19">
        <f>$O$1+(ROWS($V$3:V46)-1)*10^($X$1-3)</f>
        <v>5.43</v>
      </c>
      <c r="W46" s="20">
        <f t="shared" si="0"/>
        <v>0.14285714285714285</v>
      </c>
      <c r="X46" s="18" t="str">
        <f t="shared" si="1"/>
        <v xml:space="preserve"> </v>
      </c>
      <c r="Y46" s="18"/>
    </row>
    <row r="47" spans="2:25" ht="15.75" hidden="1" x14ac:dyDescent="0.25">
      <c r="B47" s="2">
        <v>1</v>
      </c>
      <c r="C47" s="2">
        <v>2</v>
      </c>
      <c r="D47" s="2">
        <v>3</v>
      </c>
      <c r="E47" s="2">
        <v>4</v>
      </c>
      <c r="F47" s="2">
        <v>5</v>
      </c>
      <c r="G47" s="4">
        <v>6</v>
      </c>
      <c r="H47" s="4">
        <v>7</v>
      </c>
      <c r="I47" s="4">
        <v>8</v>
      </c>
      <c r="J47" s="4">
        <v>9</v>
      </c>
      <c r="V47" s="19">
        <f>$O$1+(ROWS($V$3:V47)-1)*10^($X$1-3)</f>
        <v>5.44</v>
      </c>
      <c r="W47" s="20">
        <f t="shared" si="0"/>
        <v>0.14285714285714285</v>
      </c>
      <c r="X47" s="18" t="str">
        <f t="shared" si="1"/>
        <v xml:space="preserve"> </v>
      </c>
      <c r="Y47" s="18"/>
    </row>
    <row r="48" spans="2:25" ht="15.75" hidden="1" x14ac:dyDescent="0.25">
      <c r="B48" s="2">
        <v>1</v>
      </c>
      <c r="C48" s="2">
        <v>2</v>
      </c>
      <c r="D48" s="2">
        <v>3</v>
      </c>
      <c r="E48" s="2">
        <v>4</v>
      </c>
      <c r="F48" s="2">
        <v>5</v>
      </c>
      <c r="G48" s="4">
        <v>6</v>
      </c>
      <c r="H48" s="4">
        <v>7</v>
      </c>
      <c r="I48" s="4">
        <v>8</v>
      </c>
      <c r="J48" s="4">
        <v>9</v>
      </c>
      <c r="V48" s="19">
        <f>$O$1+(ROWS($V$3:V48)-1)*10^($X$1-3)</f>
        <v>5.45</v>
      </c>
      <c r="W48" s="20">
        <f t="shared" si="0"/>
        <v>0.14285714285714285</v>
      </c>
      <c r="X48" s="18" t="str">
        <f t="shared" si="1"/>
        <v xml:space="preserve"> </v>
      </c>
      <c r="Y48" s="18"/>
    </row>
    <row r="49" spans="2:25" ht="15.75" hidden="1" x14ac:dyDescent="0.25">
      <c r="B49" s="2">
        <v>1</v>
      </c>
      <c r="C49" s="2">
        <v>2</v>
      </c>
      <c r="D49" s="2">
        <v>3</v>
      </c>
      <c r="E49" s="2">
        <v>4</v>
      </c>
      <c r="F49" s="2">
        <v>5</v>
      </c>
      <c r="G49" s="4">
        <v>6</v>
      </c>
      <c r="H49" s="4">
        <v>7</v>
      </c>
      <c r="I49" s="4">
        <v>8</v>
      </c>
      <c r="J49" s="4">
        <v>9</v>
      </c>
      <c r="V49" s="19">
        <f>$O$1+(ROWS($V$3:V49)-1)*10^($X$1-3)</f>
        <v>5.46</v>
      </c>
      <c r="W49" s="20">
        <f t="shared" si="0"/>
        <v>0.14285714285714285</v>
      </c>
      <c r="X49" s="18" t="str">
        <f t="shared" si="1"/>
        <v xml:space="preserve"> </v>
      </c>
      <c r="Y49" s="18"/>
    </row>
    <row r="50" spans="2:25" ht="15.75" hidden="1" x14ac:dyDescent="0.25">
      <c r="B50" s="2">
        <v>1</v>
      </c>
      <c r="C50" s="2">
        <v>2</v>
      </c>
      <c r="D50" s="2">
        <v>3</v>
      </c>
      <c r="E50" s="2">
        <v>4</v>
      </c>
      <c r="F50" s="2">
        <v>5</v>
      </c>
      <c r="G50" s="4">
        <v>6</v>
      </c>
      <c r="H50" s="4">
        <v>7</v>
      </c>
      <c r="I50" s="4">
        <v>8</v>
      </c>
      <c r="J50" s="4">
        <v>9</v>
      </c>
      <c r="V50" s="19">
        <f>$O$1+(ROWS($V$3:V50)-1)*10^($X$1-3)</f>
        <v>5.47</v>
      </c>
      <c r="W50" s="20">
        <f t="shared" si="0"/>
        <v>0.14285714285714285</v>
      </c>
      <c r="X50" s="18" t="str">
        <f t="shared" si="1"/>
        <v xml:space="preserve"> </v>
      </c>
      <c r="Y50" s="18"/>
    </row>
    <row r="51" spans="2:25" ht="15.75" hidden="1" x14ac:dyDescent="0.25">
      <c r="B51" s="2">
        <v>1</v>
      </c>
      <c r="C51" s="2">
        <v>2</v>
      </c>
      <c r="D51" s="2">
        <v>3</v>
      </c>
      <c r="E51" s="2">
        <v>4</v>
      </c>
      <c r="F51" s="2">
        <v>5</v>
      </c>
      <c r="G51" s="4">
        <v>6</v>
      </c>
      <c r="H51" s="4">
        <v>7</v>
      </c>
      <c r="I51" s="4">
        <v>8</v>
      </c>
      <c r="J51" s="4">
        <v>9</v>
      </c>
      <c r="V51" s="19">
        <f>$O$1+(ROWS($V$3:V51)-1)*10^($X$1-3)</f>
        <v>5.48</v>
      </c>
      <c r="W51" s="20">
        <f t="shared" si="0"/>
        <v>0.14285714285714285</v>
      </c>
      <c r="X51" s="18" t="str">
        <f t="shared" si="1"/>
        <v xml:space="preserve"> </v>
      </c>
      <c r="Y51" s="18"/>
    </row>
    <row r="52" spans="2:25" ht="15.75" hidden="1" x14ac:dyDescent="0.25">
      <c r="B52" s="2">
        <v>1</v>
      </c>
      <c r="C52" s="2">
        <v>2</v>
      </c>
      <c r="D52" s="2">
        <v>3</v>
      </c>
      <c r="E52" s="2">
        <v>4</v>
      </c>
      <c r="F52" s="2">
        <v>5</v>
      </c>
      <c r="G52" s="4">
        <v>6</v>
      </c>
      <c r="H52" s="4">
        <v>7</v>
      </c>
      <c r="I52" s="4">
        <v>8</v>
      </c>
      <c r="J52" s="4">
        <v>9</v>
      </c>
      <c r="V52" s="19">
        <f>$O$1+(ROWS($V$3:V52)-1)*10^($X$1-3)</f>
        <v>5.49</v>
      </c>
      <c r="W52" s="20">
        <f t="shared" si="0"/>
        <v>0.14285714285714285</v>
      </c>
      <c r="X52" s="18" t="str">
        <f t="shared" si="1"/>
        <v xml:space="preserve"> </v>
      </c>
      <c r="Y52" s="18"/>
    </row>
    <row r="53" spans="2:25" ht="15.75" hidden="1" x14ac:dyDescent="0.25">
      <c r="B53" s="2">
        <v>1</v>
      </c>
      <c r="C53" s="2">
        <v>2</v>
      </c>
      <c r="D53" s="2">
        <v>3</v>
      </c>
      <c r="E53" s="2">
        <v>4</v>
      </c>
      <c r="F53" s="2">
        <v>5</v>
      </c>
      <c r="G53" s="4">
        <v>6</v>
      </c>
      <c r="H53" s="4">
        <v>7</v>
      </c>
      <c r="I53" s="4">
        <v>8</v>
      </c>
      <c r="J53" s="4">
        <v>9</v>
      </c>
      <c r="V53" s="19">
        <f>$O$1+(ROWS($V$3:V53)-1)*10^($X$1-3)</f>
        <v>5.5</v>
      </c>
      <c r="W53" s="20">
        <f t="shared" si="0"/>
        <v>0.14285714285714285</v>
      </c>
      <c r="X53" s="18" t="str">
        <f t="shared" si="1"/>
        <v xml:space="preserve"> </v>
      </c>
      <c r="Y53" s="18"/>
    </row>
    <row r="54" spans="2:25" ht="15.75" hidden="1" x14ac:dyDescent="0.25">
      <c r="B54" s="2">
        <v>1</v>
      </c>
      <c r="C54" s="2">
        <v>2</v>
      </c>
      <c r="D54" s="2">
        <v>3</v>
      </c>
      <c r="E54" s="2">
        <v>4</v>
      </c>
      <c r="F54" s="2">
        <v>5</v>
      </c>
      <c r="G54" s="4">
        <v>6</v>
      </c>
      <c r="H54" s="4">
        <v>7</v>
      </c>
      <c r="I54" s="4">
        <v>8</v>
      </c>
      <c r="J54" s="4">
        <v>9</v>
      </c>
      <c r="V54" s="19">
        <f>$O$1+(ROWS($V$3:V54)-1)*10^($X$1-3)</f>
        <v>5.51</v>
      </c>
      <c r="W54" s="20">
        <f t="shared" si="0"/>
        <v>0.14285714285714285</v>
      </c>
      <c r="X54" s="18" t="str">
        <f t="shared" si="1"/>
        <v xml:space="preserve"> </v>
      </c>
      <c r="Y54" s="18"/>
    </row>
    <row r="55" spans="2:25" ht="15.75" hidden="1" x14ac:dyDescent="0.25">
      <c r="B55" s="2">
        <v>1</v>
      </c>
      <c r="C55" s="2">
        <v>2</v>
      </c>
      <c r="D55" s="2">
        <v>3</v>
      </c>
      <c r="E55" s="2">
        <v>4</v>
      </c>
      <c r="F55" s="2">
        <v>5</v>
      </c>
      <c r="G55" s="4">
        <v>6</v>
      </c>
      <c r="H55" s="4">
        <v>7</v>
      </c>
      <c r="I55" s="4">
        <v>8</v>
      </c>
      <c r="J55" s="4">
        <v>9</v>
      </c>
      <c r="V55" s="19">
        <f>$O$1+(ROWS($V$3:V55)-1)*10^($X$1-3)</f>
        <v>5.52</v>
      </c>
      <c r="W55" s="20">
        <f t="shared" si="0"/>
        <v>0.14285714285714285</v>
      </c>
      <c r="X55" s="18" t="str">
        <f t="shared" si="1"/>
        <v xml:space="preserve"> </v>
      </c>
      <c r="Y55" s="18"/>
    </row>
    <row r="56" spans="2:25" ht="15.75" hidden="1" x14ac:dyDescent="0.25">
      <c r="B56" s="2">
        <v>1</v>
      </c>
      <c r="C56" s="2">
        <v>2</v>
      </c>
      <c r="D56" s="2">
        <v>3</v>
      </c>
      <c r="E56" s="2">
        <v>4</v>
      </c>
      <c r="F56" s="2">
        <v>5</v>
      </c>
      <c r="G56" s="4">
        <v>6</v>
      </c>
      <c r="H56" s="4">
        <v>7</v>
      </c>
      <c r="I56" s="4">
        <v>8</v>
      </c>
      <c r="J56" s="4">
        <v>9</v>
      </c>
      <c r="V56" s="19">
        <f>$O$1+(ROWS($V$3:V56)-1)*10^($X$1-3)</f>
        <v>5.53</v>
      </c>
      <c r="W56" s="20">
        <f t="shared" si="0"/>
        <v>0.14285714285714285</v>
      </c>
      <c r="X56" s="18" t="str">
        <f t="shared" si="1"/>
        <v xml:space="preserve"> </v>
      </c>
      <c r="Y56" s="18"/>
    </row>
    <row r="57" spans="2:25" ht="15.75" hidden="1" x14ac:dyDescent="0.25">
      <c r="B57" s="2">
        <v>1</v>
      </c>
      <c r="C57" s="2">
        <v>2</v>
      </c>
      <c r="D57" s="2">
        <v>3</v>
      </c>
      <c r="E57" s="2">
        <v>4</v>
      </c>
      <c r="F57" s="2">
        <v>5</v>
      </c>
      <c r="G57" s="4">
        <v>6</v>
      </c>
      <c r="H57" s="4">
        <v>7</v>
      </c>
      <c r="I57" s="4">
        <v>8</v>
      </c>
      <c r="J57" s="4">
        <v>9</v>
      </c>
      <c r="V57" s="19">
        <f>$O$1+(ROWS($V$3:V57)-1)*10^($X$1-3)</f>
        <v>5.54</v>
      </c>
      <c r="W57" s="20">
        <f t="shared" si="0"/>
        <v>0.14285714285714285</v>
      </c>
      <c r="X57" s="18" t="str">
        <f t="shared" si="1"/>
        <v xml:space="preserve"> </v>
      </c>
      <c r="Y57" s="18"/>
    </row>
    <row r="58" spans="2:25" ht="15.75" hidden="1" x14ac:dyDescent="0.25">
      <c r="B58" s="2">
        <v>1</v>
      </c>
      <c r="C58" s="2">
        <v>2</v>
      </c>
      <c r="D58" s="2">
        <v>3</v>
      </c>
      <c r="E58" s="2">
        <v>4</v>
      </c>
      <c r="F58" s="2">
        <v>5</v>
      </c>
      <c r="G58" s="4">
        <v>6</v>
      </c>
      <c r="H58" s="4">
        <v>7</v>
      </c>
      <c r="I58" s="4">
        <v>8</v>
      </c>
      <c r="J58" s="4">
        <v>9</v>
      </c>
      <c r="V58" s="19">
        <f>$O$1+(ROWS($V$3:V58)-1)*10^($X$1-3)</f>
        <v>5.55</v>
      </c>
      <c r="W58" s="20">
        <f t="shared" si="0"/>
        <v>0.14285714285714285</v>
      </c>
      <c r="X58" s="18" t="str">
        <f t="shared" si="1"/>
        <v xml:space="preserve"> </v>
      </c>
      <c r="Y58" s="18"/>
    </row>
    <row r="59" spans="2:25" ht="15.75" hidden="1" x14ac:dyDescent="0.25">
      <c r="B59" s="2">
        <v>1</v>
      </c>
      <c r="C59" s="2">
        <v>2</v>
      </c>
      <c r="D59" s="2">
        <v>3</v>
      </c>
      <c r="E59" s="2">
        <v>4</v>
      </c>
      <c r="F59" s="2">
        <v>5</v>
      </c>
      <c r="G59" s="4">
        <v>6</v>
      </c>
      <c r="H59" s="4">
        <v>7</v>
      </c>
      <c r="I59" s="4">
        <v>8</v>
      </c>
      <c r="J59" s="4">
        <v>9</v>
      </c>
      <c r="V59" s="19">
        <f>$O$1+(ROWS($V$3:V59)-1)*10^($X$1-3)</f>
        <v>5.5600000000000005</v>
      </c>
      <c r="W59" s="20">
        <f t="shared" si="0"/>
        <v>0.14285714285714285</v>
      </c>
      <c r="X59" s="18" t="str">
        <f t="shared" si="1"/>
        <v xml:space="preserve"> </v>
      </c>
      <c r="Y59" s="18"/>
    </row>
    <row r="60" spans="2:25" ht="15.75" hidden="1" x14ac:dyDescent="0.25">
      <c r="B60" s="2">
        <v>1</v>
      </c>
      <c r="C60" s="2">
        <v>2</v>
      </c>
      <c r="D60" s="2">
        <v>3</v>
      </c>
      <c r="E60" s="2">
        <v>4</v>
      </c>
      <c r="F60" s="2">
        <v>5</v>
      </c>
      <c r="G60" s="4">
        <v>6</v>
      </c>
      <c r="H60" s="4">
        <v>7</v>
      </c>
      <c r="I60" s="4">
        <v>8</v>
      </c>
      <c r="J60" s="4">
        <v>9</v>
      </c>
      <c r="V60" s="19">
        <f>$O$1+(ROWS($V$3:V60)-1)*10^($X$1-3)</f>
        <v>5.57</v>
      </c>
      <c r="W60" s="20">
        <f t="shared" si="0"/>
        <v>0.14285714285714285</v>
      </c>
      <c r="X60" s="18" t="str">
        <f t="shared" si="1"/>
        <v xml:space="preserve"> </v>
      </c>
      <c r="Y60" s="18"/>
    </row>
    <row r="61" spans="2:25" ht="15.75" hidden="1" x14ac:dyDescent="0.25">
      <c r="B61" s="2">
        <v>1</v>
      </c>
      <c r="C61" s="2">
        <v>2</v>
      </c>
      <c r="D61" s="2">
        <v>3</v>
      </c>
      <c r="E61" s="2">
        <v>4</v>
      </c>
      <c r="F61" s="2">
        <v>5</v>
      </c>
      <c r="G61" s="4">
        <v>6</v>
      </c>
      <c r="H61" s="4">
        <v>7</v>
      </c>
      <c r="I61" s="4">
        <v>8</v>
      </c>
      <c r="J61" s="4">
        <v>9</v>
      </c>
      <c r="V61" s="19">
        <f>$O$1+(ROWS($V$3:V61)-1)*10^($X$1-3)</f>
        <v>5.58</v>
      </c>
      <c r="W61" s="20">
        <f t="shared" si="0"/>
        <v>0.14285714285714285</v>
      </c>
      <c r="X61" s="18" t="str">
        <f t="shared" si="1"/>
        <v xml:space="preserve"> </v>
      </c>
      <c r="Y61" s="18"/>
    </row>
    <row r="62" spans="2:25" ht="15.75" hidden="1" x14ac:dyDescent="0.25">
      <c r="B62" s="2">
        <v>1</v>
      </c>
      <c r="C62" s="2">
        <v>2</v>
      </c>
      <c r="D62" s="2">
        <v>3</v>
      </c>
      <c r="E62" s="2">
        <v>4</v>
      </c>
      <c r="F62" s="2">
        <v>5</v>
      </c>
      <c r="G62" s="4">
        <v>6</v>
      </c>
      <c r="H62" s="4">
        <v>7</v>
      </c>
      <c r="I62" s="4">
        <v>8</v>
      </c>
      <c r="J62" s="4">
        <v>9</v>
      </c>
      <c r="V62" s="19">
        <f>$O$1+(ROWS($V$3:V62)-1)*10^($X$1-3)</f>
        <v>5.59</v>
      </c>
      <c r="W62" s="20">
        <f t="shared" si="0"/>
        <v>0.14285714285714285</v>
      </c>
      <c r="X62" s="18" t="str">
        <f t="shared" si="1"/>
        <v xml:space="preserve"> </v>
      </c>
      <c r="Y62" s="18"/>
    </row>
    <row r="63" spans="2:25" ht="15.75" hidden="1" x14ac:dyDescent="0.25">
      <c r="B63" s="2">
        <v>1</v>
      </c>
      <c r="C63" s="2">
        <v>2</v>
      </c>
      <c r="D63" s="2">
        <v>3</v>
      </c>
      <c r="E63" s="2">
        <v>4</v>
      </c>
      <c r="F63" s="2">
        <v>5</v>
      </c>
      <c r="G63" s="4">
        <v>6</v>
      </c>
      <c r="H63" s="4">
        <v>7</v>
      </c>
      <c r="I63" s="4">
        <v>8</v>
      </c>
      <c r="J63" s="4">
        <v>9</v>
      </c>
      <c r="V63" s="19">
        <f>$O$1+(ROWS($V$3:V63)-1)*10^($X$1-3)</f>
        <v>5.6</v>
      </c>
      <c r="W63" s="20">
        <f t="shared" si="0"/>
        <v>0.14285714285714285</v>
      </c>
      <c r="X63" s="18" t="str">
        <f t="shared" si="1"/>
        <v xml:space="preserve"> </v>
      </c>
      <c r="Y63" s="18"/>
    </row>
    <row r="64" spans="2:25" ht="15.75" hidden="1" x14ac:dyDescent="0.25">
      <c r="B64" s="2">
        <v>1</v>
      </c>
      <c r="C64" s="2">
        <v>2</v>
      </c>
      <c r="D64" s="2">
        <v>3</v>
      </c>
      <c r="E64" s="2">
        <v>4</v>
      </c>
      <c r="F64" s="2">
        <v>5</v>
      </c>
      <c r="G64" s="4">
        <v>6</v>
      </c>
      <c r="H64" s="4">
        <v>7</v>
      </c>
      <c r="I64" s="4">
        <v>8</v>
      </c>
      <c r="J64" s="4">
        <v>9</v>
      </c>
      <c r="V64" s="19">
        <f>$O$1+(ROWS($V$3:V64)-1)*10^($X$1-3)</f>
        <v>5.61</v>
      </c>
      <c r="W64" s="20">
        <f t="shared" si="0"/>
        <v>0.14285714285714285</v>
      </c>
      <c r="X64" s="18" t="str">
        <f t="shared" si="1"/>
        <v xml:space="preserve"> </v>
      </c>
      <c r="Y64" s="18"/>
    </row>
    <row r="65" spans="2:25" ht="15.75" hidden="1" x14ac:dyDescent="0.25">
      <c r="B65" s="2">
        <v>1</v>
      </c>
      <c r="C65" s="2">
        <v>2</v>
      </c>
      <c r="D65" s="2">
        <v>3</v>
      </c>
      <c r="E65" s="2">
        <v>4</v>
      </c>
      <c r="F65" s="2">
        <v>5</v>
      </c>
      <c r="G65" s="4">
        <v>6</v>
      </c>
      <c r="H65" s="4">
        <v>7</v>
      </c>
      <c r="I65" s="4">
        <v>8</v>
      </c>
      <c r="J65" s="4">
        <v>9</v>
      </c>
      <c r="V65" s="19">
        <f>$O$1+(ROWS($V$3:V65)-1)*10^($X$1-3)</f>
        <v>5.62</v>
      </c>
      <c r="W65" s="20">
        <f t="shared" si="0"/>
        <v>0.14285714285714285</v>
      </c>
      <c r="X65" s="18" t="str">
        <f t="shared" si="1"/>
        <v xml:space="preserve"> </v>
      </c>
      <c r="Y65" s="18"/>
    </row>
    <row r="66" spans="2:25" ht="15.75" hidden="1" x14ac:dyDescent="0.25">
      <c r="B66" s="2">
        <v>1</v>
      </c>
      <c r="C66" s="2">
        <v>2</v>
      </c>
      <c r="D66" s="2">
        <v>3</v>
      </c>
      <c r="E66" s="2">
        <v>4</v>
      </c>
      <c r="F66" s="2">
        <v>5</v>
      </c>
      <c r="G66" s="4">
        <v>6</v>
      </c>
      <c r="H66" s="4">
        <v>7</v>
      </c>
      <c r="I66" s="4">
        <v>8</v>
      </c>
      <c r="J66" s="4">
        <v>9</v>
      </c>
      <c r="V66" s="19">
        <f>$O$1+(ROWS($V$3:V66)-1)*10^($X$1-3)</f>
        <v>5.63</v>
      </c>
      <c r="W66" s="20">
        <f t="shared" si="0"/>
        <v>0.14285714285714285</v>
      </c>
      <c r="X66" s="18" t="str">
        <f t="shared" si="1"/>
        <v xml:space="preserve"> </v>
      </c>
      <c r="Y66" s="18"/>
    </row>
    <row r="67" spans="2:25" ht="15.75" hidden="1" x14ac:dyDescent="0.25">
      <c r="B67" s="2">
        <v>1</v>
      </c>
      <c r="C67" s="2">
        <v>2</v>
      </c>
      <c r="D67" s="2">
        <v>3</v>
      </c>
      <c r="E67" s="2">
        <v>4</v>
      </c>
      <c r="F67" s="2">
        <v>5</v>
      </c>
      <c r="G67" s="4">
        <v>6</v>
      </c>
      <c r="H67" s="4">
        <v>7</v>
      </c>
      <c r="I67" s="4">
        <v>8</v>
      </c>
      <c r="J67" s="4">
        <v>9</v>
      </c>
      <c r="V67" s="19">
        <f>$O$1+(ROWS($V$3:V67)-1)*10^($X$1-3)</f>
        <v>5.64</v>
      </c>
      <c r="W67" s="20">
        <f t="shared" ref="W67:W130" si="8">1/($P$1-$O$1)</f>
        <v>0.14285714285714285</v>
      </c>
      <c r="X67" s="18" t="str">
        <f t="shared" ref="X67:X130" si="9">IF(AND($Q$1&lt;=V67,$R$1&gt;=V67),W67," ")</f>
        <v xml:space="preserve"> </v>
      </c>
      <c r="Y67" s="18"/>
    </row>
    <row r="68" spans="2:25" ht="15.75" hidden="1" x14ac:dyDescent="0.25">
      <c r="B68" s="2">
        <v>1</v>
      </c>
      <c r="C68" s="2">
        <v>2</v>
      </c>
      <c r="D68" s="2">
        <v>3</v>
      </c>
      <c r="E68" s="2">
        <v>4</v>
      </c>
      <c r="F68" s="2">
        <v>5</v>
      </c>
      <c r="G68" s="4">
        <v>6</v>
      </c>
      <c r="H68" s="4">
        <v>7</v>
      </c>
      <c r="I68" s="4">
        <v>8</v>
      </c>
      <c r="J68" s="4">
        <v>9</v>
      </c>
      <c r="V68" s="19">
        <f>$O$1+(ROWS($V$3:V68)-1)*10^($X$1-3)</f>
        <v>5.65</v>
      </c>
      <c r="W68" s="20">
        <f t="shared" si="8"/>
        <v>0.14285714285714285</v>
      </c>
      <c r="X68" s="18" t="str">
        <f t="shared" si="9"/>
        <v xml:space="preserve"> </v>
      </c>
      <c r="Y68" s="18"/>
    </row>
    <row r="69" spans="2:25" ht="15.75" hidden="1" x14ac:dyDescent="0.25">
      <c r="B69" s="2">
        <v>1</v>
      </c>
      <c r="C69" s="2">
        <v>2</v>
      </c>
      <c r="D69" s="2">
        <v>3</v>
      </c>
      <c r="E69" s="2">
        <v>4</v>
      </c>
      <c r="F69" s="2">
        <v>5</v>
      </c>
      <c r="G69" s="4">
        <v>6</v>
      </c>
      <c r="H69" s="4">
        <v>7</v>
      </c>
      <c r="I69" s="4">
        <v>8</v>
      </c>
      <c r="J69" s="4">
        <v>9</v>
      </c>
      <c r="V69" s="19">
        <f>$O$1+(ROWS($V$3:V69)-1)*10^($X$1-3)</f>
        <v>5.66</v>
      </c>
      <c r="W69" s="20">
        <f t="shared" si="8"/>
        <v>0.14285714285714285</v>
      </c>
      <c r="X69" s="18" t="str">
        <f t="shared" si="9"/>
        <v xml:space="preserve"> </v>
      </c>
      <c r="Y69" s="18"/>
    </row>
    <row r="70" spans="2:25" ht="15.75" hidden="1" x14ac:dyDescent="0.25">
      <c r="B70" s="2">
        <v>1</v>
      </c>
      <c r="C70" s="2">
        <v>2</v>
      </c>
      <c r="D70" s="2">
        <v>3</v>
      </c>
      <c r="E70" s="2">
        <v>4</v>
      </c>
      <c r="F70" s="2">
        <v>5</v>
      </c>
      <c r="G70" s="4">
        <v>6</v>
      </c>
      <c r="H70" s="4">
        <v>7</v>
      </c>
      <c r="I70" s="4">
        <v>8</v>
      </c>
      <c r="J70" s="4">
        <v>9</v>
      </c>
      <c r="V70" s="19">
        <f>$O$1+(ROWS($V$3:V70)-1)*10^($X$1-3)</f>
        <v>5.67</v>
      </c>
      <c r="W70" s="20">
        <f t="shared" si="8"/>
        <v>0.14285714285714285</v>
      </c>
      <c r="X70" s="18" t="str">
        <f t="shared" si="9"/>
        <v xml:space="preserve"> </v>
      </c>
      <c r="Y70" s="18"/>
    </row>
    <row r="71" spans="2:25" ht="15.75" hidden="1" x14ac:dyDescent="0.25">
      <c r="B71" s="2">
        <v>1</v>
      </c>
      <c r="C71" s="2">
        <v>2</v>
      </c>
      <c r="D71" s="2">
        <v>3</v>
      </c>
      <c r="E71" s="2">
        <v>4</v>
      </c>
      <c r="F71" s="2">
        <v>5</v>
      </c>
      <c r="G71" s="4">
        <v>6</v>
      </c>
      <c r="H71" s="4">
        <v>7</v>
      </c>
      <c r="I71" s="4">
        <v>8</v>
      </c>
      <c r="J71" s="4">
        <v>9</v>
      </c>
      <c r="V71" s="19">
        <f>$O$1+(ROWS($V$3:V71)-1)*10^($X$1-3)</f>
        <v>5.68</v>
      </c>
      <c r="W71" s="20">
        <f t="shared" si="8"/>
        <v>0.14285714285714285</v>
      </c>
      <c r="X71" s="18" t="str">
        <f t="shared" si="9"/>
        <v xml:space="preserve"> </v>
      </c>
      <c r="Y71" s="18"/>
    </row>
    <row r="72" spans="2:25" ht="15.75" hidden="1" x14ac:dyDescent="0.25">
      <c r="B72" s="2">
        <v>1</v>
      </c>
      <c r="C72" s="2">
        <v>2</v>
      </c>
      <c r="D72" s="2">
        <v>3</v>
      </c>
      <c r="E72" s="2">
        <v>4</v>
      </c>
      <c r="F72" s="2">
        <v>5</v>
      </c>
      <c r="G72" s="4">
        <v>6</v>
      </c>
      <c r="H72" s="4">
        <v>7</v>
      </c>
      <c r="I72" s="4">
        <v>8</v>
      </c>
      <c r="J72" s="4">
        <v>9</v>
      </c>
      <c r="V72" s="19">
        <f>$O$1+(ROWS($V$3:V72)-1)*10^($X$1-3)</f>
        <v>5.69</v>
      </c>
      <c r="W72" s="20">
        <f t="shared" si="8"/>
        <v>0.14285714285714285</v>
      </c>
      <c r="X72" s="18" t="str">
        <f t="shared" si="9"/>
        <v xml:space="preserve"> </v>
      </c>
      <c r="Y72" s="18"/>
    </row>
    <row r="73" spans="2:25" ht="15.75" hidden="1" x14ac:dyDescent="0.25">
      <c r="B73" s="2">
        <v>1</v>
      </c>
      <c r="C73" s="2">
        <v>2</v>
      </c>
      <c r="D73" s="2">
        <v>3</v>
      </c>
      <c r="E73" s="2">
        <v>4</v>
      </c>
      <c r="F73" s="2">
        <v>5</v>
      </c>
      <c r="G73" s="4">
        <v>6</v>
      </c>
      <c r="H73" s="4">
        <v>7</v>
      </c>
      <c r="I73" s="4">
        <v>8</v>
      </c>
      <c r="J73" s="4">
        <v>9</v>
      </c>
      <c r="V73" s="19">
        <f>$O$1+(ROWS($V$3:V73)-1)*10^($X$1-3)</f>
        <v>5.7</v>
      </c>
      <c r="W73" s="20">
        <f t="shared" si="8"/>
        <v>0.14285714285714285</v>
      </c>
      <c r="X73" s="18" t="str">
        <f t="shared" si="9"/>
        <v xml:space="preserve"> </v>
      </c>
      <c r="Y73" s="18"/>
    </row>
    <row r="74" spans="2:25" ht="15.75" hidden="1" x14ac:dyDescent="0.25">
      <c r="B74" s="2">
        <v>1</v>
      </c>
      <c r="C74" s="2">
        <v>2</v>
      </c>
      <c r="D74" s="2">
        <v>3</v>
      </c>
      <c r="E74" s="2">
        <v>4</v>
      </c>
      <c r="F74" s="2">
        <v>5</v>
      </c>
      <c r="G74" s="4">
        <v>6</v>
      </c>
      <c r="H74" s="4">
        <v>7</v>
      </c>
      <c r="I74" s="4">
        <v>8</v>
      </c>
      <c r="J74" s="4">
        <v>9</v>
      </c>
      <c r="V74" s="19">
        <f>$O$1+(ROWS($V$3:V74)-1)*10^($X$1-3)</f>
        <v>5.71</v>
      </c>
      <c r="W74" s="20">
        <f t="shared" si="8"/>
        <v>0.14285714285714285</v>
      </c>
      <c r="X74" s="18" t="str">
        <f t="shared" si="9"/>
        <v xml:space="preserve"> </v>
      </c>
    </row>
    <row r="75" spans="2:25" ht="15.75" hidden="1" x14ac:dyDescent="0.25">
      <c r="B75" s="2">
        <v>1</v>
      </c>
      <c r="C75" s="2">
        <v>2</v>
      </c>
      <c r="D75" s="2">
        <v>3</v>
      </c>
      <c r="E75" s="2">
        <v>4</v>
      </c>
      <c r="F75" s="2">
        <v>5</v>
      </c>
      <c r="G75" s="4">
        <v>6</v>
      </c>
      <c r="H75" s="4">
        <v>7</v>
      </c>
      <c r="I75" s="4">
        <v>8</v>
      </c>
      <c r="J75" s="4">
        <v>9</v>
      </c>
      <c r="V75" s="19">
        <f>$O$1+(ROWS($V$3:V75)-1)*10^($X$1-3)</f>
        <v>5.72</v>
      </c>
      <c r="W75" s="20">
        <f t="shared" si="8"/>
        <v>0.14285714285714285</v>
      </c>
      <c r="X75" s="18" t="str">
        <f t="shared" si="9"/>
        <v xml:space="preserve"> </v>
      </c>
    </row>
    <row r="76" spans="2:25" ht="15.75" hidden="1" x14ac:dyDescent="0.25">
      <c r="B76" s="2">
        <v>1</v>
      </c>
      <c r="C76" s="2">
        <v>2</v>
      </c>
      <c r="D76" s="2">
        <v>3</v>
      </c>
      <c r="E76" s="2">
        <v>4</v>
      </c>
      <c r="F76" s="2">
        <v>5</v>
      </c>
      <c r="G76" s="4">
        <v>6</v>
      </c>
      <c r="H76" s="4">
        <v>7</v>
      </c>
      <c r="I76" s="4">
        <v>8</v>
      </c>
      <c r="J76" s="4">
        <v>9</v>
      </c>
      <c r="V76" s="19">
        <f>$O$1+(ROWS($V$3:V76)-1)*10^($X$1-3)</f>
        <v>5.73</v>
      </c>
      <c r="W76" s="20">
        <f t="shared" si="8"/>
        <v>0.14285714285714285</v>
      </c>
      <c r="X76" s="18" t="str">
        <f t="shared" si="9"/>
        <v xml:space="preserve"> </v>
      </c>
    </row>
    <row r="77" spans="2:25" ht="15.75" hidden="1" x14ac:dyDescent="0.25">
      <c r="B77" s="2">
        <v>1</v>
      </c>
      <c r="C77" s="2">
        <v>2</v>
      </c>
      <c r="D77" s="2">
        <v>3</v>
      </c>
      <c r="E77" s="2">
        <v>4</v>
      </c>
      <c r="F77" s="2">
        <v>5</v>
      </c>
      <c r="G77" s="4">
        <v>6</v>
      </c>
      <c r="H77" s="4">
        <v>7</v>
      </c>
      <c r="I77" s="4">
        <v>8</v>
      </c>
      <c r="J77" s="4">
        <v>9</v>
      </c>
      <c r="V77" s="19">
        <f>$O$1+(ROWS($V$3:V77)-1)*10^($X$1-3)</f>
        <v>5.74</v>
      </c>
      <c r="W77" s="20">
        <f t="shared" si="8"/>
        <v>0.14285714285714285</v>
      </c>
      <c r="X77" s="18" t="str">
        <f t="shared" si="9"/>
        <v xml:space="preserve"> </v>
      </c>
    </row>
    <row r="78" spans="2:25" ht="15.75" hidden="1" x14ac:dyDescent="0.25">
      <c r="B78" s="2">
        <v>1</v>
      </c>
      <c r="C78" s="2">
        <v>2</v>
      </c>
      <c r="D78" s="2">
        <v>3</v>
      </c>
      <c r="E78" s="2">
        <v>4</v>
      </c>
      <c r="F78" s="2">
        <v>5</v>
      </c>
      <c r="G78" s="4">
        <v>6</v>
      </c>
      <c r="H78" s="4">
        <v>7</v>
      </c>
      <c r="I78" s="4">
        <v>8</v>
      </c>
      <c r="J78" s="4">
        <v>9</v>
      </c>
      <c r="V78" s="19">
        <f>$O$1+(ROWS($V$3:V78)-1)*10^($X$1-3)</f>
        <v>5.75</v>
      </c>
      <c r="W78" s="20">
        <f t="shared" si="8"/>
        <v>0.14285714285714285</v>
      </c>
      <c r="X78" s="18" t="str">
        <f t="shared" si="9"/>
        <v xml:space="preserve"> </v>
      </c>
    </row>
    <row r="79" spans="2:25" ht="15.75" hidden="1" x14ac:dyDescent="0.25">
      <c r="B79" s="2">
        <v>1</v>
      </c>
      <c r="C79" s="2">
        <v>2</v>
      </c>
      <c r="D79" s="2">
        <v>3</v>
      </c>
      <c r="E79" s="2">
        <v>4</v>
      </c>
      <c r="F79" s="2">
        <v>5</v>
      </c>
      <c r="G79" s="4">
        <v>6</v>
      </c>
      <c r="H79" s="4">
        <v>7</v>
      </c>
      <c r="I79" s="4">
        <v>8</v>
      </c>
      <c r="J79" s="4">
        <v>9</v>
      </c>
      <c r="V79" s="19">
        <f>$O$1+(ROWS($V$3:V79)-1)*10^($X$1-3)</f>
        <v>5.76</v>
      </c>
      <c r="W79" s="20">
        <f t="shared" si="8"/>
        <v>0.14285714285714285</v>
      </c>
      <c r="X79" s="18" t="str">
        <f t="shared" si="9"/>
        <v xml:space="preserve"> </v>
      </c>
    </row>
    <row r="80" spans="2:25" ht="15.75" hidden="1" x14ac:dyDescent="0.25">
      <c r="B80" s="2">
        <v>1</v>
      </c>
      <c r="C80" s="2">
        <v>2</v>
      </c>
      <c r="D80" s="2">
        <v>3</v>
      </c>
      <c r="E80" s="2">
        <v>4</v>
      </c>
      <c r="F80" s="2">
        <v>5</v>
      </c>
      <c r="G80" s="4">
        <v>6</v>
      </c>
      <c r="H80" s="4">
        <v>7</v>
      </c>
      <c r="I80" s="4">
        <v>8</v>
      </c>
      <c r="J80" s="4">
        <v>9</v>
      </c>
      <c r="V80" s="19">
        <f>$O$1+(ROWS($V$3:V80)-1)*10^($X$1-3)</f>
        <v>5.77</v>
      </c>
      <c r="W80" s="20">
        <f t="shared" si="8"/>
        <v>0.14285714285714285</v>
      </c>
      <c r="X80" s="18" t="str">
        <f t="shared" si="9"/>
        <v xml:space="preserve"> </v>
      </c>
    </row>
    <row r="81" spans="2:24" ht="15.75" hidden="1" x14ac:dyDescent="0.25">
      <c r="B81" s="2">
        <v>1</v>
      </c>
      <c r="C81" s="2">
        <v>2</v>
      </c>
      <c r="D81" s="2">
        <v>3</v>
      </c>
      <c r="E81" s="2">
        <v>4</v>
      </c>
      <c r="F81" s="2">
        <v>5</v>
      </c>
      <c r="G81" s="4">
        <v>6</v>
      </c>
      <c r="H81" s="4">
        <v>7</v>
      </c>
      <c r="I81" s="4">
        <v>8</v>
      </c>
      <c r="J81" s="4">
        <v>9</v>
      </c>
      <c r="V81" s="19">
        <f>$O$1+(ROWS($V$3:V81)-1)*10^($X$1-3)</f>
        <v>5.78</v>
      </c>
      <c r="W81" s="20">
        <f t="shared" si="8"/>
        <v>0.14285714285714285</v>
      </c>
      <c r="X81" s="18" t="str">
        <f t="shared" si="9"/>
        <v xml:space="preserve"> </v>
      </c>
    </row>
    <row r="82" spans="2:24" ht="15.75" hidden="1" x14ac:dyDescent="0.25">
      <c r="B82" s="2">
        <v>1</v>
      </c>
      <c r="C82" s="2">
        <v>2</v>
      </c>
      <c r="D82" s="2">
        <v>3</v>
      </c>
      <c r="E82" s="2">
        <v>4</v>
      </c>
      <c r="F82" s="2">
        <v>5</v>
      </c>
      <c r="G82" s="4">
        <v>6</v>
      </c>
      <c r="H82" s="4">
        <v>7</v>
      </c>
      <c r="I82" s="4">
        <v>8</v>
      </c>
      <c r="J82" s="4">
        <v>9</v>
      </c>
      <c r="V82" s="19">
        <f>$O$1+(ROWS($V$3:V82)-1)*10^($X$1-3)</f>
        <v>5.79</v>
      </c>
      <c r="W82" s="20">
        <f t="shared" si="8"/>
        <v>0.14285714285714285</v>
      </c>
      <c r="X82" s="18" t="str">
        <f t="shared" si="9"/>
        <v xml:space="preserve"> </v>
      </c>
    </row>
    <row r="83" spans="2:24" ht="15.75" hidden="1" x14ac:dyDescent="0.25">
      <c r="B83" s="2">
        <v>1</v>
      </c>
      <c r="C83" s="2">
        <v>2</v>
      </c>
      <c r="D83" s="2">
        <v>3</v>
      </c>
      <c r="E83" s="2">
        <v>4</v>
      </c>
      <c r="F83" s="2">
        <v>5</v>
      </c>
      <c r="G83" s="4">
        <v>6</v>
      </c>
      <c r="H83" s="4">
        <v>7</v>
      </c>
      <c r="I83" s="4">
        <v>8</v>
      </c>
      <c r="J83" s="4">
        <v>9</v>
      </c>
      <c r="V83" s="19">
        <f>$O$1+(ROWS($V$3:V83)-1)*10^($X$1-3)</f>
        <v>5.8</v>
      </c>
      <c r="W83" s="20">
        <f t="shared" si="8"/>
        <v>0.14285714285714285</v>
      </c>
      <c r="X83" s="18" t="str">
        <f t="shared" si="9"/>
        <v xml:space="preserve"> </v>
      </c>
    </row>
    <row r="84" spans="2:24" ht="15.75" hidden="1" x14ac:dyDescent="0.25">
      <c r="B84" s="2">
        <v>1</v>
      </c>
      <c r="C84" s="2">
        <v>2</v>
      </c>
      <c r="D84" s="2">
        <v>3</v>
      </c>
      <c r="E84" s="2">
        <v>4</v>
      </c>
      <c r="F84" s="2">
        <v>5</v>
      </c>
      <c r="G84" s="4">
        <v>6</v>
      </c>
      <c r="H84" s="4">
        <v>7</v>
      </c>
      <c r="I84" s="4">
        <v>8</v>
      </c>
      <c r="J84" s="4">
        <v>9</v>
      </c>
      <c r="V84" s="19">
        <f>$O$1+(ROWS($V$3:V84)-1)*10^($X$1-3)</f>
        <v>5.8100000000000005</v>
      </c>
      <c r="W84" s="20">
        <f t="shared" si="8"/>
        <v>0.14285714285714285</v>
      </c>
      <c r="X84" s="18" t="str">
        <f t="shared" si="9"/>
        <v xml:space="preserve"> </v>
      </c>
    </row>
    <row r="85" spans="2:24" ht="15.75" hidden="1" x14ac:dyDescent="0.25">
      <c r="B85" s="2">
        <v>1</v>
      </c>
      <c r="C85" s="2">
        <v>2</v>
      </c>
      <c r="D85" s="2">
        <v>3</v>
      </c>
      <c r="E85" s="2">
        <v>4</v>
      </c>
      <c r="F85" s="2">
        <v>5</v>
      </c>
      <c r="G85" s="4">
        <v>6</v>
      </c>
      <c r="H85" s="4">
        <v>7</v>
      </c>
      <c r="I85" s="4">
        <v>8</v>
      </c>
      <c r="J85" s="4">
        <v>9</v>
      </c>
      <c r="V85" s="19">
        <f>$O$1+(ROWS($V$3:V85)-1)*10^($X$1-3)</f>
        <v>5.82</v>
      </c>
      <c r="W85" s="20">
        <f t="shared" si="8"/>
        <v>0.14285714285714285</v>
      </c>
      <c r="X85" s="18" t="str">
        <f t="shared" si="9"/>
        <v xml:space="preserve"> </v>
      </c>
    </row>
    <row r="86" spans="2:24" ht="15.75" hidden="1" x14ac:dyDescent="0.25">
      <c r="B86" s="2">
        <v>1</v>
      </c>
      <c r="C86" s="2">
        <v>2</v>
      </c>
      <c r="D86" s="2">
        <v>3</v>
      </c>
      <c r="E86" s="2">
        <v>4</v>
      </c>
      <c r="F86" s="2">
        <v>5</v>
      </c>
      <c r="G86" s="4">
        <v>6</v>
      </c>
      <c r="H86" s="4">
        <v>7</v>
      </c>
      <c r="I86" s="4">
        <v>8</v>
      </c>
      <c r="J86" s="4">
        <v>9</v>
      </c>
      <c r="V86" s="19">
        <f>$O$1+(ROWS($V$3:V86)-1)*10^($X$1-3)</f>
        <v>5.83</v>
      </c>
      <c r="W86" s="20">
        <f t="shared" si="8"/>
        <v>0.14285714285714285</v>
      </c>
      <c r="X86" s="18" t="str">
        <f t="shared" si="9"/>
        <v xml:space="preserve"> </v>
      </c>
    </row>
    <row r="87" spans="2:24" ht="15.75" hidden="1" x14ac:dyDescent="0.25">
      <c r="B87" s="2">
        <v>1</v>
      </c>
      <c r="C87" s="2">
        <v>2</v>
      </c>
      <c r="D87" s="2">
        <v>3</v>
      </c>
      <c r="E87" s="2">
        <v>4</v>
      </c>
      <c r="F87" s="2">
        <v>5</v>
      </c>
      <c r="G87" s="4">
        <v>6</v>
      </c>
      <c r="H87" s="4">
        <v>7</v>
      </c>
      <c r="I87" s="4">
        <v>8</v>
      </c>
      <c r="J87" s="4">
        <v>9</v>
      </c>
      <c r="V87" s="19">
        <f>$O$1+(ROWS($V$3:V87)-1)*10^($X$1-3)</f>
        <v>5.84</v>
      </c>
      <c r="W87" s="20">
        <f t="shared" si="8"/>
        <v>0.14285714285714285</v>
      </c>
      <c r="X87" s="18" t="str">
        <f t="shared" si="9"/>
        <v xml:space="preserve"> </v>
      </c>
    </row>
    <row r="88" spans="2:24" ht="15.75" hidden="1" x14ac:dyDescent="0.25">
      <c r="B88" s="2">
        <v>1</v>
      </c>
      <c r="C88" s="2">
        <v>2</v>
      </c>
      <c r="D88" s="2">
        <v>3</v>
      </c>
      <c r="E88" s="2">
        <v>4</v>
      </c>
      <c r="F88" s="2">
        <v>5</v>
      </c>
      <c r="G88" s="4">
        <v>6</v>
      </c>
      <c r="H88" s="4">
        <v>7</v>
      </c>
      <c r="I88" s="4">
        <v>8</v>
      </c>
      <c r="J88" s="4">
        <v>9</v>
      </c>
      <c r="V88" s="19">
        <f>$O$1+(ROWS($V$3:V88)-1)*10^($X$1-3)</f>
        <v>5.85</v>
      </c>
      <c r="W88" s="20">
        <f t="shared" si="8"/>
        <v>0.14285714285714285</v>
      </c>
      <c r="X88" s="18" t="str">
        <f t="shared" si="9"/>
        <v xml:space="preserve"> </v>
      </c>
    </row>
    <row r="89" spans="2:24" ht="15.75" hidden="1" x14ac:dyDescent="0.25">
      <c r="B89" s="2">
        <v>1</v>
      </c>
      <c r="C89" s="2">
        <v>2</v>
      </c>
      <c r="D89" s="2">
        <v>3</v>
      </c>
      <c r="E89" s="2">
        <v>4</v>
      </c>
      <c r="F89" s="2">
        <v>5</v>
      </c>
      <c r="G89" s="4">
        <v>6</v>
      </c>
      <c r="H89" s="4">
        <v>7</v>
      </c>
      <c r="I89" s="4">
        <v>8</v>
      </c>
      <c r="J89" s="4">
        <v>9</v>
      </c>
      <c r="V89" s="19">
        <f>$O$1+(ROWS($V$3:V89)-1)*10^($X$1-3)</f>
        <v>5.86</v>
      </c>
      <c r="W89" s="20">
        <f t="shared" si="8"/>
        <v>0.14285714285714285</v>
      </c>
      <c r="X89" s="18" t="str">
        <f t="shared" si="9"/>
        <v xml:space="preserve"> </v>
      </c>
    </row>
    <row r="90" spans="2:24" ht="15.75" hidden="1" x14ac:dyDescent="0.25">
      <c r="B90" s="2">
        <v>1</v>
      </c>
      <c r="C90" s="2">
        <v>2</v>
      </c>
      <c r="D90" s="2">
        <v>3</v>
      </c>
      <c r="E90" s="2">
        <v>4</v>
      </c>
      <c r="F90" s="2">
        <v>5</v>
      </c>
      <c r="G90" s="4">
        <v>6</v>
      </c>
      <c r="H90" s="4">
        <v>7</v>
      </c>
      <c r="I90" s="4">
        <v>8</v>
      </c>
      <c r="J90" s="4">
        <v>9</v>
      </c>
      <c r="V90" s="19">
        <f>$O$1+(ROWS($V$3:V90)-1)*10^($X$1-3)</f>
        <v>5.87</v>
      </c>
      <c r="W90" s="20">
        <f t="shared" si="8"/>
        <v>0.14285714285714285</v>
      </c>
      <c r="X90" s="18" t="str">
        <f t="shared" si="9"/>
        <v xml:space="preserve"> </v>
      </c>
    </row>
    <row r="91" spans="2:24" ht="15.75" hidden="1" x14ac:dyDescent="0.25">
      <c r="B91" s="2">
        <v>1</v>
      </c>
      <c r="C91" s="2">
        <v>2</v>
      </c>
      <c r="D91" s="2">
        <v>3</v>
      </c>
      <c r="E91" s="2">
        <v>4</v>
      </c>
      <c r="F91" s="2">
        <v>5</v>
      </c>
      <c r="G91" s="4">
        <v>6</v>
      </c>
      <c r="H91" s="4">
        <v>7</v>
      </c>
      <c r="I91" s="4">
        <v>8</v>
      </c>
      <c r="J91" s="4">
        <v>9</v>
      </c>
      <c r="V91" s="19">
        <f>$O$1+(ROWS($V$3:V91)-1)*10^($X$1-3)</f>
        <v>5.88</v>
      </c>
      <c r="W91" s="20">
        <f t="shared" si="8"/>
        <v>0.14285714285714285</v>
      </c>
      <c r="X91" s="18" t="str">
        <f t="shared" si="9"/>
        <v xml:space="preserve"> </v>
      </c>
    </row>
    <row r="92" spans="2:24" ht="15.75" hidden="1" x14ac:dyDescent="0.25">
      <c r="B92" s="2">
        <v>1</v>
      </c>
      <c r="C92" s="2">
        <v>2</v>
      </c>
      <c r="D92" s="2">
        <v>3</v>
      </c>
      <c r="E92" s="2">
        <v>4</v>
      </c>
      <c r="F92" s="2">
        <v>5</v>
      </c>
      <c r="G92" s="4">
        <v>6</v>
      </c>
      <c r="H92" s="4">
        <v>7</v>
      </c>
      <c r="I92" s="4">
        <v>8</v>
      </c>
      <c r="J92" s="4">
        <v>9</v>
      </c>
      <c r="V92" s="19">
        <f>$O$1+(ROWS($V$3:V92)-1)*10^($X$1-3)</f>
        <v>5.89</v>
      </c>
      <c r="W92" s="20">
        <f t="shared" si="8"/>
        <v>0.14285714285714285</v>
      </c>
      <c r="X92" s="18" t="str">
        <f t="shared" si="9"/>
        <v xml:space="preserve"> </v>
      </c>
    </row>
    <row r="93" spans="2:24" ht="15.75" hidden="1" x14ac:dyDescent="0.25">
      <c r="B93" s="2">
        <v>1</v>
      </c>
      <c r="C93" s="2">
        <v>2</v>
      </c>
      <c r="D93" s="2">
        <v>3</v>
      </c>
      <c r="E93" s="2">
        <v>4</v>
      </c>
      <c r="F93" s="2">
        <v>5</v>
      </c>
      <c r="G93" s="4">
        <v>6</v>
      </c>
      <c r="H93" s="4">
        <v>7</v>
      </c>
      <c r="I93" s="4">
        <v>8</v>
      </c>
      <c r="J93" s="4">
        <v>9</v>
      </c>
      <c r="V93" s="19">
        <f>$O$1+(ROWS($V$3:V93)-1)*10^($X$1-3)</f>
        <v>5.9</v>
      </c>
      <c r="W93" s="20">
        <f t="shared" si="8"/>
        <v>0.14285714285714285</v>
      </c>
      <c r="X93" s="18" t="str">
        <f t="shared" si="9"/>
        <v xml:space="preserve"> </v>
      </c>
    </row>
    <row r="94" spans="2:24" ht="15.75" hidden="1" x14ac:dyDescent="0.25">
      <c r="B94" s="2">
        <v>1</v>
      </c>
      <c r="C94" s="2">
        <v>2</v>
      </c>
      <c r="D94" s="2">
        <v>3</v>
      </c>
      <c r="E94" s="2">
        <v>4</v>
      </c>
      <c r="F94" s="2">
        <v>5</v>
      </c>
      <c r="G94" s="4">
        <v>6</v>
      </c>
      <c r="H94" s="4">
        <v>7</v>
      </c>
      <c r="I94" s="4">
        <v>8</v>
      </c>
      <c r="J94" s="4">
        <v>9</v>
      </c>
      <c r="V94" s="19">
        <f>$O$1+(ROWS($V$3:V94)-1)*10^($X$1-3)</f>
        <v>5.91</v>
      </c>
      <c r="W94" s="20">
        <f t="shared" si="8"/>
        <v>0.14285714285714285</v>
      </c>
      <c r="X94" s="18" t="str">
        <f t="shared" si="9"/>
        <v xml:space="preserve"> </v>
      </c>
    </row>
    <row r="95" spans="2:24" ht="15.75" hidden="1" x14ac:dyDescent="0.25">
      <c r="B95" s="2">
        <v>1</v>
      </c>
      <c r="C95" s="2">
        <v>2</v>
      </c>
      <c r="D95" s="2">
        <v>3</v>
      </c>
      <c r="E95" s="2">
        <v>4</v>
      </c>
      <c r="F95" s="2">
        <v>5</v>
      </c>
      <c r="G95" s="4">
        <v>6</v>
      </c>
      <c r="H95" s="4">
        <v>7</v>
      </c>
      <c r="I95" s="4">
        <v>8</v>
      </c>
      <c r="J95" s="4">
        <v>9</v>
      </c>
      <c r="V95" s="19">
        <f>$O$1+(ROWS($V$3:V95)-1)*10^($X$1-3)</f>
        <v>5.92</v>
      </c>
      <c r="W95" s="20">
        <f t="shared" si="8"/>
        <v>0.14285714285714285</v>
      </c>
      <c r="X95" s="18" t="str">
        <f t="shared" si="9"/>
        <v xml:space="preserve"> </v>
      </c>
    </row>
    <row r="96" spans="2:24" ht="15.75" hidden="1" x14ac:dyDescent="0.25">
      <c r="B96" s="2">
        <v>1</v>
      </c>
      <c r="C96" s="2">
        <v>2</v>
      </c>
      <c r="D96" s="2">
        <v>3</v>
      </c>
      <c r="E96" s="2">
        <v>4</v>
      </c>
      <c r="F96" s="2">
        <v>5</v>
      </c>
      <c r="G96" s="4">
        <v>6</v>
      </c>
      <c r="H96" s="4">
        <v>7</v>
      </c>
      <c r="I96" s="4">
        <v>8</v>
      </c>
      <c r="J96" s="4">
        <v>9</v>
      </c>
      <c r="V96" s="19">
        <f>$O$1+(ROWS($V$3:V96)-1)*10^($X$1-3)</f>
        <v>5.93</v>
      </c>
      <c r="W96" s="20">
        <f t="shared" si="8"/>
        <v>0.14285714285714285</v>
      </c>
      <c r="X96" s="18" t="str">
        <f t="shared" si="9"/>
        <v xml:space="preserve"> </v>
      </c>
    </row>
    <row r="97" spans="2:24" ht="15.75" hidden="1" x14ac:dyDescent="0.25">
      <c r="B97" s="2">
        <v>1</v>
      </c>
      <c r="C97" s="2">
        <v>2</v>
      </c>
      <c r="D97" s="2">
        <v>3</v>
      </c>
      <c r="E97" s="2">
        <v>4</v>
      </c>
      <c r="F97" s="2">
        <v>5</v>
      </c>
      <c r="G97" s="4">
        <v>6</v>
      </c>
      <c r="H97" s="4">
        <v>7</v>
      </c>
      <c r="I97" s="4">
        <v>8</v>
      </c>
      <c r="J97" s="4">
        <v>9</v>
      </c>
      <c r="V97" s="19">
        <f>$O$1+(ROWS($V$3:V97)-1)*10^($X$1-3)</f>
        <v>5.94</v>
      </c>
      <c r="W97" s="20">
        <f t="shared" si="8"/>
        <v>0.14285714285714285</v>
      </c>
      <c r="X97" s="18" t="str">
        <f t="shared" si="9"/>
        <v xml:space="preserve"> </v>
      </c>
    </row>
    <row r="98" spans="2:24" ht="15.75" hidden="1" x14ac:dyDescent="0.25">
      <c r="B98" s="2">
        <v>1</v>
      </c>
      <c r="C98" s="2">
        <v>2</v>
      </c>
      <c r="D98" s="2">
        <v>3</v>
      </c>
      <c r="E98" s="2">
        <v>4</v>
      </c>
      <c r="F98" s="2">
        <v>5</v>
      </c>
      <c r="G98" s="4">
        <v>6</v>
      </c>
      <c r="H98" s="4">
        <v>7</v>
      </c>
      <c r="I98" s="4">
        <v>8</v>
      </c>
      <c r="J98" s="4">
        <v>9</v>
      </c>
      <c r="V98" s="19">
        <f>$O$1+(ROWS($V$3:V98)-1)*10^($X$1-3)</f>
        <v>5.95</v>
      </c>
      <c r="W98" s="20">
        <f t="shared" si="8"/>
        <v>0.14285714285714285</v>
      </c>
      <c r="X98" s="18" t="str">
        <f t="shared" si="9"/>
        <v xml:space="preserve"> </v>
      </c>
    </row>
    <row r="99" spans="2:24" ht="15.75" hidden="1" x14ac:dyDescent="0.25">
      <c r="B99" s="2">
        <v>1</v>
      </c>
      <c r="C99" s="2">
        <v>2</v>
      </c>
      <c r="D99" s="2">
        <v>3</v>
      </c>
      <c r="E99" s="2">
        <v>4</v>
      </c>
      <c r="F99" s="2">
        <v>5</v>
      </c>
      <c r="G99" s="4">
        <v>6</v>
      </c>
      <c r="H99" s="4">
        <v>7</v>
      </c>
      <c r="I99" s="4">
        <v>8</v>
      </c>
      <c r="J99" s="4">
        <v>9</v>
      </c>
      <c r="V99" s="19">
        <f>$O$1+(ROWS($V$3:V99)-1)*10^($X$1-3)</f>
        <v>5.96</v>
      </c>
      <c r="W99" s="20">
        <f t="shared" si="8"/>
        <v>0.14285714285714285</v>
      </c>
      <c r="X99" s="18" t="str">
        <f t="shared" si="9"/>
        <v xml:space="preserve"> </v>
      </c>
    </row>
    <row r="100" spans="2:24" ht="15.75" hidden="1" x14ac:dyDescent="0.25">
      <c r="B100" s="2">
        <v>1</v>
      </c>
      <c r="C100" s="2">
        <v>2</v>
      </c>
      <c r="D100" s="2">
        <v>3</v>
      </c>
      <c r="E100" s="2">
        <v>4</v>
      </c>
      <c r="F100" s="2">
        <v>5</v>
      </c>
      <c r="G100" s="4">
        <v>6</v>
      </c>
      <c r="H100" s="4">
        <v>7</v>
      </c>
      <c r="I100" s="4">
        <v>8</v>
      </c>
      <c r="J100" s="4">
        <v>9</v>
      </c>
      <c r="V100" s="19">
        <f>$O$1+(ROWS($V$3:V100)-1)*10^($X$1-3)</f>
        <v>5.97</v>
      </c>
      <c r="W100" s="20">
        <f t="shared" si="8"/>
        <v>0.14285714285714285</v>
      </c>
      <c r="X100" s="18" t="str">
        <f t="shared" si="9"/>
        <v xml:space="preserve"> </v>
      </c>
    </row>
    <row r="101" spans="2:24" ht="15.75" hidden="1" x14ac:dyDescent="0.25">
      <c r="B101" s="2">
        <v>1</v>
      </c>
      <c r="C101" s="2">
        <v>2</v>
      </c>
      <c r="D101" s="2">
        <v>3</v>
      </c>
      <c r="E101" s="2">
        <v>4</v>
      </c>
      <c r="F101" s="2">
        <v>5</v>
      </c>
      <c r="G101" s="4">
        <v>6</v>
      </c>
      <c r="H101" s="4">
        <v>7</v>
      </c>
      <c r="I101" s="4">
        <v>8</v>
      </c>
      <c r="J101" s="4">
        <v>9</v>
      </c>
      <c r="V101" s="19">
        <f>$O$1+(ROWS($V$3:V101)-1)*10^($X$1-3)</f>
        <v>5.98</v>
      </c>
      <c r="W101" s="20">
        <f t="shared" si="8"/>
        <v>0.14285714285714285</v>
      </c>
      <c r="X101" s="18" t="str">
        <f t="shared" si="9"/>
        <v xml:space="preserve"> </v>
      </c>
    </row>
    <row r="102" spans="2:24" ht="15.75" hidden="1" x14ac:dyDescent="0.25">
      <c r="B102" s="2">
        <v>1</v>
      </c>
      <c r="C102" s="2">
        <v>2</v>
      </c>
      <c r="D102" s="2">
        <v>3</v>
      </c>
      <c r="E102" s="2">
        <v>4</v>
      </c>
      <c r="F102" s="2">
        <v>5</v>
      </c>
      <c r="G102" s="4">
        <v>6</v>
      </c>
      <c r="H102" s="4">
        <v>7</v>
      </c>
      <c r="I102" s="4">
        <v>8</v>
      </c>
      <c r="J102" s="4">
        <v>9</v>
      </c>
      <c r="V102" s="19">
        <f>$O$1+(ROWS($V$3:V102)-1)*10^($X$1-3)</f>
        <v>5.99</v>
      </c>
      <c r="W102" s="20">
        <f t="shared" si="8"/>
        <v>0.14285714285714285</v>
      </c>
      <c r="X102" s="18" t="str">
        <f t="shared" si="9"/>
        <v xml:space="preserve"> </v>
      </c>
    </row>
    <row r="103" spans="2:24" ht="15.75" hidden="1" x14ac:dyDescent="0.25">
      <c r="B103" s="2">
        <v>1</v>
      </c>
      <c r="C103" s="2">
        <v>2</v>
      </c>
      <c r="D103" s="2">
        <v>3</v>
      </c>
      <c r="E103" s="2">
        <v>4</v>
      </c>
      <c r="F103" s="2">
        <v>5</v>
      </c>
      <c r="G103" s="4">
        <v>6</v>
      </c>
      <c r="H103" s="4">
        <v>7</v>
      </c>
      <c r="I103" s="4">
        <v>8</v>
      </c>
      <c r="J103" s="4">
        <v>9</v>
      </c>
      <c r="V103" s="19">
        <f>$O$1+(ROWS($V$3:V103)-1)*10^($X$1-3)</f>
        <v>6</v>
      </c>
      <c r="W103" s="20">
        <f t="shared" si="8"/>
        <v>0.14285714285714285</v>
      </c>
      <c r="X103" s="18" t="str">
        <f t="shared" si="9"/>
        <v xml:space="preserve"> </v>
      </c>
    </row>
    <row r="104" spans="2:24" ht="15.75" hidden="1" x14ac:dyDescent="0.25">
      <c r="B104" s="2">
        <v>1</v>
      </c>
      <c r="C104" s="2">
        <v>2</v>
      </c>
      <c r="D104" s="2">
        <v>3</v>
      </c>
      <c r="E104" s="2">
        <v>4</v>
      </c>
      <c r="F104" s="2">
        <v>5</v>
      </c>
      <c r="G104" s="4">
        <v>6</v>
      </c>
      <c r="H104" s="4">
        <v>7</v>
      </c>
      <c r="I104" s="4">
        <v>8</v>
      </c>
      <c r="J104" s="4">
        <v>9</v>
      </c>
      <c r="V104" s="19">
        <f>$O$1+(ROWS($V$3:V104)-1)*10^($X$1-3)</f>
        <v>6.01</v>
      </c>
      <c r="W104" s="20">
        <f t="shared" si="8"/>
        <v>0.14285714285714285</v>
      </c>
      <c r="X104" s="18" t="str">
        <f t="shared" si="9"/>
        <v xml:space="preserve"> </v>
      </c>
    </row>
    <row r="105" spans="2:24" ht="15.75" hidden="1" x14ac:dyDescent="0.25">
      <c r="B105" s="2">
        <v>1</v>
      </c>
      <c r="C105" s="2">
        <v>2</v>
      </c>
      <c r="D105" s="2">
        <v>3</v>
      </c>
      <c r="E105" s="2">
        <v>4</v>
      </c>
      <c r="F105" s="2">
        <v>5</v>
      </c>
      <c r="G105" s="4">
        <v>6</v>
      </c>
      <c r="H105" s="4">
        <v>7</v>
      </c>
      <c r="I105" s="4">
        <v>8</v>
      </c>
      <c r="J105" s="4">
        <v>9</v>
      </c>
      <c r="V105" s="19">
        <f>$O$1+(ROWS($V$3:V105)-1)*10^($X$1-3)</f>
        <v>6.02</v>
      </c>
      <c r="W105" s="20">
        <f t="shared" si="8"/>
        <v>0.14285714285714285</v>
      </c>
      <c r="X105" s="18" t="str">
        <f t="shared" si="9"/>
        <v xml:space="preserve"> </v>
      </c>
    </row>
    <row r="106" spans="2:24" ht="15.75" hidden="1" x14ac:dyDescent="0.25">
      <c r="B106" s="2">
        <v>1</v>
      </c>
      <c r="C106" s="2">
        <v>2</v>
      </c>
      <c r="D106" s="2">
        <v>3</v>
      </c>
      <c r="E106" s="2">
        <v>4</v>
      </c>
      <c r="F106" s="2">
        <v>5</v>
      </c>
      <c r="G106" s="4">
        <v>6</v>
      </c>
      <c r="H106" s="4">
        <v>7</v>
      </c>
      <c r="I106" s="4">
        <v>8</v>
      </c>
      <c r="J106" s="4">
        <v>9</v>
      </c>
      <c r="V106" s="19">
        <f>$O$1+(ROWS($V$3:V106)-1)*10^($X$1-3)</f>
        <v>6.03</v>
      </c>
      <c r="W106" s="20">
        <f t="shared" si="8"/>
        <v>0.14285714285714285</v>
      </c>
      <c r="X106" s="18" t="str">
        <f t="shared" si="9"/>
        <v xml:space="preserve"> </v>
      </c>
    </row>
    <row r="107" spans="2:24" ht="15.75" hidden="1" x14ac:dyDescent="0.25">
      <c r="B107" s="2">
        <v>1</v>
      </c>
      <c r="C107" s="2">
        <v>2</v>
      </c>
      <c r="D107" s="2">
        <v>3</v>
      </c>
      <c r="E107" s="2">
        <v>4</v>
      </c>
      <c r="F107" s="2">
        <v>5</v>
      </c>
      <c r="G107" s="4">
        <v>6</v>
      </c>
      <c r="H107" s="4">
        <v>7</v>
      </c>
      <c r="I107" s="4">
        <v>8</v>
      </c>
      <c r="J107" s="4">
        <v>9</v>
      </c>
      <c r="V107" s="19">
        <f>$O$1+(ROWS($V$3:V107)-1)*10^($X$1-3)</f>
        <v>6.04</v>
      </c>
      <c r="W107" s="20">
        <f t="shared" si="8"/>
        <v>0.14285714285714285</v>
      </c>
      <c r="X107" s="18" t="str">
        <f t="shared" si="9"/>
        <v xml:space="preserve"> </v>
      </c>
    </row>
    <row r="108" spans="2:24" ht="15.75" hidden="1" x14ac:dyDescent="0.25">
      <c r="B108" s="2">
        <v>1</v>
      </c>
      <c r="C108" s="2">
        <v>2</v>
      </c>
      <c r="D108" s="2">
        <v>3</v>
      </c>
      <c r="E108" s="2">
        <v>4</v>
      </c>
      <c r="F108" s="2">
        <v>5</v>
      </c>
      <c r="G108" s="4">
        <v>6</v>
      </c>
      <c r="H108" s="4">
        <v>7</v>
      </c>
      <c r="I108" s="4">
        <v>8</v>
      </c>
      <c r="J108" s="4">
        <v>9</v>
      </c>
      <c r="V108" s="19">
        <f>$O$1+(ROWS($V$3:V108)-1)*10^($X$1-3)</f>
        <v>6.05</v>
      </c>
      <c r="W108" s="20">
        <f t="shared" si="8"/>
        <v>0.14285714285714285</v>
      </c>
      <c r="X108" s="18" t="str">
        <f t="shared" si="9"/>
        <v xml:space="preserve"> </v>
      </c>
    </row>
    <row r="109" spans="2:24" ht="15.75" hidden="1" x14ac:dyDescent="0.25">
      <c r="B109" s="2">
        <v>1</v>
      </c>
      <c r="C109" s="2">
        <v>2</v>
      </c>
      <c r="D109" s="2">
        <v>3</v>
      </c>
      <c r="E109" s="2">
        <v>4</v>
      </c>
      <c r="F109" s="2">
        <v>5</v>
      </c>
      <c r="G109" s="4">
        <v>6</v>
      </c>
      <c r="H109" s="4">
        <v>7</v>
      </c>
      <c r="I109" s="4">
        <v>8</v>
      </c>
      <c r="J109" s="4">
        <v>9</v>
      </c>
      <c r="V109" s="19">
        <f>$O$1+(ROWS($V$3:V109)-1)*10^($X$1-3)</f>
        <v>6.0600000000000005</v>
      </c>
      <c r="W109" s="20">
        <f t="shared" si="8"/>
        <v>0.14285714285714285</v>
      </c>
      <c r="X109" s="18" t="str">
        <f t="shared" si="9"/>
        <v xml:space="preserve"> </v>
      </c>
    </row>
    <row r="110" spans="2:24" ht="15.75" hidden="1" x14ac:dyDescent="0.25">
      <c r="B110" s="2">
        <v>1</v>
      </c>
      <c r="C110" s="2">
        <v>2</v>
      </c>
      <c r="D110" s="2">
        <v>3</v>
      </c>
      <c r="E110" s="2">
        <v>4</v>
      </c>
      <c r="F110" s="2">
        <v>5</v>
      </c>
      <c r="G110" s="4">
        <v>6</v>
      </c>
      <c r="H110" s="4">
        <v>7</v>
      </c>
      <c r="I110" s="4">
        <v>8</v>
      </c>
      <c r="J110" s="4">
        <v>9</v>
      </c>
      <c r="V110" s="19">
        <f>$O$1+(ROWS($V$3:V110)-1)*10^($X$1-3)</f>
        <v>6.07</v>
      </c>
      <c r="W110" s="20">
        <f t="shared" si="8"/>
        <v>0.14285714285714285</v>
      </c>
      <c r="X110" s="18" t="str">
        <f t="shared" si="9"/>
        <v xml:space="preserve"> </v>
      </c>
    </row>
    <row r="111" spans="2:24" ht="15.75" hidden="1" x14ac:dyDescent="0.25">
      <c r="B111" s="2">
        <v>1</v>
      </c>
      <c r="C111" s="2">
        <v>2</v>
      </c>
      <c r="D111" s="2">
        <v>3</v>
      </c>
      <c r="E111" s="2">
        <v>4</v>
      </c>
      <c r="F111" s="2">
        <v>5</v>
      </c>
      <c r="G111" s="4">
        <v>6</v>
      </c>
      <c r="H111" s="4">
        <v>7</v>
      </c>
      <c r="I111" s="4">
        <v>8</v>
      </c>
      <c r="J111" s="4">
        <v>9</v>
      </c>
      <c r="V111" s="19">
        <f>$O$1+(ROWS($V$3:V111)-1)*10^($X$1-3)</f>
        <v>6.08</v>
      </c>
      <c r="W111" s="20">
        <f t="shared" si="8"/>
        <v>0.14285714285714285</v>
      </c>
      <c r="X111" s="18" t="str">
        <f t="shared" si="9"/>
        <v xml:space="preserve"> </v>
      </c>
    </row>
    <row r="112" spans="2:24" ht="15.75" hidden="1" x14ac:dyDescent="0.25">
      <c r="B112" s="2">
        <v>1</v>
      </c>
      <c r="C112" s="2">
        <v>2</v>
      </c>
      <c r="D112" s="2">
        <v>3</v>
      </c>
      <c r="E112" s="2">
        <v>4</v>
      </c>
      <c r="F112" s="2">
        <v>5</v>
      </c>
      <c r="G112" s="4">
        <v>6</v>
      </c>
      <c r="H112" s="4">
        <v>7</v>
      </c>
      <c r="I112" s="4">
        <v>8</v>
      </c>
      <c r="J112" s="4">
        <v>9</v>
      </c>
      <c r="V112" s="19">
        <f>$O$1+(ROWS($V$3:V112)-1)*10^($X$1-3)</f>
        <v>6.09</v>
      </c>
      <c r="W112" s="20">
        <f t="shared" si="8"/>
        <v>0.14285714285714285</v>
      </c>
      <c r="X112" s="18" t="str">
        <f t="shared" si="9"/>
        <v xml:space="preserve"> </v>
      </c>
    </row>
    <row r="113" spans="2:24" ht="15.75" hidden="1" x14ac:dyDescent="0.25">
      <c r="B113" s="2">
        <v>1</v>
      </c>
      <c r="C113" s="2">
        <v>2</v>
      </c>
      <c r="D113" s="2">
        <v>3</v>
      </c>
      <c r="E113" s="2">
        <v>4</v>
      </c>
      <c r="F113" s="2">
        <v>5</v>
      </c>
      <c r="G113" s="4">
        <v>6</v>
      </c>
      <c r="H113" s="4">
        <v>7</v>
      </c>
      <c r="I113" s="4">
        <v>8</v>
      </c>
      <c r="J113" s="4">
        <v>9</v>
      </c>
      <c r="V113" s="19">
        <f>$O$1+(ROWS($V$3:V113)-1)*10^($X$1-3)</f>
        <v>6.1</v>
      </c>
      <c r="W113" s="20">
        <f t="shared" si="8"/>
        <v>0.14285714285714285</v>
      </c>
      <c r="X113" s="18" t="str">
        <f t="shared" si="9"/>
        <v xml:space="preserve"> </v>
      </c>
    </row>
    <row r="114" spans="2:24" ht="15.75" hidden="1" x14ac:dyDescent="0.25">
      <c r="B114" s="2">
        <v>1</v>
      </c>
      <c r="C114" s="2">
        <v>2</v>
      </c>
      <c r="D114" s="2">
        <v>3</v>
      </c>
      <c r="E114" s="2">
        <v>4</v>
      </c>
      <c r="F114" s="2">
        <v>5</v>
      </c>
      <c r="G114" s="4">
        <v>6</v>
      </c>
      <c r="H114" s="4">
        <v>7</v>
      </c>
      <c r="I114" s="4">
        <v>8</v>
      </c>
      <c r="J114" s="4">
        <v>9</v>
      </c>
      <c r="V114" s="19">
        <f>$O$1+(ROWS($V$3:V114)-1)*10^($X$1-3)</f>
        <v>6.11</v>
      </c>
      <c r="W114" s="20">
        <f t="shared" si="8"/>
        <v>0.14285714285714285</v>
      </c>
      <c r="X114" s="18" t="str">
        <f t="shared" si="9"/>
        <v xml:space="preserve"> </v>
      </c>
    </row>
    <row r="115" spans="2:24" ht="15.75" hidden="1" x14ac:dyDescent="0.25">
      <c r="B115" s="2">
        <v>1</v>
      </c>
      <c r="C115" s="2">
        <v>2</v>
      </c>
      <c r="D115" s="2">
        <v>3</v>
      </c>
      <c r="E115" s="2">
        <v>4</v>
      </c>
      <c r="F115" s="2">
        <v>5</v>
      </c>
      <c r="G115" s="4">
        <v>6</v>
      </c>
      <c r="H115" s="4">
        <v>7</v>
      </c>
      <c r="I115" s="4">
        <v>8</v>
      </c>
      <c r="J115" s="4">
        <v>9</v>
      </c>
      <c r="V115" s="19">
        <f>$O$1+(ROWS($V$3:V115)-1)*10^($X$1-3)</f>
        <v>6.12</v>
      </c>
      <c r="W115" s="20">
        <f t="shared" si="8"/>
        <v>0.14285714285714285</v>
      </c>
      <c r="X115" s="18" t="str">
        <f t="shared" si="9"/>
        <v xml:space="preserve"> </v>
      </c>
    </row>
    <row r="116" spans="2:24" ht="15.75" hidden="1" x14ac:dyDescent="0.25">
      <c r="B116" s="2">
        <v>1</v>
      </c>
      <c r="C116" s="2">
        <v>2</v>
      </c>
      <c r="D116" s="2">
        <v>3</v>
      </c>
      <c r="E116" s="2">
        <v>4</v>
      </c>
      <c r="F116" s="2">
        <v>5</v>
      </c>
      <c r="G116" s="4">
        <v>6</v>
      </c>
      <c r="H116" s="4">
        <v>7</v>
      </c>
      <c r="I116" s="4">
        <v>8</v>
      </c>
      <c r="J116" s="4">
        <v>9</v>
      </c>
      <c r="V116" s="19">
        <f>$O$1+(ROWS($V$3:V116)-1)*10^($X$1-3)</f>
        <v>6.13</v>
      </c>
      <c r="W116" s="20">
        <f t="shared" si="8"/>
        <v>0.14285714285714285</v>
      </c>
      <c r="X116" s="18" t="str">
        <f t="shared" si="9"/>
        <v xml:space="preserve"> </v>
      </c>
    </row>
    <row r="117" spans="2:24" ht="15.75" hidden="1" x14ac:dyDescent="0.25">
      <c r="B117" s="2">
        <v>1</v>
      </c>
      <c r="C117" s="2">
        <v>2</v>
      </c>
      <c r="D117" s="2">
        <v>3</v>
      </c>
      <c r="E117" s="2">
        <v>4</v>
      </c>
      <c r="F117" s="2">
        <v>5</v>
      </c>
      <c r="G117" s="4">
        <v>6</v>
      </c>
      <c r="H117" s="4">
        <v>7</v>
      </c>
      <c r="I117" s="4">
        <v>8</v>
      </c>
      <c r="J117" s="4">
        <v>9</v>
      </c>
      <c r="V117" s="19">
        <f>$O$1+(ROWS($V$3:V117)-1)*10^($X$1-3)</f>
        <v>6.1400000000000006</v>
      </c>
      <c r="W117" s="20">
        <f t="shared" si="8"/>
        <v>0.14285714285714285</v>
      </c>
      <c r="X117" s="18" t="str">
        <f t="shared" si="9"/>
        <v xml:space="preserve"> </v>
      </c>
    </row>
    <row r="118" spans="2:24" ht="15.75" hidden="1" x14ac:dyDescent="0.25">
      <c r="B118" s="2">
        <v>1</v>
      </c>
      <c r="C118" s="2">
        <v>2</v>
      </c>
      <c r="D118" s="2">
        <v>3</v>
      </c>
      <c r="E118" s="2">
        <v>4</v>
      </c>
      <c r="F118" s="2">
        <v>5</v>
      </c>
      <c r="G118" s="4">
        <v>6</v>
      </c>
      <c r="H118" s="4">
        <v>7</v>
      </c>
      <c r="I118" s="4">
        <v>8</v>
      </c>
      <c r="J118" s="4">
        <v>9</v>
      </c>
      <c r="V118" s="19">
        <f>$O$1+(ROWS($V$3:V118)-1)*10^($X$1-3)</f>
        <v>6.15</v>
      </c>
      <c r="W118" s="20">
        <f t="shared" si="8"/>
        <v>0.14285714285714285</v>
      </c>
      <c r="X118" s="18" t="str">
        <f t="shared" si="9"/>
        <v xml:space="preserve"> </v>
      </c>
    </row>
    <row r="119" spans="2:24" ht="15.75" hidden="1" x14ac:dyDescent="0.25">
      <c r="B119" s="2">
        <v>1</v>
      </c>
      <c r="C119" s="2">
        <v>2</v>
      </c>
      <c r="D119" s="2">
        <v>3</v>
      </c>
      <c r="E119" s="2">
        <v>4</v>
      </c>
      <c r="F119" s="2">
        <v>5</v>
      </c>
      <c r="G119" s="4">
        <v>6</v>
      </c>
      <c r="H119" s="4">
        <v>7</v>
      </c>
      <c r="I119" s="4">
        <v>8</v>
      </c>
      <c r="J119" s="4">
        <v>9</v>
      </c>
      <c r="V119" s="19">
        <f>$O$1+(ROWS($V$3:V119)-1)*10^($X$1-3)</f>
        <v>6.16</v>
      </c>
      <c r="W119" s="20">
        <f t="shared" si="8"/>
        <v>0.14285714285714285</v>
      </c>
      <c r="X119" s="18" t="str">
        <f t="shared" si="9"/>
        <v xml:space="preserve"> </v>
      </c>
    </row>
    <row r="120" spans="2:24" ht="15.75" hidden="1" x14ac:dyDescent="0.25">
      <c r="B120" s="2">
        <v>1</v>
      </c>
      <c r="C120" s="2">
        <v>2</v>
      </c>
      <c r="D120" s="2">
        <v>3</v>
      </c>
      <c r="E120" s="2">
        <v>4</v>
      </c>
      <c r="F120" s="2">
        <v>5</v>
      </c>
      <c r="G120" s="4">
        <v>6</v>
      </c>
      <c r="H120" s="4">
        <v>7</v>
      </c>
      <c r="I120" s="4">
        <v>8</v>
      </c>
      <c r="J120" s="4">
        <v>9</v>
      </c>
      <c r="V120" s="19">
        <f>$O$1+(ROWS($V$3:V120)-1)*10^($X$1-3)</f>
        <v>6.17</v>
      </c>
      <c r="W120" s="20">
        <f t="shared" si="8"/>
        <v>0.14285714285714285</v>
      </c>
      <c r="X120" s="18" t="str">
        <f t="shared" si="9"/>
        <v xml:space="preserve"> </v>
      </c>
    </row>
    <row r="121" spans="2:24" ht="15.75" hidden="1" x14ac:dyDescent="0.25">
      <c r="B121" s="2">
        <v>1</v>
      </c>
      <c r="C121" s="2">
        <v>2</v>
      </c>
      <c r="D121" s="2">
        <v>3</v>
      </c>
      <c r="E121" s="2">
        <v>4</v>
      </c>
      <c r="F121" s="2">
        <v>5</v>
      </c>
      <c r="G121" s="4">
        <v>6</v>
      </c>
      <c r="H121" s="4">
        <v>7</v>
      </c>
      <c r="I121" s="4">
        <v>8</v>
      </c>
      <c r="J121" s="4">
        <v>9</v>
      </c>
      <c r="V121" s="19">
        <f>$O$1+(ROWS($V$3:V121)-1)*10^($X$1-3)</f>
        <v>6.18</v>
      </c>
      <c r="W121" s="20">
        <f t="shared" si="8"/>
        <v>0.14285714285714285</v>
      </c>
      <c r="X121" s="18" t="str">
        <f t="shared" si="9"/>
        <v xml:space="preserve"> </v>
      </c>
    </row>
    <row r="122" spans="2:24" ht="15.75" hidden="1" x14ac:dyDescent="0.25">
      <c r="B122" s="2">
        <v>1</v>
      </c>
      <c r="C122" s="2">
        <v>2</v>
      </c>
      <c r="D122" s="2">
        <v>3</v>
      </c>
      <c r="E122" s="2">
        <v>4</v>
      </c>
      <c r="F122" s="2">
        <v>5</v>
      </c>
      <c r="G122" s="4">
        <v>6</v>
      </c>
      <c r="H122" s="4">
        <v>7</v>
      </c>
      <c r="I122" s="4">
        <v>8</v>
      </c>
      <c r="J122" s="4">
        <v>9</v>
      </c>
      <c r="V122" s="19">
        <f>$O$1+(ROWS($V$3:V122)-1)*10^($X$1-3)</f>
        <v>6.1899999999999995</v>
      </c>
      <c r="W122" s="20">
        <f t="shared" si="8"/>
        <v>0.14285714285714285</v>
      </c>
      <c r="X122" s="18" t="str">
        <f t="shared" si="9"/>
        <v xml:space="preserve"> </v>
      </c>
    </row>
    <row r="123" spans="2:24" ht="15.75" hidden="1" x14ac:dyDescent="0.25">
      <c r="B123" s="2">
        <v>1</v>
      </c>
      <c r="C123" s="2">
        <v>2</v>
      </c>
      <c r="D123" s="2">
        <v>3</v>
      </c>
      <c r="E123" s="2">
        <v>4</v>
      </c>
      <c r="F123" s="2">
        <v>5</v>
      </c>
      <c r="G123" s="4">
        <v>6</v>
      </c>
      <c r="H123" s="4">
        <v>7</v>
      </c>
      <c r="I123" s="4">
        <v>8</v>
      </c>
      <c r="J123" s="4">
        <v>9</v>
      </c>
      <c r="V123" s="19">
        <f>$O$1+(ROWS($V$3:V123)-1)*10^($X$1-3)</f>
        <v>6.2</v>
      </c>
      <c r="W123" s="20">
        <f t="shared" si="8"/>
        <v>0.14285714285714285</v>
      </c>
      <c r="X123" s="18" t="str">
        <f t="shared" si="9"/>
        <v xml:space="preserve"> </v>
      </c>
    </row>
    <row r="124" spans="2:24" ht="15.75" hidden="1" x14ac:dyDescent="0.25">
      <c r="B124" s="2">
        <v>1</v>
      </c>
      <c r="C124" s="2">
        <v>2</v>
      </c>
      <c r="D124" s="2">
        <v>3</v>
      </c>
      <c r="E124" s="2">
        <v>4</v>
      </c>
      <c r="F124" s="2">
        <v>5</v>
      </c>
      <c r="G124" s="4">
        <v>6</v>
      </c>
      <c r="H124" s="4">
        <v>7</v>
      </c>
      <c r="I124" s="4">
        <v>8</v>
      </c>
      <c r="J124" s="4">
        <v>9</v>
      </c>
      <c r="V124" s="19">
        <f>$O$1+(ROWS($V$3:V124)-1)*10^($X$1-3)</f>
        <v>6.21</v>
      </c>
      <c r="W124" s="20">
        <f t="shared" si="8"/>
        <v>0.14285714285714285</v>
      </c>
      <c r="X124" s="18" t="str">
        <f t="shared" si="9"/>
        <v xml:space="preserve"> </v>
      </c>
    </row>
    <row r="125" spans="2:24" ht="15.75" hidden="1" x14ac:dyDescent="0.25">
      <c r="B125" s="2">
        <v>1</v>
      </c>
      <c r="C125" s="2">
        <v>2</v>
      </c>
      <c r="D125" s="2">
        <v>3</v>
      </c>
      <c r="E125" s="2">
        <v>4</v>
      </c>
      <c r="F125" s="2">
        <v>5</v>
      </c>
      <c r="G125" s="4">
        <v>6</v>
      </c>
      <c r="H125" s="4">
        <v>7</v>
      </c>
      <c r="I125" s="4">
        <v>8</v>
      </c>
      <c r="J125" s="4">
        <v>9</v>
      </c>
      <c r="V125" s="19">
        <f>$O$1+(ROWS($V$3:V125)-1)*10^($X$1-3)</f>
        <v>6.22</v>
      </c>
      <c r="W125" s="20">
        <f t="shared" si="8"/>
        <v>0.14285714285714285</v>
      </c>
      <c r="X125" s="18" t="str">
        <f t="shared" si="9"/>
        <v xml:space="preserve"> </v>
      </c>
    </row>
    <row r="126" spans="2:24" ht="15.75" hidden="1" x14ac:dyDescent="0.25">
      <c r="B126" s="2">
        <v>1</v>
      </c>
      <c r="C126" s="2">
        <v>2</v>
      </c>
      <c r="D126" s="2">
        <v>3</v>
      </c>
      <c r="E126" s="2">
        <v>4</v>
      </c>
      <c r="F126" s="2">
        <v>5</v>
      </c>
      <c r="G126" s="4">
        <v>6</v>
      </c>
      <c r="H126" s="4">
        <v>7</v>
      </c>
      <c r="I126" s="4">
        <v>8</v>
      </c>
      <c r="J126" s="4">
        <v>9</v>
      </c>
      <c r="V126" s="19">
        <f>$O$1+(ROWS($V$3:V126)-1)*10^($X$1-3)</f>
        <v>6.23</v>
      </c>
      <c r="W126" s="20">
        <f t="shared" si="8"/>
        <v>0.14285714285714285</v>
      </c>
      <c r="X126" s="18" t="str">
        <f t="shared" si="9"/>
        <v xml:space="preserve"> </v>
      </c>
    </row>
    <row r="127" spans="2:24" ht="15.75" hidden="1" x14ac:dyDescent="0.25">
      <c r="B127" s="2">
        <v>1</v>
      </c>
      <c r="C127" s="2">
        <v>2</v>
      </c>
      <c r="D127" s="2">
        <v>3</v>
      </c>
      <c r="E127" s="2">
        <v>4</v>
      </c>
      <c r="F127" s="2">
        <v>5</v>
      </c>
      <c r="G127" s="4">
        <v>6</v>
      </c>
      <c r="H127" s="4">
        <v>7</v>
      </c>
      <c r="I127" s="4">
        <v>8</v>
      </c>
      <c r="J127" s="4">
        <v>9</v>
      </c>
      <c r="V127" s="19">
        <f>$O$1+(ROWS($V$3:V127)-1)*10^($X$1-3)</f>
        <v>6.24</v>
      </c>
      <c r="W127" s="20">
        <f t="shared" si="8"/>
        <v>0.14285714285714285</v>
      </c>
      <c r="X127" s="18" t="str">
        <f t="shared" si="9"/>
        <v xml:space="preserve"> </v>
      </c>
    </row>
    <row r="128" spans="2:24" ht="15.75" hidden="1" x14ac:dyDescent="0.25">
      <c r="B128" s="2">
        <v>1</v>
      </c>
      <c r="C128" s="2">
        <v>2</v>
      </c>
      <c r="D128" s="2">
        <v>3</v>
      </c>
      <c r="E128" s="2">
        <v>4</v>
      </c>
      <c r="F128" s="2">
        <v>5</v>
      </c>
      <c r="G128" s="4">
        <v>6</v>
      </c>
      <c r="H128" s="4">
        <v>7</v>
      </c>
      <c r="I128" s="4">
        <v>8</v>
      </c>
      <c r="J128" s="4">
        <v>9</v>
      </c>
      <c r="V128" s="19">
        <f>$O$1+(ROWS($V$3:V128)-1)*10^($X$1-3)</f>
        <v>6.25</v>
      </c>
      <c r="W128" s="20">
        <f t="shared" si="8"/>
        <v>0.14285714285714285</v>
      </c>
      <c r="X128" s="18" t="str">
        <f t="shared" si="9"/>
        <v xml:space="preserve"> </v>
      </c>
    </row>
    <row r="129" spans="2:24" ht="15.75" hidden="1" x14ac:dyDescent="0.25">
      <c r="B129" s="2">
        <v>1</v>
      </c>
      <c r="C129" s="2">
        <v>2</v>
      </c>
      <c r="D129" s="2">
        <v>3</v>
      </c>
      <c r="E129" s="2">
        <v>4</v>
      </c>
      <c r="F129" s="2">
        <v>5</v>
      </c>
      <c r="G129" s="4">
        <v>6</v>
      </c>
      <c r="H129" s="4">
        <v>7</v>
      </c>
      <c r="I129" s="4">
        <v>8</v>
      </c>
      <c r="J129" s="4">
        <v>9</v>
      </c>
      <c r="V129" s="19">
        <f>$O$1+(ROWS($V$3:V129)-1)*10^($X$1-3)</f>
        <v>6.26</v>
      </c>
      <c r="W129" s="20">
        <f t="shared" si="8"/>
        <v>0.14285714285714285</v>
      </c>
      <c r="X129" s="18" t="str">
        <f t="shared" si="9"/>
        <v xml:space="preserve"> </v>
      </c>
    </row>
    <row r="130" spans="2:24" ht="15.75" hidden="1" x14ac:dyDescent="0.25">
      <c r="B130" s="2">
        <v>1</v>
      </c>
      <c r="C130" s="2">
        <v>2</v>
      </c>
      <c r="D130" s="2">
        <v>3</v>
      </c>
      <c r="E130" s="2">
        <v>4</v>
      </c>
      <c r="F130" s="2">
        <v>5</v>
      </c>
      <c r="G130" s="4">
        <v>6</v>
      </c>
      <c r="H130" s="4">
        <v>7</v>
      </c>
      <c r="I130" s="4">
        <v>8</v>
      </c>
      <c r="J130" s="4">
        <v>9</v>
      </c>
      <c r="V130" s="19">
        <f>$O$1+(ROWS($V$3:V130)-1)*10^($X$1-3)</f>
        <v>6.27</v>
      </c>
      <c r="W130" s="20">
        <f t="shared" si="8"/>
        <v>0.14285714285714285</v>
      </c>
      <c r="X130" s="18" t="str">
        <f t="shared" si="9"/>
        <v xml:space="preserve"> </v>
      </c>
    </row>
    <row r="131" spans="2:24" ht="15.75" hidden="1" x14ac:dyDescent="0.25">
      <c r="B131" s="2">
        <v>1</v>
      </c>
      <c r="C131" s="2">
        <v>2</v>
      </c>
      <c r="D131" s="2">
        <v>3</v>
      </c>
      <c r="E131" s="2">
        <v>4</v>
      </c>
      <c r="F131" s="2">
        <v>5</v>
      </c>
      <c r="G131" s="4">
        <v>6</v>
      </c>
      <c r="H131" s="4">
        <v>7</v>
      </c>
      <c r="I131" s="4">
        <v>8</v>
      </c>
      <c r="J131" s="4">
        <v>9</v>
      </c>
      <c r="V131" s="19">
        <f>$O$1+(ROWS($V$3:V131)-1)*10^($X$1-3)</f>
        <v>6.28</v>
      </c>
      <c r="W131" s="20">
        <f t="shared" ref="W131:W194" si="10">1/($P$1-$O$1)</f>
        <v>0.14285714285714285</v>
      </c>
      <c r="X131" s="18" t="str">
        <f t="shared" ref="X131:X194" si="11">IF(AND($Q$1&lt;=V131,$R$1&gt;=V131),W131," ")</f>
        <v xml:space="preserve"> </v>
      </c>
    </row>
    <row r="132" spans="2:24" ht="15.75" hidden="1" x14ac:dyDescent="0.25">
      <c r="B132" s="2">
        <v>1</v>
      </c>
      <c r="C132" s="2">
        <v>2</v>
      </c>
      <c r="D132" s="2">
        <v>3</v>
      </c>
      <c r="E132" s="2">
        <v>4</v>
      </c>
      <c r="F132" s="2">
        <v>5</v>
      </c>
      <c r="G132" s="4">
        <v>6</v>
      </c>
      <c r="H132" s="4">
        <v>7</v>
      </c>
      <c r="I132" s="4">
        <v>8</v>
      </c>
      <c r="J132" s="4">
        <v>9</v>
      </c>
      <c r="V132" s="19">
        <f>$O$1+(ROWS($V$3:V132)-1)*10^($X$1-3)</f>
        <v>6.29</v>
      </c>
      <c r="W132" s="20">
        <f t="shared" si="10"/>
        <v>0.14285714285714285</v>
      </c>
      <c r="X132" s="18" t="str">
        <f t="shared" si="11"/>
        <v xml:space="preserve"> </v>
      </c>
    </row>
    <row r="133" spans="2:24" ht="15.75" hidden="1" x14ac:dyDescent="0.25">
      <c r="B133" s="2">
        <v>1</v>
      </c>
      <c r="C133" s="2">
        <v>2</v>
      </c>
      <c r="D133" s="2">
        <v>3</v>
      </c>
      <c r="E133" s="2">
        <v>4</v>
      </c>
      <c r="F133" s="2">
        <v>5</v>
      </c>
      <c r="G133" s="4">
        <v>6</v>
      </c>
      <c r="H133" s="4">
        <v>7</v>
      </c>
      <c r="I133" s="4">
        <v>8</v>
      </c>
      <c r="J133" s="4">
        <v>9</v>
      </c>
      <c r="V133" s="19">
        <f>$O$1+(ROWS($V$3:V133)-1)*10^($X$1-3)</f>
        <v>6.3</v>
      </c>
      <c r="W133" s="20">
        <f t="shared" si="10"/>
        <v>0.14285714285714285</v>
      </c>
      <c r="X133" s="18" t="str">
        <f t="shared" si="11"/>
        <v xml:space="preserve"> </v>
      </c>
    </row>
    <row r="134" spans="2:24" ht="15.75" hidden="1" x14ac:dyDescent="0.25">
      <c r="B134" s="2">
        <v>1</v>
      </c>
      <c r="C134" s="2">
        <v>2</v>
      </c>
      <c r="D134" s="2">
        <v>3</v>
      </c>
      <c r="E134" s="2">
        <v>4</v>
      </c>
      <c r="F134" s="2">
        <v>5</v>
      </c>
      <c r="G134" s="4">
        <v>6</v>
      </c>
      <c r="H134" s="4">
        <v>7</v>
      </c>
      <c r="I134" s="4">
        <v>8</v>
      </c>
      <c r="J134" s="4">
        <v>9</v>
      </c>
      <c r="V134" s="19">
        <f>$O$1+(ROWS($V$3:V134)-1)*10^($X$1-3)</f>
        <v>6.3100000000000005</v>
      </c>
      <c r="W134" s="20">
        <f t="shared" si="10"/>
        <v>0.14285714285714285</v>
      </c>
      <c r="X134" s="18" t="str">
        <f t="shared" si="11"/>
        <v xml:space="preserve"> </v>
      </c>
    </row>
    <row r="135" spans="2:24" ht="15.75" hidden="1" x14ac:dyDescent="0.25">
      <c r="B135" s="2">
        <v>1</v>
      </c>
      <c r="C135" s="2">
        <v>2</v>
      </c>
      <c r="D135" s="2">
        <v>3</v>
      </c>
      <c r="E135" s="2">
        <v>4</v>
      </c>
      <c r="F135" s="2">
        <v>5</v>
      </c>
      <c r="G135" s="4">
        <v>6</v>
      </c>
      <c r="H135" s="4">
        <v>7</v>
      </c>
      <c r="I135" s="4">
        <v>8</v>
      </c>
      <c r="J135" s="4">
        <v>9</v>
      </c>
      <c r="V135" s="19">
        <f>$O$1+(ROWS($V$3:V135)-1)*10^($X$1-3)</f>
        <v>6.32</v>
      </c>
      <c r="W135" s="20">
        <f t="shared" si="10"/>
        <v>0.14285714285714285</v>
      </c>
      <c r="X135" s="18" t="str">
        <f t="shared" si="11"/>
        <v xml:space="preserve"> </v>
      </c>
    </row>
    <row r="136" spans="2:24" ht="15.75" hidden="1" x14ac:dyDescent="0.25">
      <c r="B136" s="2">
        <v>1</v>
      </c>
      <c r="C136" s="2">
        <v>2</v>
      </c>
      <c r="D136" s="2">
        <v>3</v>
      </c>
      <c r="E136" s="2">
        <v>4</v>
      </c>
      <c r="F136" s="2">
        <v>5</v>
      </c>
      <c r="G136" s="4">
        <v>6</v>
      </c>
      <c r="H136" s="4">
        <v>7</v>
      </c>
      <c r="I136" s="4">
        <v>8</v>
      </c>
      <c r="J136" s="4">
        <v>9</v>
      </c>
      <c r="V136" s="19">
        <f>$O$1+(ROWS($V$3:V136)-1)*10^($X$1-3)</f>
        <v>6.33</v>
      </c>
      <c r="W136" s="20">
        <f t="shared" si="10"/>
        <v>0.14285714285714285</v>
      </c>
      <c r="X136" s="18" t="str">
        <f t="shared" si="11"/>
        <v xml:space="preserve"> </v>
      </c>
    </row>
    <row r="137" spans="2:24" ht="15.75" hidden="1" x14ac:dyDescent="0.25">
      <c r="B137" s="2">
        <v>1</v>
      </c>
      <c r="C137" s="2">
        <v>2</v>
      </c>
      <c r="D137" s="2">
        <v>3</v>
      </c>
      <c r="E137" s="2">
        <v>4</v>
      </c>
      <c r="F137" s="2">
        <v>5</v>
      </c>
      <c r="G137" s="4">
        <v>6</v>
      </c>
      <c r="H137" s="4">
        <v>7</v>
      </c>
      <c r="I137" s="4">
        <v>8</v>
      </c>
      <c r="J137" s="4">
        <v>9</v>
      </c>
      <c r="V137" s="19">
        <f>$O$1+(ROWS($V$3:V137)-1)*10^($X$1-3)</f>
        <v>6.34</v>
      </c>
      <c r="W137" s="20">
        <f t="shared" si="10"/>
        <v>0.14285714285714285</v>
      </c>
      <c r="X137" s="18" t="str">
        <f t="shared" si="11"/>
        <v xml:space="preserve"> </v>
      </c>
    </row>
    <row r="138" spans="2:24" ht="15.75" hidden="1" x14ac:dyDescent="0.25">
      <c r="B138" s="2">
        <v>1</v>
      </c>
      <c r="C138" s="2">
        <v>2</v>
      </c>
      <c r="D138" s="2">
        <v>3</v>
      </c>
      <c r="E138" s="2">
        <v>4</v>
      </c>
      <c r="F138" s="2">
        <v>5</v>
      </c>
      <c r="G138" s="4">
        <v>6</v>
      </c>
      <c r="H138" s="4">
        <v>7</v>
      </c>
      <c r="I138" s="4">
        <v>8</v>
      </c>
      <c r="J138" s="4">
        <v>9</v>
      </c>
      <c r="V138" s="19">
        <f>$O$1+(ROWS($V$3:V138)-1)*10^($X$1-3)</f>
        <v>6.35</v>
      </c>
      <c r="W138" s="20">
        <f t="shared" si="10"/>
        <v>0.14285714285714285</v>
      </c>
      <c r="X138" s="18" t="str">
        <f t="shared" si="11"/>
        <v xml:space="preserve"> </v>
      </c>
    </row>
    <row r="139" spans="2:24" ht="15.75" hidden="1" x14ac:dyDescent="0.25">
      <c r="B139" s="2">
        <v>1</v>
      </c>
      <c r="C139" s="2">
        <v>2</v>
      </c>
      <c r="D139" s="2">
        <v>3</v>
      </c>
      <c r="E139" s="2">
        <v>4</v>
      </c>
      <c r="F139" s="2">
        <v>5</v>
      </c>
      <c r="G139" s="4">
        <v>6</v>
      </c>
      <c r="H139" s="4">
        <v>7</v>
      </c>
      <c r="I139" s="4">
        <v>8</v>
      </c>
      <c r="J139" s="4">
        <v>9</v>
      </c>
      <c r="V139" s="19">
        <f>$O$1+(ROWS($V$3:V139)-1)*10^($X$1-3)</f>
        <v>6.36</v>
      </c>
      <c r="W139" s="20">
        <f t="shared" si="10"/>
        <v>0.14285714285714285</v>
      </c>
      <c r="X139" s="18" t="str">
        <f t="shared" si="11"/>
        <v xml:space="preserve"> </v>
      </c>
    </row>
    <row r="140" spans="2:24" ht="15.75" hidden="1" x14ac:dyDescent="0.25">
      <c r="B140" s="2">
        <v>1</v>
      </c>
      <c r="C140" s="2">
        <v>2</v>
      </c>
      <c r="D140" s="2">
        <v>3</v>
      </c>
      <c r="E140" s="2">
        <v>4</v>
      </c>
      <c r="F140" s="2">
        <v>5</v>
      </c>
      <c r="G140" s="4">
        <v>6</v>
      </c>
      <c r="H140" s="4">
        <v>7</v>
      </c>
      <c r="I140" s="4">
        <v>8</v>
      </c>
      <c r="J140" s="4">
        <v>9</v>
      </c>
      <c r="V140" s="19">
        <f>$O$1+(ROWS($V$3:V140)-1)*10^($X$1-3)</f>
        <v>6.37</v>
      </c>
      <c r="W140" s="20">
        <f t="shared" si="10"/>
        <v>0.14285714285714285</v>
      </c>
      <c r="X140" s="18" t="str">
        <f t="shared" si="11"/>
        <v xml:space="preserve"> </v>
      </c>
    </row>
    <row r="141" spans="2:24" ht="15.75" hidden="1" x14ac:dyDescent="0.25">
      <c r="B141" s="2">
        <v>1</v>
      </c>
      <c r="C141" s="2">
        <v>2</v>
      </c>
      <c r="D141" s="2">
        <v>3</v>
      </c>
      <c r="E141" s="2">
        <v>4</v>
      </c>
      <c r="F141" s="2">
        <v>5</v>
      </c>
      <c r="G141" s="4">
        <v>6</v>
      </c>
      <c r="H141" s="4">
        <v>7</v>
      </c>
      <c r="I141" s="4">
        <v>8</v>
      </c>
      <c r="J141" s="4">
        <v>9</v>
      </c>
      <c r="V141" s="19">
        <f>$O$1+(ROWS($V$3:V141)-1)*10^($X$1-3)</f>
        <v>6.38</v>
      </c>
      <c r="W141" s="20">
        <f t="shared" si="10"/>
        <v>0.14285714285714285</v>
      </c>
      <c r="X141" s="18" t="str">
        <f t="shared" si="11"/>
        <v xml:space="preserve"> </v>
      </c>
    </row>
    <row r="142" spans="2:24" ht="15.75" hidden="1" x14ac:dyDescent="0.25">
      <c r="B142" s="2">
        <v>1</v>
      </c>
      <c r="C142" s="2">
        <v>2</v>
      </c>
      <c r="D142" s="2">
        <v>3</v>
      </c>
      <c r="E142" s="2">
        <v>4</v>
      </c>
      <c r="F142" s="2">
        <v>5</v>
      </c>
      <c r="G142" s="4">
        <v>6</v>
      </c>
      <c r="H142" s="4">
        <v>7</v>
      </c>
      <c r="I142" s="4">
        <v>8</v>
      </c>
      <c r="J142" s="4">
        <v>9</v>
      </c>
      <c r="V142" s="19">
        <f>$O$1+(ROWS($V$3:V142)-1)*10^($X$1-3)</f>
        <v>6.3900000000000006</v>
      </c>
      <c r="W142" s="20">
        <f t="shared" si="10"/>
        <v>0.14285714285714285</v>
      </c>
      <c r="X142" s="18" t="str">
        <f t="shared" si="11"/>
        <v xml:space="preserve"> </v>
      </c>
    </row>
    <row r="143" spans="2:24" ht="15.75" hidden="1" x14ac:dyDescent="0.25">
      <c r="B143" s="2">
        <v>1</v>
      </c>
      <c r="C143" s="2">
        <v>2</v>
      </c>
      <c r="D143" s="2">
        <v>3</v>
      </c>
      <c r="E143" s="2">
        <v>4</v>
      </c>
      <c r="F143" s="2">
        <v>5</v>
      </c>
      <c r="G143" s="4">
        <v>6</v>
      </c>
      <c r="H143" s="4">
        <v>7</v>
      </c>
      <c r="I143" s="4">
        <v>8</v>
      </c>
      <c r="J143" s="4">
        <v>9</v>
      </c>
      <c r="V143" s="19">
        <f>$O$1+(ROWS($V$3:V143)-1)*10^($X$1-3)</f>
        <v>6.4</v>
      </c>
      <c r="W143" s="20">
        <f t="shared" si="10"/>
        <v>0.14285714285714285</v>
      </c>
      <c r="X143" s="18" t="str">
        <f t="shared" si="11"/>
        <v xml:space="preserve"> </v>
      </c>
    </row>
    <row r="144" spans="2:24" ht="15.75" hidden="1" x14ac:dyDescent="0.25">
      <c r="B144" s="2">
        <v>1</v>
      </c>
      <c r="C144" s="2">
        <v>2</v>
      </c>
      <c r="D144" s="2">
        <v>3</v>
      </c>
      <c r="E144" s="2">
        <v>4</v>
      </c>
      <c r="F144" s="2">
        <v>5</v>
      </c>
      <c r="G144" s="4">
        <v>6</v>
      </c>
      <c r="H144" s="4">
        <v>7</v>
      </c>
      <c r="I144" s="4">
        <v>8</v>
      </c>
      <c r="J144" s="4">
        <v>9</v>
      </c>
      <c r="V144" s="19">
        <f>$O$1+(ROWS($V$3:V144)-1)*10^($X$1-3)</f>
        <v>6.41</v>
      </c>
      <c r="W144" s="20">
        <f t="shared" si="10"/>
        <v>0.14285714285714285</v>
      </c>
      <c r="X144" s="18" t="str">
        <f t="shared" si="11"/>
        <v xml:space="preserve"> </v>
      </c>
    </row>
    <row r="145" spans="2:24" ht="15.75" hidden="1" x14ac:dyDescent="0.25">
      <c r="B145" s="2">
        <v>1</v>
      </c>
      <c r="C145" s="2">
        <v>2</v>
      </c>
      <c r="D145" s="2">
        <v>3</v>
      </c>
      <c r="E145" s="2">
        <v>4</v>
      </c>
      <c r="F145" s="2">
        <v>5</v>
      </c>
      <c r="G145" s="4">
        <v>6</v>
      </c>
      <c r="H145" s="4">
        <v>7</v>
      </c>
      <c r="I145" s="4">
        <v>8</v>
      </c>
      <c r="J145" s="4">
        <v>9</v>
      </c>
      <c r="V145" s="19">
        <f>$O$1+(ROWS($V$3:V145)-1)*10^($X$1-3)</f>
        <v>6.42</v>
      </c>
      <c r="W145" s="20">
        <f t="shared" si="10"/>
        <v>0.14285714285714285</v>
      </c>
      <c r="X145" s="18" t="str">
        <f t="shared" si="11"/>
        <v xml:space="preserve"> </v>
      </c>
    </row>
    <row r="146" spans="2:24" ht="15.75" hidden="1" x14ac:dyDescent="0.25">
      <c r="B146" s="2">
        <v>1</v>
      </c>
      <c r="C146" s="2">
        <v>2</v>
      </c>
      <c r="D146" s="2">
        <v>3</v>
      </c>
      <c r="E146" s="2">
        <v>4</v>
      </c>
      <c r="F146" s="2">
        <v>5</v>
      </c>
      <c r="G146" s="4">
        <v>6</v>
      </c>
      <c r="H146" s="4">
        <v>7</v>
      </c>
      <c r="I146" s="4">
        <v>8</v>
      </c>
      <c r="J146" s="4">
        <v>9</v>
      </c>
      <c r="V146" s="19">
        <f>$O$1+(ROWS($V$3:V146)-1)*10^($X$1-3)</f>
        <v>6.43</v>
      </c>
      <c r="W146" s="20">
        <f t="shared" si="10"/>
        <v>0.14285714285714285</v>
      </c>
      <c r="X146" s="18" t="str">
        <f t="shared" si="11"/>
        <v xml:space="preserve"> </v>
      </c>
    </row>
    <row r="147" spans="2:24" ht="15.75" hidden="1" x14ac:dyDescent="0.25">
      <c r="B147" s="2">
        <v>1</v>
      </c>
      <c r="C147" s="2">
        <v>2</v>
      </c>
      <c r="D147" s="2">
        <v>3</v>
      </c>
      <c r="E147" s="2">
        <v>4</v>
      </c>
      <c r="F147" s="2">
        <v>5</v>
      </c>
      <c r="G147" s="4">
        <v>6</v>
      </c>
      <c r="H147" s="4">
        <v>7</v>
      </c>
      <c r="I147" s="4">
        <v>8</v>
      </c>
      <c r="J147" s="4">
        <v>9</v>
      </c>
      <c r="V147" s="19">
        <f>$O$1+(ROWS($V$3:V147)-1)*10^($X$1-3)</f>
        <v>6.4399999999999995</v>
      </c>
      <c r="W147" s="20">
        <f t="shared" si="10"/>
        <v>0.14285714285714285</v>
      </c>
      <c r="X147" s="18" t="str">
        <f t="shared" si="11"/>
        <v xml:space="preserve"> </v>
      </c>
    </row>
    <row r="148" spans="2:24" ht="15.75" hidden="1" x14ac:dyDescent="0.25">
      <c r="B148" s="2">
        <v>1</v>
      </c>
      <c r="C148" s="2">
        <v>2</v>
      </c>
      <c r="D148" s="2">
        <v>3</v>
      </c>
      <c r="E148" s="2">
        <v>4</v>
      </c>
      <c r="F148" s="2">
        <v>5</v>
      </c>
      <c r="G148" s="4">
        <v>6</v>
      </c>
      <c r="H148" s="4">
        <v>7</v>
      </c>
      <c r="I148" s="4">
        <v>8</v>
      </c>
      <c r="J148" s="4">
        <v>9</v>
      </c>
      <c r="V148" s="19">
        <f>$O$1+(ROWS($V$3:V148)-1)*10^($X$1-3)</f>
        <v>6.45</v>
      </c>
      <c r="W148" s="20">
        <f t="shared" si="10"/>
        <v>0.14285714285714285</v>
      </c>
      <c r="X148" s="18" t="str">
        <f t="shared" si="11"/>
        <v xml:space="preserve"> </v>
      </c>
    </row>
    <row r="149" spans="2:24" ht="15.75" hidden="1" x14ac:dyDescent="0.25">
      <c r="B149" s="2">
        <v>1</v>
      </c>
      <c r="C149" s="2">
        <v>2</v>
      </c>
      <c r="D149" s="2">
        <v>3</v>
      </c>
      <c r="E149" s="2">
        <v>4</v>
      </c>
      <c r="F149" s="2">
        <v>5</v>
      </c>
      <c r="G149" s="4">
        <v>6</v>
      </c>
      <c r="H149" s="4">
        <v>7</v>
      </c>
      <c r="I149" s="4">
        <v>8</v>
      </c>
      <c r="J149" s="4">
        <v>9</v>
      </c>
      <c r="V149" s="19">
        <f>$O$1+(ROWS($V$3:V149)-1)*10^($X$1-3)</f>
        <v>6.46</v>
      </c>
      <c r="W149" s="20">
        <f t="shared" si="10"/>
        <v>0.14285714285714285</v>
      </c>
      <c r="X149" s="18" t="str">
        <f t="shared" si="11"/>
        <v xml:space="preserve"> </v>
      </c>
    </row>
    <row r="150" spans="2:24" ht="15.75" hidden="1" x14ac:dyDescent="0.25">
      <c r="B150" s="2">
        <v>1</v>
      </c>
      <c r="C150" s="2">
        <v>2</v>
      </c>
      <c r="D150" s="2">
        <v>3</v>
      </c>
      <c r="E150" s="2">
        <v>4</v>
      </c>
      <c r="F150" s="2">
        <v>5</v>
      </c>
      <c r="G150" s="4">
        <v>6</v>
      </c>
      <c r="H150" s="4">
        <v>7</v>
      </c>
      <c r="I150" s="4">
        <v>8</v>
      </c>
      <c r="J150" s="4">
        <v>9</v>
      </c>
      <c r="V150" s="19">
        <f>$O$1+(ROWS($V$3:V150)-1)*10^($X$1-3)</f>
        <v>6.47</v>
      </c>
      <c r="W150" s="20">
        <f t="shared" si="10"/>
        <v>0.14285714285714285</v>
      </c>
      <c r="X150" s="18" t="str">
        <f t="shared" si="11"/>
        <v xml:space="preserve"> </v>
      </c>
    </row>
    <row r="151" spans="2:24" ht="15.75" hidden="1" x14ac:dyDescent="0.25">
      <c r="B151" s="2">
        <v>1</v>
      </c>
      <c r="C151" s="2">
        <v>2</v>
      </c>
      <c r="D151" s="2">
        <v>3</v>
      </c>
      <c r="E151" s="2">
        <v>4</v>
      </c>
      <c r="F151" s="2">
        <v>5</v>
      </c>
      <c r="G151" s="4">
        <v>6</v>
      </c>
      <c r="H151" s="4">
        <v>7</v>
      </c>
      <c r="I151" s="4">
        <v>8</v>
      </c>
      <c r="J151" s="4">
        <v>9</v>
      </c>
      <c r="V151" s="19">
        <f>$O$1+(ROWS($V$3:V151)-1)*10^($X$1-3)</f>
        <v>6.48</v>
      </c>
      <c r="W151" s="20">
        <f t="shared" si="10"/>
        <v>0.14285714285714285</v>
      </c>
      <c r="X151" s="18" t="str">
        <f t="shared" si="11"/>
        <v xml:space="preserve"> </v>
      </c>
    </row>
    <row r="152" spans="2:24" ht="15.75" hidden="1" x14ac:dyDescent="0.25">
      <c r="B152" s="2">
        <v>1</v>
      </c>
      <c r="C152" s="2">
        <v>2</v>
      </c>
      <c r="D152" s="2">
        <v>3</v>
      </c>
      <c r="E152" s="2">
        <v>4</v>
      </c>
      <c r="F152" s="2">
        <v>5</v>
      </c>
      <c r="G152" s="4">
        <v>6</v>
      </c>
      <c r="H152" s="4">
        <v>7</v>
      </c>
      <c r="I152" s="4">
        <v>8</v>
      </c>
      <c r="J152" s="4">
        <v>9</v>
      </c>
      <c r="V152" s="19">
        <f>$O$1+(ROWS($V$3:V152)-1)*10^($X$1-3)</f>
        <v>6.49</v>
      </c>
      <c r="W152" s="20">
        <f t="shared" si="10"/>
        <v>0.14285714285714285</v>
      </c>
      <c r="X152" s="18" t="str">
        <f t="shared" si="11"/>
        <v xml:space="preserve"> </v>
      </c>
    </row>
    <row r="153" spans="2:24" ht="15.75" hidden="1" x14ac:dyDescent="0.25">
      <c r="B153" s="2">
        <v>1</v>
      </c>
      <c r="C153" s="2">
        <v>2</v>
      </c>
      <c r="D153" s="2">
        <v>3</v>
      </c>
      <c r="E153" s="2">
        <v>4</v>
      </c>
      <c r="F153" s="2">
        <v>5</v>
      </c>
      <c r="G153" s="4">
        <v>6</v>
      </c>
      <c r="H153" s="4">
        <v>7</v>
      </c>
      <c r="I153" s="4">
        <v>8</v>
      </c>
      <c r="J153" s="4">
        <v>9</v>
      </c>
      <c r="V153" s="19">
        <f>$O$1+(ROWS($V$3:V153)-1)*10^($X$1-3)</f>
        <v>6.5</v>
      </c>
      <c r="W153" s="20">
        <f t="shared" si="10"/>
        <v>0.14285714285714285</v>
      </c>
      <c r="X153" s="18" t="str">
        <f t="shared" si="11"/>
        <v xml:space="preserve"> </v>
      </c>
    </row>
    <row r="154" spans="2:24" ht="15.75" hidden="1" x14ac:dyDescent="0.25">
      <c r="B154" s="2">
        <v>1</v>
      </c>
      <c r="C154" s="2">
        <v>2</v>
      </c>
      <c r="D154" s="2">
        <v>3</v>
      </c>
      <c r="E154" s="2">
        <v>4</v>
      </c>
      <c r="F154" s="2">
        <v>5</v>
      </c>
      <c r="G154" s="4">
        <v>6</v>
      </c>
      <c r="H154" s="4">
        <v>7</v>
      </c>
      <c r="I154" s="4">
        <v>8</v>
      </c>
      <c r="J154" s="4">
        <v>9</v>
      </c>
      <c r="V154" s="19">
        <f>$O$1+(ROWS($V$3:V154)-1)*10^($X$1-3)</f>
        <v>6.51</v>
      </c>
      <c r="W154" s="20">
        <f t="shared" si="10"/>
        <v>0.14285714285714285</v>
      </c>
      <c r="X154" s="18" t="str">
        <f t="shared" si="11"/>
        <v xml:space="preserve"> </v>
      </c>
    </row>
    <row r="155" spans="2:24" ht="15.75" hidden="1" x14ac:dyDescent="0.25">
      <c r="B155" s="2">
        <v>1</v>
      </c>
      <c r="C155" s="2">
        <v>2</v>
      </c>
      <c r="D155" s="2">
        <v>3</v>
      </c>
      <c r="E155" s="2">
        <v>4</v>
      </c>
      <c r="F155" s="2">
        <v>5</v>
      </c>
      <c r="G155" s="4">
        <v>6</v>
      </c>
      <c r="H155" s="4">
        <v>7</v>
      </c>
      <c r="I155" s="4">
        <v>8</v>
      </c>
      <c r="J155" s="4">
        <v>9</v>
      </c>
      <c r="V155" s="19">
        <f>$O$1+(ROWS($V$3:V155)-1)*10^($X$1-3)</f>
        <v>6.52</v>
      </c>
      <c r="W155" s="20">
        <f t="shared" si="10"/>
        <v>0.14285714285714285</v>
      </c>
      <c r="X155" s="18" t="str">
        <f t="shared" si="11"/>
        <v xml:space="preserve"> </v>
      </c>
    </row>
    <row r="156" spans="2:24" ht="15.75" hidden="1" x14ac:dyDescent="0.25">
      <c r="B156" s="2">
        <v>1</v>
      </c>
      <c r="C156" s="2">
        <v>2</v>
      </c>
      <c r="D156" s="2">
        <v>3</v>
      </c>
      <c r="E156" s="2">
        <v>4</v>
      </c>
      <c r="F156" s="2">
        <v>5</v>
      </c>
      <c r="G156" s="4">
        <v>6</v>
      </c>
      <c r="H156" s="4">
        <v>7</v>
      </c>
      <c r="I156" s="4">
        <v>8</v>
      </c>
      <c r="J156" s="4">
        <v>9</v>
      </c>
      <c r="V156" s="19">
        <f>$O$1+(ROWS($V$3:V156)-1)*10^($X$1-3)</f>
        <v>6.53</v>
      </c>
      <c r="W156" s="20">
        <f t="shared" si="10"/>
        <v>0.14285714285714285</v>
      </c>
      <c r="X156" s="18" t="str">
        <f t="shared" si="11"/>
        <v xml:space="preserve"> </v>
      </c>
    </row>
    <row r="157" spans="2:24" ht="15.75" hidden="1" x14ac:dyDescent="0.25">
      <c r="B157" s="2">
        <v>1</v>
      </c>
      <c r="C157" s="2">
        <v>2</v>
      </c>
      <c r="D157" s="2">
        <v>3</v>
      </c>
      <c r="E157" s="2">
        <v>4</v>
      </c>
      <c r="F157" s="2">
        <v>5</v>
      </c>
      <c r="G157" s="4">
        <v>6</v>
      </c>
      <c r="H157" s="4">
        <v>7</v>
      </c>
      <c r="I157" s="4">
        <v>8</v>
      </c>
      <c r="J157" s="4">
        <v>9</v>
      </c>
      <c r="V157" s="19">
        <f>$O$1+(ROWS($V$3:V157)-1)*10^($X$1-3)</f>
        <v>6.54</v>
      </c>
      <c r="W157" s="20">
        <f t="shared" si="10"/>
        <v>0.14285714285714285</v>
      </c>
      <c r="X157" s="18" t="str">
        <f t="shared" si="11"/>
        <v xml:space="preserve"> </v>
      </c>
    </row>
    <row r="158" spans="2:24" ht="15.75" hidden="1" x14ac:dyDescent="0.25">
      <c r="B158" s="2">
        <v>1</v>
      </c>
      <c r="C158" s="2">
        <v>2</v>
      </c>
      <c r="D158" s="2">
        <v>3</v>
      </c>
      <c r="E158" s="2">
        <v>4</v>
      </c>
      <c r="F158" s="2">
        <v>5</v>
      </c>
      <c r="G158" s="4">
        <v>6</v>
      </c>
      <c r="H158" s="4">
        <v>7</v>
      </c>
      <c r="I158" s="4">
        <v>8</v>
      </c>
      <c r="J158" s="4">
        <v>9</v>
      </c>
      <c r="V158" s="19">
        <f>$O$1+(ROWS($V$3:V158)-1)*10^($X$1-3)</f>
        <v>6.55</v>
      </c>
      <c r="W158" s="20">
        <f t="shared" si="10"/>
        <v>0.14285714285714285</v>
      </c>
      <c r="X158" s="18" t="str">
        <f t="shared" si="11"/>
        <v xml:space="preserve"> </v>
      </c>
    </row>
    <row r="159" spans="2:24" ht="15.75" hidden="1" x14ac:dyDescent="0.25">
      <c r="B159" s="2">
        <v>1</v>
      </c>
      <c r="C159" s="2">
        <v>2</v>
      </c>
      <c r="D159" s="2">
        <v>3</v>
      </c>
      <c r="E159" s="2">
        <v>4</v>
      </c>
      <c r="F159" s="2">
        <v>5</v>
      </c>
      <c r="G159" s="4">
        <v>6</v>
      </c>
      <c r="H159" s="4">
        <v>7</v>
      </c>
      <c r="I159" s="4">
        <v>8</v>
      </c>
      <c r="J159" s="4">
        <v>9</v>
      </c>
      <c r="V159" s="19">
        <f>$O$1+(ROWS($V$3:V159)-1)*10^($X$1-3)</f>
        <v>6.5600000000000005</v>
      </c>
      <c r="W159" s="20">
        <f t="shared" si="10"/>
        <v>0.14285714285714285</v>
      </c>
      <c r="X159" s="18" t="str">
        <f t="shared" si="11"/>
        <v xml:space="preserve"> </v>
      </c>
    </row>
    <row r="160" spans="2:24" ht="15.75" hidden="1" x14ac:dyDescent="0.25">
      <c r="B160" s="2">
        <v>1</v>
      </c>
      <c r="C160" s="2">
        <v>2</v>
      </c>
      <c r="D160" s="2">
        <v>3</v>
      </c>
      <c r="E160" s="2">
        <v>4</v>
      </c>
      <c r="F160" s="2">
        <v>5</v>
      </c>
      <c r="G160" s="4">
        <v>6</v>
      </c>
      <c r="H160" s="4">
        <v>7</v>
      </c>
      <c r="I160" s="4">
        <v>8</v>
      </c>
      <c r="J160" s="4">
        <v>9</v>
      </c>
      <c r="V160" s="19">
        <f>$O$1+(ROWS($V$3:V160)-1)*10^($X$1-3)</f>
        <v>6.57</v>
      </c>
      <c r="W160" s="20">
        <f t="shared" si="10"/>
        <v>0.14285714285714285</v>
      </c>
      <c r="X160" s="18" t="str">
        <f t="shared" si="11"/>
        <v xml:space="preserve"> </v>
      </c>
    </row>
    <row r="161" spans="2:24" ht="15.75" hidden="1" x14ac:dyDescent="0.25">
      <c r="B161" s="2">
        <v>1</v>
      </c>
      <c r="C161" s="2">
        <v>2</v>
      </c>
      <c r="D161" s="2">
        <v>3</v>
      </c>
      <c r="E161" s="2">
        <v>4</v>
      </c>
      <c r="F161" s="2">
        <v>5</v>
      </c>
      <c r="G161" s="4">
        <v>6</v>
      </c>
      <c r="H161" s="4">
        <v>7</v>
      </c>
      <c r="I161" s="4">
        <v>8</v>
      </c>
      <c r="J161" s="4">
        <v>9</v>
      </c>
      <c r="V161" s="19">
        <f>$O$1+(ROWS($V$3:V161)-1)*10^($X$1-3)</f>
        <v>6.58</v>
      </c>
      <c r="W161" s="20">
        <f t="shared" si="10"/>
        <v>0.14285714285714285</v>
      </c>
      <c r="X161" s="18" t="str">
        <f t="shared" si="11"/>
        <v xml:space="preserve"> </v>
      </c>
    </row>
    <row r="162" spans="2:24" ht="15.75" hidden="1" x14ac:dyDescent="0.25">
      <c r="B162" s="2">
        <v>1</v>
      </c>
      <c r="C162" s="2">
        <v>2</v>
      </c>
      <c r="D162" s="2">
        <v>3</v>
      </c>
      <c r="E162" s="2">
        <v>4</v>
      </c>
      <c r="F162" s="2">
        <v>5</v>
      </c>
      <c r="G162" s="4">
        <v>6</v>
      </c>
      <c r="H162" s="4">
        <v>7</v>
      </c>
      <c r="I162" s="4">
        <v>8</v>
      </c>
      <c r="J162" s="4">
        <v>9</v>
      </c>
      <c r="V162" s="19">
        <f>$O$1+(ROWS($V$3:V162)-1)*10^($X$1-3)</f>
        <v>6.59</v>
      </c>
      <c r="W162" s="20">
        <f t="shared" si="10"/>
        <v>0.14285714285714285</v>
      </c>
      <c r="X162" s="18" t="str">
        <f t="shared" si="11"/>
        <v xml:space="preserve"> </v>
      </c>
    </row>
    <row r="163" spans="2:24" ht="15.75" hidden="1" x14ac:dyDescent="0.25">
      <c r="B163" s="2">
        <v>1</v>
      </c>
      <c r="C163" s="2">
        <v>2</v>
      </c>
      <c r="D163" s="2">
        <v>3</v>
      </c>
      <c r="E163" s="2">
        <v>4</v>
      </c>
      <c r="F163" s="2">
        <v>5</v>
      </c>
      <c r="G163" s="4">
        <v>6</v>
      </c>
      <c r="H163" s="4">
        <v>7</v>
      </c>
      <c r="I163" s="4">
        <v>8</v>
      </c>
      <c r="J163" s="4">
        <v>9</v>
      </c>
      <c r="V163" s="19">
        <f>$O$1+(ROWS($V$3:V163)-1)*10^($X$1-3)</f>
        <v>6.6</v>
      </c>
      <c r="W163" s="20">
        <f t="shared" si="10"/>
        <v>0.14285714285714285</v>
      </c>
      <c r="X163" s="18" t="str">
        <f t="shared" si="11"/>
        <v xml:space="preserve"> </v>
      </c>
    </row>
    <row r="164" spans="2:24" ht="15.75" hidden="1" x14ac:dyDescent="0.25">
      <c r="B164" s="2">
        <v>1</v>
      </c>
      <c r="C164" s="2">
        <v>2</v>
      </c>
      <c r="D164" s="2">
        <v>3</v>
      </c>
      <c r="E164" s="2">
        <v>4</v>
      </c>
      <c r="F164" s="2">
        <v>5</v>
      </c>
      <c r="G164" s="4">
        <v>6</v>
      </c>
      <c r="H164" s="4">
        <v>7</v>
      </c>
      <c r="I164" s="4">
        <v>8</v>
      </c>
      <c r="J164" s="4">
        <v>9</v>
      </c>
      <c r="V164" s="19">
        <f>$O$1+(ROWS($V$3:V164)-1)*10^($X$1-3)</f>
        <v>6.61</v>
      </c>
      <c r="W164" s="20">
        <f t="shared" si="10"/>
        <v>0.14285714285714285</v>
      </c>
      <c r="X164" s="18" t="str">
        <f t="shared" si="11"/>
        <v xml:space="preserve"> </v>
      </c>
    </row>
    <row r="165" spans="2:24" ht="15.75" hidden="1" x14ac:dyDescent="0.25">
      <c r="B165" s="2">
        <v>1</v>
      </c>
      <c r="C165" s="2">
        <v>2</v>
      </c>
      <c r="D165" s="2">
        <v>3</v>
      </c>
      <c r="E165" s="2">
        <v>4</v>
      </c>
      <c r="F165" s="2">
        <v>5</v>
      </c>
      <c r="G165" s="4">
        <v>6</v>
      </c>
      <c r="H165" s="4">
        <v>7</v>
      </c>
      <c r="I165" s="4">
        <v>8</v>
      </c>
      <c r="J165" s="4">
        <v>9</v>
      </c>
      <c r="V165" s="19">
        <f>$O$1+(ROWS($V$3:V165)-1)*10^($X$1-3)</f>
        <v>6.62</v>
      </c>
      <c r="W165" s="20">
        <f t="shared" si="10"/>
        <v>0.14285714285714285</v>
      </c>
      <c r="X165" s="18" t="str">
        <f t="shared" si="11"/>
        <v xml:space="preserve"> </v>
      </c>
    </row>
    <row r="166" spans="2:24" ht="15.75" hidden="1" x14ac:dyDescent="0.25">
      <c r="B166" s="2">
        <v>1</v>
      </c>
      <c r="C166" s="2">
        <v>2</v>
      </c>
      <c r="D166" s="2">
        <v>3</v>
      </c>
      <c r="E166" s="2">
        <v>4</v>
      </c>
      <c r="F166" s="2">
        <v>5</v>
      </c>
      <c r="G166" s="4">
        <v>6</v>
      </c>
      <c r="H166" s="4">
        <v>7</v>
      </c>
      <c r="I166" s="4">
        <v>8</v>
      </c>
      <c r="J166" s="4">
        <v>9</v>
      </c>
      <c r="V166" s="19">
        <f>$O$1+(ROWS($V$3:V166)-1)*10^($X$1-3)</f>
        <v>6.63</v>
      </c>
      <c r="W166" s="20">
        <f t="shared" si="10"/>
        <v>0.14285714285714285</v>
      </c>
      <c r="X166" s="18" t="str">
        <f t="shared" si="11"/>
        <v xml:space="preserve"> </v>
      </c>
    </row>
    <row r="167" spans="2:24" ht="15.75" hidden="1" x14ac:dyDescent="0.25">
      <c r="B167" s="2">
        <v>1</v>
      </c>
      <c r="C167" s="2">
        <v>2</v>
      </c>
      <c r="D167" s="2">
        <v>3</v>
      </c>
      <c r="E167" s="2">
        <v>4</v>
      </c>
      <c r="F167" s="2">
        <v>5</v>
      </c>
      <c r="G167" s="4">
        <v>6</v>
      </c>
      <c r="H167" s="4">
        <v>7</v>
      </c>
      <c r="I167" s="4">
        <v>8</v>
      </c>
      <c r="J167" s="4">
        <v>9</v>
      </c>
      <c r="V167" s="19">
        <f>$O$1+(ROWS($V$3:V167)-1)*10^($X$1-3)</f>
        <v>6.6400000000000006</v>
      </c>
      <c r="W167" s="20">
        <f t="shared" si="10"/>
        <v>0.14285714285714285</v>
      </c>
      <c r="X167" s="18" t="str">
        <f t="shared" si="11"/>
        <v xml:space="preserve"> </v>
      </c>
    </row>
    <row r="168" spans="2:24" ht="15.75" hidden="1" x14ac:dyDescent="0.25">
      <c r="B168" s="2">
        <v>1</v>
      </c>
      <c r="C168" s="2">
        <v>2</v>
      </c>
      <c r="D168" s="2">
        <v>3</v>
      </c>
      <c r="E168" s="2">
        <v>4</v>
      </c>
      <c r="F168" s="2">
        <v>5</v>
      </c>
      <c r="G168" s="4">
        <v>6</v>
      </c>
      <c r="H168" s="4">
        <v>7</v>
      </c>
      <c r="I168" s="4">
        <v>8</v>
      </c>
      <c r="J168" s="4">
        <v>9</v>
      </c>
      <c r="V168" s="19">
        <f>$O$1+(ROWS($V$3:V168)-1)*10^($X$1-3)</f>
        <v>6.65</v>
      </c>
      <c r="W168" s="20">
        <f t="shared" si="10"/>
        <v>0.14285714285714285</v>
      </c>
      <c r="X168" s="18" t="str">
        <f t="shared" si="11"/>
        <v xml:space="preserve"> </v>
      </c>
    </row>
    <row r="169" spans="2:24" ht="15.75" hidden="1" x14ac:dyDescent="0.25">
      <c r="B169" s="2">
        <v>1</v>
      </c>
      <c r="C169" s="2">
        <v>2</v>
      </c>
      <c r="D169" s="2">
        <v>3</v>
      </c>
      <c r="E169" s="2">
        <v>4</v>
      </c>
      <c r="F169" s="2">
        <v>5</v>
      </c>
      <c r="G169" s="4">
        <v>6</v>
      </c>
      <c r="H169" s="4">
        <v>7</v>
      </c>
      <c r="I169" s="4">
        <v>8</v>
      </c>
      <c r="J169" s="4">
        <v>9</v>
      </c>
      <c r="V169" s="19">
        <f>$O$1+(ROWS($V$3:V169)-1)*10^($X$1-3)</f>
        <v>6.66</v>
      </c>
      <c r="W169" s="20">
        <f t="shared" si="10"/>
        <v>0.14285714285714285</v>
      </c>
      <c r="X169" s="18" t="str">
        <f t="shared" si="11"/>
        <v xml:space="preserve"> </v>
      </c>
    </row>
    <row r="170" spans="2:24" ht="15.75" hidden="1" x14ac:dyDescent="0.25">
      <c r="B170" s="2">
        <v>1</v>
      </c>
      <c r="C170" s="2">
        <v>2</v>
      </c>
      <c r="D170" s="2">
        <v>3</v>
      </c>
      <c r="E170" s="2">
        <v>4</v>
      </c>
      <c r="F170" s="2">
        <v>5</v>
      </c>
      <c r="G170" s="4">
        <v>6</v>
      </c>
      <c r="H170" s="4">
        <v>7</v>
      </c>
      <c r="I170" s="4">
        <v>8</v>
      </c>
      <c r="J170" s="4">
        <v>9</v>
      </c>
      <c r="V170" s="19">
        <f>$O$1+(ROWS($V$3:V170)-1)*10^($X$1-3)</f>
        <v>6.67</v>
      </c>
      <c r="W170" s="20">
        <f t="shared" si="10"/>
        <v>0.14285714285714285</v>
      </c>
      <c r="X170" s="18" t="str">
        <f t="shared" si="11"/>
        <v xml:space="preserve"> </v>
      </c>
    </row>
    <row r="171" spans="2:24" ht="15.75" hidden="1" x14ac:dyDescent="0.25">
      <c r="B171" s="2">
        <v>1</v>
      </c>
      <c r="C171" s="2">
        <v>2</v>
      </c>
      <c r="D171" s="2">
        <v>3</v>
      </c>
      <c r="E171" s="2">
        <v>4</v>
      </c>
      <c r="F171" s="2">
        <v>5</v>
      </c>
      <c r="G171" s="4">
        <v>6</v>
      </c>
      <c r="H171" s="4">
        <v>7</v>
      </c>
      <c r="I171" s="4">
        <v>8</v>
      </c>
      <c r="J171" s="4">
        <v>9</v>
      </c>
      <c r="V171" s="19">
        <f>$O$1+(ROWS($V$3:V171)-1)*10^($X$1-3)</f>
        <v>6.68</v>
      </c>
      <c r="W171" s="20">
        <f t="shared" si="10"/>
        <v>0.14285714285714285</v>
      </c>
      <c r="X171" s="18" t="str">
        <f t="shared" si="11"/>
        <v xml:space="preserve"> </v>
      </c>
    </row>
    <row r="172" spans="2:24" ht="15.75" hidden="1" x14ac:dyDescent="0.25">
      <c r="B172" s="2">
        <v>1</v>
      </c>
      <c r="C172" s="2">
        <v>2</v>
      </c>
      <c r="D172" s="2">
        <v>3</v>
      </c>
      <c r="E172" s="2">
        <v>4</v>
      </c>
      <c r="F172" s="2">
        <v>5</v>
      </c>
      <c r="G172" s="4">
        <v>6</v>
      </c>
      <c r="H172" s="4">
        <v>7</v>
      </c>
      <c r="I172" s="4">
        <v>8</v>
      </c>
      <c r="J172" s="4">
        <v>9</v>
      </c>
      <c r="V172" s="19">
        <f>$O$1+(ROWS($V$3:V172)-1)*10^($X$1-3)</f>
        <v>6.6899999999999995</v>
      </c>
      <c r="W172" s="20">
        <f t="shared" si="10"/>
        <v>0.14285714285714285</v>
      </c>
      <c r="X172" s="18" t="str">
        <f t="shared" si="11"/>
        <v xml:space="preserve"> </v>
      </c>
    </row>
    <row r="173" spans="2:24" ht="15.75" hidden="1" x14ac:dyDescent="0.25">
      <c r="B173" s="2">
        <v>1</v>
      </c>
      <c r="C173" s="2">
        <v>2</v>
      </c>
      <c r="D173" s="2">
        <v>3</v>
      </c>
      <c r="E173" s="2">
        <v>4</v>
      </c>
      <c r="F173" s="2">
        <v>5</v>
      </c>
      <c r="G173" s="4">
        <v>6</v>
      </c>
      <c r="H173" s="4">
        <v>7</v>
      </c>
      <c r="I173" s="4">
        <v>8</v>
      </c>
      <c r="J173" s="4">
        <v>9</v>
      </c>
      <c r="V173" s="19">
        <f>$O$1+(ROWS($V$3:V173)-1)*10^($X$1-3)</f>
        <v>6.7</v>
      </c>
      <c r="W173" s="20">
        <f t="shared" si="10"/>
        <v>0.14285714285714285</v>
      </c>
      <c r="X173" s="18" t="str">
        <f t="shared" si="11"/>
        <v xml:space="preserve"> </v>
      </c>
    </row>
    <row r="174" spans="2:24" ht="15.75" hidden="1" x14ac:dyDescent="0.25">
      <c r="B174" s="2">
        <v>1</v>
      </c>
      <c r="C174" s="2">
        <v>2</v>
      </c>
      <c r="D174" s="2">
        <v>3</v>
      </c>
      <c r="E174" s="2">
        <v>4</v>
      </c>
      <c r="F174" s="2">
        <v>5</v>
      </c>
      <c r="G174" s="4">
        <v>6</v>
      </c>
      <c r="H174" s="4">
        <v>7</v>
      </c>
      <c r="I174" s="4">
        <v>8</v>
      </c>
      <c r="J174" s="4">
        <v>9</v>
      </c>
      <c r="V174" s="19">
        <f>$O$1+(ROWS($V$3:V174)-1)*10^($X$1-3)</f>
        <v>6.71</v>
      </c>
      <c r="W174" s="20">
        <f t="shared" si="10"/>
        <v>0.14285714285714285</v>
      </c>
      <c r="X174" s="18" t="str">
        <f t="shared" si="11"/>
        <v xml:space="preserve"> </v>
      </c>
    </row>
    <row r="175" spans="2:24" ht="15.75" hidden="1" x14ac:dyDescent="0.25">
      <c r="B175" s="2">
        <v>1</v>
      </c>
      <c r="C175" s="2">
        <v>2</v>
      </c>
      <c r="D175" s="2">
        <v>3</v>
      </c>
      <c r="E175" s="2">
        <v>4</v>
      </c>
      <c r="F175" s="2">
        <v>5</v>
      </c>
      <c r="G175" s="4">
        <v>6</v>
      </c>
      <c r="H175" s="4">
        <v>7</v>
      </c>
      <c r="I175" s="4">
        <v>8</v>
      </c>
      <c r="J175" s="4">
        <v>9</v>
      </c>
      <c r="V175" s="19">
        <f>$O$1+(ROWS($V$3:V175)-1)*10^($X$1-3)</f>
        <v>6.72</v>
      </c>
      <c r="W175" s="20">
        <f t="shared" si="10"/>
        <v>0.14285714285714285</v>
      </c>
      <c r="X175" s="18" t="str">
        <f t="shared" si="11"/>
        <v xml:space="preserve"> </v>
      </c>
    </row>
    <row r="176" spans="2:24" ht="15.75" hidden="1" x14ac:dyDescent="0.25">
      <c r="B176" s="2">
        <v>1</v>
      </c>
      <c r="C176" s="2">
        <v>2</v>
      </c>
      <c r="D176" s="2">
        <v>3</v>
      </c>
      <c r="E176" s="2">
        <v>4</v>
      </c>
      <c r="F176" s="2">
        <v>5</v>
      </c>
      <c r="G176" s="4">
        <v>6</v>
      </c>
      <c r="H176" s="4">
        <v>7</v>
      </c>
      <c r="I176" s="4">
        <v>8</v>
      </c>
      <c r="J176" s="4">
        <v>9</v>
      </c>
      <c r="V176" s="19">
        <f>$O$1+(ROWS($V$3:V176)-1)*10^($X$1-3)</f>
        <v>6.73</v>
      </c>
      <c r="W176" s="20">
        <f t="shared" si="10"/>
        <v>0.14285714285714285</v>
      </c>
      <c r="X176" s="18" t="str">
        <f t="shared" si="11"/>
        <v xml:space="preserve"> </v>
      </c>
    </row>
    <row r="177" spans="2:24" ht="15.75" hidden="1" x14ac:dyDescent="0.25">
      <c r="B177" s="2">
        <v>1</v>
      </c>
      <c r="C177" s="2">
        <v>2</v>
      </c>
      <c r="D177" s="2">
        <v>3</v>
      </c>
      <c r="E177" s="2">
        <v>4</v>
      </c>
      <c r="F177" s="2">
        <v>5</v>
      </c>
      <c r="G177" s="4">
        <v>6</v>
      </c>
      <c r="H177" s="4">
        <v>7</v>
      </c>
      <c r="I177" s="4">
        <v>8</v>
      </c>
      <c r="J177" s="4">
        <v>9</v>
      </c>
      <c r="V177" s="19">
        <f>$O$1+(ROWS($V$3:V177)-1)*10^($X$1-3)</f>
        <v>6.74</v>
      </c>
      <c r="W177" s="20">
        <f t="shared" si="10"/>
        <v>0.14285714285714285</v>
      </c>
      <c r="X177" s="18" t="str">
        <f t="shared" si="11"/>
        <v xml:space="preserve"> </v>
      </c>
    </row>
    <row r="178" spans="2:24" ht="15.75" hidden="1" x14ac:dyDescent="0.25">
      <c r="B178" s="2">
        <v>1</v>
      </c>
      <c r="C178" s="2">
        <v>2</v>
      </c>
      <c r="D178" s="2">
        <v>3</v>
      </c>
      <c r="E178" s="2">
        <v>4</v>
      </c>
      <c r="F178" s="2">
        <v>5</v>
      </c>
      <c r="G178" s="4">
        <v>6</v>
      </c>
      <c r="H178" s="4">
        <v>7</v>
      </c>
      <c r="I178" s="4">
        <v>8</v>
      </c>
      <c r="J178" s="4">
        <v>9</v>
      </c>
      <c r="V178" s="19">
        <f>$O$1+(ROWS($V$3:V178)-1)*10^($X$1-3)</f>
        <v>6.75</v>
      </c>
      <c r="W178" s="20">
        <f t="shared" si="10"/>
        <v>0.14285714285714285</v>
      </c>
      <c r="X178" s="18" t="str">
        <f t="shared" si="11"/>
        <v xml:space="preserve"> </v>
      </c>
    </row>
    <row r="179" spans="2:24" ht="15.75" hidden="1" x14ac:dyDescent="0.25">
      <c r="B179" s="2">
        <v>1</v>
      </c>
      <c r="C179" s="2">
        <v>2</v>
      </c>
      <c r="D179" s="2">
        <v>3</v>
      </c>
      <c r="E179" s="2">
        <v>4</v>
      </c>
      <c r="F179" s="2">
        <v>5</v>
      </c>
      <c r="G179" s="4">
        <v>6</v>
      </c>
      <c r="H179" s="4">
        <v>7</v>
      </c>
      <c r="I179" s="4">
        <v>8</v>
      </c>
      <c r="J179" s="4">
        <v>9</v>
      </c>
      <c r="V179" s="19">
        <f>$O$1+(ROWS($V$3:V179)-1)*10^($X$1-3)</f>
        <v>6.76</v>
      </c>
      <c r="W179" s="20">
        <f t="shared" si="10"/>
        <v>0.14285714285714285</v>
      </c>
      <c r="X179" s="18" t="str">
        <f t="shared" si="11"/>
        <v xml:space="preserve"> </v>
      </c>
    </row>
    <row r="180" spans="2:24" ht="15.75" hidden="1" x14ac:dyDescent="0.25">
      <c r="B180" s="2">
        <v>1</v>
      </c>
      <c r="C180" s="2">
        <v>2</v>
      </c>
      <c r="D180" s="2">
        <v>3</v>
      </c>
      <c r="E180" s="2">
        <v>4</v>
      </c>
      <c r="F180" s="2">
        <v>5</v>
      </c>
      <c r="G180" s="4">
        <v>6</v>
      </c>
      <c r="H180" s="4">
        <v>7</v>
      </c>
      <c r="I180" s="4">
        <v>8</v>
      </c>
      <c r="J180" s="4">
        <v>9</v>
      </c>
      <c r="V180" s="19">
        <f>$O$1+(ROWS($V$3:V180)-1)*10^($X$1-3)</f>
        <v>6.77</v>
      </c>
      <c r="W180" s="20">
        <f t="shared" si="10"/>
        <v>0.14285714285714285</v>
      </c>
      <c r="X180" s="18" t="str">
        <f t="shared" si="11"/>
        <v xml:space="preserve"> </v>
      </c>
    </row>
    <row r="181" spans="2:24" ht="15.75" hidden="1" x14ac:dyDescent="0.25">
      <c r="B181" s="2">
        <v>1</v>
      </c>
      <c r="C181" s="2">
        <v>2</v>
      </c>
      <c r="D181" s="2">
        <v>3</v>
      </c>
      <c r="E181" s="2">
        <v>4</v>
      </c>
      <c r="F181" s="2">
        <v>5</v>
      </c>
      <c r="G181" s="4">
        <v>6</v>
      </c>
      <c r="H181" s="4">
        <v>7</v>
      </c>
      <c r="I181" s="4">
        <v>8</v>
      </c>
      <c r="J181" s="4">
        <v>9</v>
      </c>
      <c r="V181" s="19">
        <f>$O$1+(ROWS($V$3:V181)-1)*10^($X$1-3)</f>
        <v>6.78</v>
      </c>
      <c r="W181" s="20">
        <f t="shared" si="10"/>
        <v>0.14285714285714285</v>
      </c>
      <c r="X181" s="18" t="str">
        <f t="shared" si="11"/>
        <v xml:space="preserve"> </v>
      </c>
    </row>
    <row r="182" spans="2:24" ht="15.75" hidden="1" x14ac:dyDescent="0.25">
      <c r="B182" s="2">
        <v>1</v>
      </c>
      <c r="C182" s="2">
        <v>2</v>
      </c>
      <c r="D182" s="2">
        <v>3</v>
      </c>
      <c r="E182" s="2">
        <v>4</v>
      </c>
      <c r="F182" s="2">
        <v>5</v>
      </c>
      <c r="G182" s="4">
        <v>6</v>
      </c>
      <c r="H182" s="4">
        <v>7</v>
      </c>
      <c r="I182" s="4">
        <v>8</v>
      </c>
      <c r="J182" s="4">
        <v>9</v>
      </c>
      <c r="V182" s="19">
        <f>$O$1+(ROWS($V$3:V182)-1)*10^($X$1-3)</f>
        <v>6.79</v>
      </c>
      <c r="W182" s="20">
        <f t="shared" si="10"/>
        <v>0.14285714285714285</v>
      </c>
      <c r="X182" s="18" t="str">
        <f t="shared" si="11"/>
        <v xml:space="preserve"> </v>
      </c>
    </row>
    <row r="183" spans="2:24" ht="15.75" hidden="1" x14ac:dyDescent="0.25">
      <c r="B183" s="2">
        <v>1</v>
      </c>
      <c r="C183" s="2">
        <v>2</v>
      </c>
      <c r="D183" s="2">
        <v>3</v>
      </c>
      <c r="E183" s="2">
        <v>4</v>
      </c>
      <c r="F183" s="2">
        <v>5</v>
      </c>
      <c r="G183" s="4">
        <v>6</v>
      </c>
      <c r="H183" s="4">
        <v>7</v>
      </c>
      <c r="I183" s="4">
        <v>8</v>
      </c>
      <c r="J183" s="4">
        <v>9</v>
      </c>
      <c r="V183" s="19">
        <f>$O$1+(ROWS($V$3:V183)-1)*10^($X$1-3)</f>
        <v>6.8</v>
      </c>
      <c r="W183" s="20">
        <f t="shared" si="10"/>
        <v>0.14285714285714285</v>
      </c>
      <c r="X183" s="18" t="str">
        <f t="shared" si="11"/>
        <v xml:space="preserve"> </v>
      </c>
    </row>
    <row r="184" spans="2:24" ht="15.75" hidden="1" x14ac:dyDescent="0.25">
      <c r="B184" s="2">
        <v>1</v>
      </c>
      <c r="C184" s="2">
        <v>2</v>
      </c>
      <c r="D184" s="2">
        <v>3</v>
      </c>
      <c r="E184" s="2">
        <v>4</v>
      </c>
      <c r="F184" s="2">
        <v>5</v>
      </c>
      <c r="G184" s="4">
        <v>6</v>
      </c>
      <c r="H184" s="4">
        <v>7</v>
      </c>
      <c r="I184" s="4">
        <v>8</v>
      </c>
      <c r="J184" s="4">
        <v>9</v>
      </c>
      <c r="V184" s="19">
        <f>$O$1+(ROWS($V$3:V184)-1)*10^($X$1-3)</f>
        <v>6.8100000000000005</v>
      </c>
      <c r="W184" s="20">
        <f t="shared" si="10"/>
        <v>0.14285714285714285</v>
      </c>
      <c r="X184" s="18" t="str">
        <f t="shared" si="11"/>
        <v xml:space="preserve"> </v>
      </c>
    </row>
    <row r="185" spans="2:24" ht="15.75" hidden="1" x14ac:dyDescent="0.25">
      <c r="B185" s="2">
        <v>1</v>
      </c>
      <c r="C185" s="2">
        <v>2</v>
      </c>
      <c r="D185" s="2">
        <v>3</v>
      </c>
      <c r="E185" s="2">
        <v>4</v>
      </c>
      <c r="F185" s="2">
        <v>5</v>
      </c>
      <c r="G185" s="4">
        <v>6</v>
      </c>
      <c r="H185" s="4">
        <v>7</v>
      </c>
      <c r="I185" s="4">
        <v>8</v>
      </c>
      <c r="J185" s="4">
        <v>9</v>
      </c>
      <c r="V185" s="19">
        <f>$O$1+(ROWS($V$3:V185)-1)*10^($X$1-3)</f>
        <v>6.82</v>
      </c>
      <c r="W185" s="20">
        <f t="shared" si="10"/>
        <v>0.14285714285714285</v>
      </c>
      <c r="X185" s="18" t="str">
        <f t="shared" si="11"/>
        <v xml:space="preserve"> </v>
      </c>
    </row>
    <row r="186" spans="2:24" ht="15.75" hidden="1" x14ac:dyDescent="0.25">
      <c r="B186" s="2">
        <v>1</v>
      </c>
      <c r="C186" s="2">
        <v>2</v>
      </c>
      <c r="D186" s="2">
        <v>3</v>
      </c>
      <c r="E186" s="2">
        <v>4</v>
      </c>
      <c r="F186" s="2">
        <v>5</v>
      </c>
      <c r="G186" s="4">
        <v>6</v>
      </c>
      <c r="H186" s="4">
        <v>7</v>
      </c>
      <c r="I186" s="4">
        <v>8</v>
      </c>
      <c r="J186" s="4">
        <v>9</v>
      </c>
      <c r="V186" s="19">
        <f>$O$1+(ROWS($V$3:V186)-1)*10^($X$1-3)</f>
        <v>6.83</v>
      </c>
      <c r="W186" s="20">
        <f t="shared" si="10"/>
        <v>0.14285714285714285</v>
      </c>
      <c r="X186" s="18" t="str">
        <f t="shared" si="11"/>
        <v xml:space="preserve"> </v>
      </c>
    </row>
    <row r="187" spans="2:24" ht="15.75" hidden="1" x14ac:dyDescent="0.25">
      <c r="B187" s="2">
        <v>1</v>
      </c>
      <c r="C187" s="2">
        <v>2</v>
      </c>
      <c r="D187" s="2">
        <v>3</v>
      </c>
      <c r="E187" s="2">
        <v>4</v>
      </c>
      <c r="F187" s="2">
        <v>5</v>
      </c>
      <c r="G187" s="4">
        <v>6</v>
      </c>
      <c r="H187" s="4">
        <v>7</v>
      </c>
      <c r="I187" s="4">
        <v>8</v>
      </c>
      <c r="J187" s="4">
        <v>9</v>
      </c>
      <c r="V187" s="19">
        <f>$O$1+(ROWS($V$3:V187)-1)*10^($X$1-3)</f>
        <v>6.84</v>
      </c>
      <c r="W187" s="20">
        <f t="shared" si="10"/>
        <v>0.14285714285714285</v>
      </c>
      <c r="X187" s="18" t="str">
        <f t="shared" si="11"/>
        <v xml:space="preserve"> </v>
      </c>
    </row>
    <row r="188" spans="2:24" ht="15.75" hidden="1" x14ac:dyDescent="0.25">
      <c r="B188" s="2">
        <v>1</v>
      </c>
      <c r="C188" s="2">
        <v>2</v>
      </c>
      <c r="D188" s="2">
        <v>3</v>
      </c>
      <c r="E188" s="2">
        <v>4</v>
      </c>
      <c r="F188" s="2">
        <v>5</v>
      </c>
      <c r="G188" s="4">
        <v>6</v>
      </c>
      <c r="H188" s="4">
        <v>7</v>
      </c>
      <c r="I188" s="4">
        <v>8</v>
      </c>
      <c r="J188" s="4">
        <v>9</v>
      </c>
      <c r="V188" s="19">
        <f>$O$1+(ROWS($V$3:V188)-1)*10^($X$1-3)</f>
        <v>6.85</v>
      </c>
      <c r="W188" s="20">
        <f t="shared" si="10"/>
        <v>0.14285714285714285</v>
      </c>
      <c r="X188" s="18" t="str">
        <f t="shared" si="11"/>
        <v xml:space="preserve"> </v>
      </c>
    </row>
    <row r="189" spans="2:24" ht="15.75" hidden="1" x14ac:dyDescent="0.25">
      <c r="B189" s="2">
        <v>1</v>
      </c>
      <c r="C189" s="2">
        <v>2</v>
      </c>
      <c r="D189" s="2">
        <v>3</v>
      </c>
      <c r="E189" s="2">
        <v>4</v>
      </c>
      <c r="F189" s="2">
        <v>5</v>
      </c>
      <c r="G189" s="4">
        <v>6</v>
      </c>
      <c r="H189" s="4">
        <v>7</v>
      </c>
      <c r="I189" s="4">
        <v>8</v>
      </c>
      <c r="J189" s="4">
        <v>9</v>
      </c>
      <c r="V189" s="19">
        <f>$O$1+(ROWS($V$3:V189)-1)*10^($X$1-3)</f>
        <v>6.86</v>
      </c>
      <c r="W189" s="20">
        <f t="shared" si="10"/>
        <v>0.14285714285714285</v>
      </c>
      <c r="X189" s="18" t="str">
        <f t="shared" si="11"/>
        <v xml:space="preserve"> </v>
      </c>
    </row>
    <row r="190" spans="2:24" ht="15.75" hidden="1" x14ac:dyDescent="0.25">
      <c r="B190" s="2">
        <v>1</v>
      </c>
      <c r="C190" s="2">
        <v>2</v>
      </c>
      <c r="D190" s="2">
        <v>3</v>
      </c>
      <c r="E190" s="2">
        <v>4</v>
      </c>
      <c r="F190" s="2">
        <v>5</v>
      </c>
      <c r="G190" s="4">
        <v>6</v>
      </c>
      <c r="H190" s="4">
        <v>7</v>
      </c>
      <c r="I190" s="4">
        <v>8</v>
      </c>
      <c r="J190" s="4">
        <v>9</v>
      </c>
      <c r="V190" s="19">
        <f>$O$1+(ROWS($V$3:V190)-1)*10^($X$1-3)</f>
        <v>6.87</v>
      </c>
      <c r="W190" s="20">
        <f t="shared" si="10"/>
        <v>0.14285714285714285</v>
      </c>
      <c r="X190" s="18" t="str">
        <f t="shared" si="11"/>
        <v xml:space="preserve"> </v>
      </c>
    </row>
    <row r="191" spans="2:24" ht="15.75" hidden="1" x14ac:dyDescent="0.25">
      <c r="B191" s="2">
        <v>1</v>
      </c>
      <c r="C191" s="2">
        <v>2</v>
      </c>
      <c r="D191" s="2">
        <v>3</v>
      </c>
      <c r="E191" s="2">
        <v>4</v>
      </c>
      <c r="F191" s="2">
        <v>5</v>
      </c>
      <c r="G191" s="4">
        <v>6</v>
      </c>
      <c r="H191" s="4">
        <v>7</v>
      </c>
      <c r="I191" s="4">
        <v>8</v>
      </c>
      <c r="J191" s="4">
        <v>9</v>
      </c>
      <c r="V191" s="19">
        <f>$O$1+(ROWS($V$3:V191)-1)*10^($X$1-3)</f>
        <v>6.88</v>
      </c>
      <c r="W191" s="20">
        <f t="shared" si="10"/>
        <v>0.14285714285714285</v>
      </c>
      <c r="X191" s="18" t="str">
        <f t="shared" si="11"/>
        <v xml:space="preserve"> </v>
      </c>
    </row>
    <row r="192" spans="2:24" ht="15.75" hidden="1" x14ac:dyDescent="0.25">
      <c r="B192" s="2">
        <v>1</v>
      </c>
      <c r="C192" s="2">
        <v>2</v>
      </c>
      <c r="D192" s="2">
        <v>3</v>
      </c>
      <c r="E192" s="2">
        <v>4</v>
      </c>
      <c r="F192" s="2">
        <v>5</v>
      </c>
      <c r="G192" s="4">
        <v>6</v>
      </c>
      <c r="H192" s="4">
        <v>7</v>
      </c>
      <c r="I192" s="4">
        <v>8</v>
      </c>
      <c r="J192" s="4">
        <v>9</v>
      </c>
      <c r="V192" s="19">
        <f>$O$1+(ROWS($V$3:V192)-1)*10^($X$1-3)</f>
        <v>6.8900000000000006</v>
      </c>
      <c r="W192" s="20">
        <f t="shared" si="10"/>
        <v>0.14285714285714285</v>
      </c>
      <c r="X192" s="18" t="str">
        <f t="shared" si="11"/>
        <v xml:space="preserve"> </v>
      </c>
    </row>
    <row r="193" spans="2:24" ht="15.75" hidden="1" x14ac:dyDescent="0.25">
      <c r="B193" s="2">
        <v>1</v>
      </c>
      <c r="C193" s="2">
        <v>2</v>
      </c>
      <c r="D193" s="2">
        <v>3</v>
      </c>
      <c r="E193" s="2">
        <v>4</v>
      </c>
      <c r="F193" s="2">
        <v>5</v>
      </c>
      <c r="G193" s="4">
        <v>6</v>
      </c>
      <c r="H193" s="4">
        <v>7</v>
      </c>
      <c r="I193" s="4">
        <v>8</v>
      </c>
      <c r="J193" s="4">
        <v>9</v>
      </c>
      <c r="V193" s="19">
        <f>$O$1+(ROWS($V$3:V193)-1)*10^($X$1-3)</f>
        <v>6.9</v>
      </c>
      <c r="W193" s="20">
        <f t="shared" si="10"/>
        <v>0.14285714285714285</v>
      </c>
      <c r="X193" s="18" t="str">
        <f t="shared" si="11"/>
        <v xml:space="preserve"> </v>
      </c>
    </row>
    <row r="194" spans="2:24" ht="15.75" hidden="1" x14ac:dyDescent="0.25">
      <c r="B194" s="2">
        <v>1</v>
      </c>
      <c r="C194" s="2">
        <v>2</v>
      </c>
      <c r="D194" s="2">
        <v>3</v>
      </c>
      <c r="E194" s="2">
        <v>4</v>
      </c>
      <c r="F194" s="2">
        <v>5</v>
      </c>
      <c r="G194" s="4">
        <v>6</v>
      </c>
      <c r="H194" s="4">
        <v>7</v>
      </c>
      <c r="I194" s="4">
        <v>8</v>
      </c>
      <c r="J194" s="4">
        <v>9</v>
      </c>
      <c r="V194" s="19">
        <f>$O$1+(ROWS($V$3:V194)-1)*10^($X$1-3)</f>
        <v>6.91</v>
      </c>
      <c r="W194" s="20">
        <f t="shared" si="10"/>
        <v>0.14285714285714285</v>
      </c>
      <c r="X194" s="18" t="str">
        <f t="shared" si="11"/>
        <v xml:space="preserve"> </v>
      </c>
    </row>
    <row r="195" spans="2:24" ht="15.75" hidden="1" x14ac:dyDescent="0.25">
      <c r="B195" s="2">
        <v>1</v>
      </c>
      <c r="C195" s="2">
        <v>2</v>
      </c>
      <c r="D195" s="2">
        <v>3</v>
      </c>
      <c r="E195" s="2">
        <v>4</v>
      </c>
      <c r="F195" s="2">
        <v>5</v>
      </c>
      <c r="G195" s="4">
        <v>6</v>
      </c>
      <c r="H195" s="4">
        <v>7</v>
      </c>
      <c r="I195" s="4">
        <v>8</v>
      </c>
      <c r="J195" s="4">
        <v>9</v>
      </c>
      <c r="V195" s="19">
        <f>$O$1+(ROWS($V$3:V195)-1)*10^($X$1-3)</f>
        <v>6.92</v>
      </c>
      <c r="W195" s="20">
        <f t="shared" ref="W195:W258" si="12">1/($P$1-$O$1)</f>
        <v>0.14285714285714285</v>
      </c>
      <c r="X195" s="18" t="str">
        <f t="shared" ref="X195:X258" si="13">IF(AND($Q$1&lt;=V195,$R$1&gt;=V195),W195," ")</f>
        <v xml:space="preserve"> </v>
      </c>
    </row>
    <row r="196" spans="2:24" ht="15.75" hidden="1" x14ac:dyDescent="0.25">
      <c r="B196" s="2">
        <v>1</v>
      </c>
      <c r="C196" s="2">
        <v>2</v>
      </c>
      <c r="D196" s="2">
        <v>3</v>
      </c>
      <c r="E196" s="2">
        <v>4</v>
      </c>
      <c r="F196" s="2">
        <v>5</v>
      </c>
      <c r="G196" s="4">
        <v>6</v>
      </c>
      <c r="H196" s="4">
        <v>7</v>
      </c>
      <c r="I196" s="4">
        <v>8</v>
      </c>
      <c r="J196" s="4">
        <v>9</v>
      </c>
      <c r="V196" s="19">
        <f>$O$1+(ROWS($V$3:V196)-1)*10^($X$1-3)</f>
        <v>6.93</v>
      </c>
      <c r="W196" s="20">
        <f t="shared" si="12"/>
        <v>0.14285714285714285</v>
      </c>
      <c r="X196" s="18" t="str">
        <f t="shared" si="13"/>
        <v xml:space="preserve"> </v>
      </c>
    </row>
    <row r="197" spans="2:24" ht="15.75" hidden="1" x14ac:dyDescent="0.25">
      <c r="B197" s="2">
        <v>1</v>
      </c>
      <c r="C197" s="2">
        <v>2</v>
      </c>
      <c r="D197" s="2">
        <v>3</v>
      </c>
      <c r="E197" s="2">
        <v>4</v>
      </c>
      <c r="F197" s="2">
        <v>5</v>
      </c>
      <c r="G197" s="4">
        <v>6</v>
      </c>
      <c r="H197" s="4">
        <v>7</v>
      </c>
      <c r="I197" s="4">
        <v>8</v>
      </c>
      <c r="J197" s="4">
        <v>9</v>
      </c>
      <c r="V197" s="19">
        <f>$O$1+(ROWS($V$3:V197)-1)*10^($X$1-3)</f>
        <v>6.9399999999999995</v>
      </c>
      <c r="W197" s="20">
        <f t="shared" si="12"/>
        <v>0.14285714285714285</v>
      </c>
      <c r="X197" s="18" t="str">
        <f t="shared" si="13"/>
        <v xml:space="preserve"> </v>
      </c>
    </row>
    <row r="198" spans="2:24" ht="15.75" hidden="1" x14ac:dyDescent="0.25">
      <c r="B198" s="2">
        <v>1</v>
      </c>
      <c r="C198" s="2">
        <v>2</v>
      </c>
      <c r="D198" s="2">
        <v>3</v>
      </c>
      <c r="E198" s="2">
        <v>4</v>
      </c>
      <c r="F198" s="2">
        <v>5</v>
      </c>
      <c r="G198" s="4">
        <v>6</v>
      </c>
      <c r="H198" s="4">
        <v>7</v>
      </c>
      <c r="I198" s="4">
        <v>8</v>
      </c>
      <c r="J198" s="4">
        <v>9</v>
      </c>
      <c r="V198" s="19">
        <f>$O$1+(ROWS($V$3:V198)-1)*10^($X$1-3)</f>
        <v>6.95</v>
      </c>
      <c r="W198" s="20">
        <f t="shared" si="12"/>
        <v>0.14285714285714285</v>
      </c>
      <c r="X198" s="18" t="str">
        <f t="shared" si="13"/>
        <v xml:space="preserve"> </v>
      </c>
    </row>
    <row r="199" spans="2:24" ht="15.75" hidden="1" x14ac:dyDescent="0.25">
      <c r="B199" s="2">
        <v>1</v>
      </c>
      <c r="C199" s="2">
        <v>2</v>
      </c>
      <c r="D199" s="2">
        <v>3</v>
      </c>
      <c r="E199" s="2">
        <v>4</v>
      </c>
      <c r="F199" s="2">
        <v>5</v>
      </c>
      <c r="G199" s="4">
        <v>6</v>
      </c>
      <c r="H199" s="4">
        <v>7</v>
      </c>
      <c r="I199" s="4">
        <v>8</v>
      </c>
      <c r="J199" s="4">
        <v>9</v>
      </c>
      <c r="V199" s="19">
        <f>$O$1+(ROWS($V$3:V199)-1)*10^($X$1-3)</f>
        <v>6.96</v>
      </c>
      <c r="W199" s="20">
        <f t="shared" si="12"/>
        <v>0.14285714285714285</v>
      </c>
      <c r="X199" s="18" t="str">
        <f t="shared" si="13"/>
        <v xml:space="preserve"> </v>
      </c>
    </row>
    <row r="200" spans="2:24" ht="15.75" hidden="1" x14ac:dyDescent="0.25">
      <c r="B200" s="2">
        <v>1</v>
      </c>
      <c r="C200" s="2">
        <v>2</v>
      </c>
      <c r="D200" s="2">
        <v>3</v>
      </c>
      <c r="E200" s="2">
        <v>4</v>
      </c>
      <c r="F200" s="2">
        <v>5</v>
      </c>
      <c r="G200" s="4">
        <v>6</v>
      </c>
      <c r="H200" s="4">
        <v>7</v>
      </c>
      <c r="I200" s="4">
        <v>8</v>
      </c>
      <c r="J200" s="4">
        <v>9</v>
      </c>
      <c r="V200" s="19">
        <f>$O$1+(ROWS($V$3:V200)-1)*10^($X$1-3)</f>
        <v>6.97</v>
      </c>
      <c r="W200" s="20">
        <f t="shared" si="12"/>
        <v>0.14285714285714285</v>
      </c>
      <c r="X200" s="18" t="str">
        <f t="shared" si="13"/>
        <v xml:space="preserve"> </v>
      </c>
    </row>
    <row r="201" spans="2:24" ht="15.75" hidden="1" x14ac:dyDescent="0.25">
      <c r="B201" s="2">
        <v>1</v>
      </c>
      <c r="C201" s="2">
        <v>2</v>
      </c>
      <c r="D201" s="2">
        <v>3</v>
      </c>
      <c r="E201" s="2">
        <v>4</v>
      </c>
      <c r="F201" s="2">
        <v>5</v>
      </c>
      <c r="G201" s="4">
        <v>6</v>
      </c>
      <c r="H201" s="4">
        <v>7</v>
      </c>
      <c r="I201" s="4">
        <v>8</v>
      </c>
      <c r="J201" s="4">
        <v>9</v>
      </c>
      <c r="V201" s="19">
        <f>$O$1+(ROWS($V$3:V201)-1)*10^($X$1-3)</f>
        <v>6.98</v>
      </c>
      <c r="W201" s="20">
        <f t="shared" si="12"/>
        <v>0.14285714285714285</v>
      </c>
      <c r="X201" s="18" t="str">
        <f t="shared" si="13"/>
        <v xml:space="preserve"> </v>
      </c>
    </row>
    <row r="202" spans="2:24" ht="15.75" hidden="1" x14ac:dyDescent="0.25">
      <c r="B202" s="2">
        <v>1</v>
      </c>
      <c r="C202" s="2">
        <v>2</v>
      </c>
      <c r="D202" s="2">
        <v>3</v>
      </c>
      <c r="E202" s="2">
        <v>4</v>
      </c>
      <c r="F202" s="2">
        <v>5</v>
      </c>
      <c r="G202" s="4">
        <v>6</v>
      </c>
      <c r="H202" s="4">
        <v>7</v>
      </c>
      <c r="I202" s="4">
        <v>8</v>
      </c>
      <c r="J202" s="4">
        <v>9</v>
      </c>
      <c r="V202" s="19">
        <f>$O$1+(ROWS($V$3:V202)-1)*10^($X$1-3)</f>
        <v>6.99</v>
      </c>
      <c r="W202" s="20">
        <f t="shared" si="12"/>
        <v>0.14285714285714285</v>
      </c>
      <c r="X202" s="18" t="str">
        <f t="shared" si="13"/>
        <v xml:space="preserve"> </v>
      </c>
    </row>
    <row r="203" spans="2:24" ht="15.75" hidden="1" x14ac:dyDescent="0.25">
      <c r="B203" s="2">
        <v>1</v>
      </c>
      <c r="C203" s="2">
        <v>2</v>
      </c>
      <c r="D203" s="2">
        <v>3</v>
      </c>
      <c r="E203" s="2">
        <v>4</v>
      </c>
      <c r="F203" s="2">
        <v>5</v>
      </c>
      <c r="G203" s="4">
        <v>6</v>
      </c>
      <c r="H203" s="4">
        <v>7</v>
      </c>
      <c r="I203" s="4">
        <v>8</v>
      </c>
      <c r="J203" s="4">
        <v>9</v>
      </c>
      <c r="V203" s="19">
        <f>$O$1+(ROWS($V$3:V203)-1)*10^($X$1-3)</f>
        <v>7</v>
      </c>
      <c r="W203" s="20">
        <f t="shared" si="12"/>
        <v>0.14285714285714285</v>
      </c>
      <c r="X203" s="18">
        <f t="shared" si="13"/>
        <v>0.14285714285714285</v>
      </c>
    </row>
    <row r="204" spans="2:24" ht="15.75" hidden="1" x14ac:dyDescent="0.25">
      <c r="B204" s="2">
        <v>1</v>
      </c>
      <c r="C204" s="2">
        <v>2</v>
      </c>
      <c r="D204" s="2">
        <v>3</v>
      </c>
      <c r="E204" s="2">
        <v>4</v>
      </c>
      <c r="F204" s="2">
        <v>5</v>
      </c>
      <c r="G204" s="4">
        <v>6</v>
      </c>
      <c r="H204" s="4">
        <v>7</v>
      </c>
      <c r="I204" s="4">
        <v>8</v>
      </c>
      <c r="J204" s="4">
        <v>9</v>
      </c>
      <c r="V204" s="19">
        <f>$O$1+(ROWS($V$3:V204)-1)*10^($X$1-3)</f>
        <v>7.01</v>
      </c>
      <c r="W204" s="20">
        <f t="shared" si="12"/>
        <v>0.14285714285714285</v>
      </c>
      <c r="X204" s="18">
        <f t="shared" si="13"/>
        <v>0.14285714285714285</v>
      </c>
    </row>
    <row r="205" spans="2:24" ht="15.75" hidden="1" x14ac:dyDescent="0.25">
      <c r="B205" s="2">
        <v>1</v>
      </c>
      <c r="C205" s="2">
        <v>2</v>
      </c>
      <c r="D205" s="2">
        <v>3</v>
      </c>
      <c r="E205" s="2">
        <v>4</v>
      </c>
      <c r="F205" s="2">
        <v>5</v>
      </c>
      <c r="G205" s="4">
        <v>6</v>
      </c>
      <c r="H205" s="4">
        <v>7</v>
      </c>
      <c r="I205" s="4">
        <v>8</v>
      </c>
      <c r="J205" s="4">
        <v>9</v>
      </c>
      <c r="V205" s="19">
        <f>$O$1+(ROWS($V$3:V205)-1)*10^($X$1-3)</f>
        <v>7.02</v>
      </c>
      <c r="W205" s="20">
        <f t="shared" si="12"/>
        <v>0.14285714285714285</v>
      </c>
      <c r="X205" s="18">
        <f t="shared" si="13"/>
        <v>0.14285714285714285</v>
      </c>
    </row>
    <row r="206" spans="2:24" ht="15.75" hidden="1" x14ac:dyDescent="0.25">
      <c r="B206" s="2">
        <v>1</v>
      </c>
      <c r="C206" s="2">
        <v>2</v>
      </c>
      <c r="D206" s="2">
        <v>3</v>
      </c>
      <c r="E206" s="2">
        <v>4</v>
      </c>
      <c r="F206" s="2">
        <v>5</v>
      </c>
      <c r="G206" s="4">
        <v>6</v>
      </c>
      <c r="H206" s="4">
        <v>7</v>
      </c>
      <c r="I206" s="4">
        <v>8</v>
      </c>
      <c r="J206" s="4">
        <v>9</v>
      </c>
      <c r="V206" s="19">
        <f>$O$1+(ROWS($V$3:V206)-1)*10^($X$1-3)</f>
        <v>7.03</v>
      </c>
      <c r="W206" s="20">
        <f t="shared" si="12"/>
        <v>0.14285714285714285</v>
      </c>
      <c r="X206" s="18">
        <f t="shared" si="13"/>
        <v>0.14285714285714285</v>
      </c>
    </row>
    <row r="207" spans="2:24" ht="15.75" hidden="1" x14ac:dyDescent="0.25">
      <c r="B207" s="2">
        <v>1</v>
      </c>
      <c r="C207" s="2">
        <v>2</v>
      </c>
      <c r="D207" s="2">
        <v>3</v>
      </c>
      <c r="E207" s="2">
        <v>4</v>
      </c>
      <c r="F207" s="2">
        <v>5</v>
      </c>
      <c r="G207" s="4">
        <v>6</v>
      </c>
      <c r="H207" s="4">
        <v>7</v>
      </c>
      <c r="I207" s="4">
        <v>8</v>
      </c>
      <c r="J207" s="4">
        <v>9</v>
      </c>
      <c r="V207" s="19">
        <f>$O$1+(ROWS($V$3:V207)-1)*10^($X$1-3)</f>
        <v>7.04</v>
      </c>
      <c r="W207" s="20">
        <f t="shared" si="12"/>
        <v>0.14285714285714285</v>
      </c>
      <c r="X207" s="18">
        <f t="shared" si="13"/>
        <v>0.14285714285714285</v>
      </c>
    </row>
    <row r="208" spans="2:24" ht="15.75" hidden="1" x14ac:dyDescent="0.25">
      <c r="B208" s="2">
        <v>1</v>
      </c>
      <c r="C208" s="2">
        <v>2</v>
      </c>
      <c r="D208" s="2">
        <v>3</v>
      </c>
      <c r="E208" s="2">
        <v>4</v>
      </c>
      <c r="F208" s="2">
        <v>5</v>
      </c>
      <c r="G208" s="4">
        <v>6</v>
      </c>
      <c r="H208" s="4">
        <v>7</v>
      </c>
      <c r="I208" s="4">
        <v>8</v>
      </c>
      <c r="J208" s="4">
        <v>9</v>
      </c>
      <c r="V208" s="19">
        <f>$O$1+(ROWS($V$3:V208)-1)*10^($X$1-3)</f>
        <v>7.05</v>
      </c>
      <c r="W208" s="20">
        <f t="shared" si="12"/>
        <v>0.14285714285714285</v>
      </c>
      <c r="X208" s="18">
        <f t="shared" si="13"/>
        <v>0.14285714285714285</v>
      </c>
    </row>
    <row r="209" spans="2:24" ht="15.75" hidden="1" x14ac:dyDescent="0.25">
      <c r="B209" s="2">
        <v>1</v>
      </c>
      <c r="C209" s="2">
        <v>2</v>
      </c>
      <c r="D209" s="2">
        <v>3</v>
      </c>
      <c r="E209" s="2">
        <v>4</v>
      </c>
      <c r="F209" s="2">
        <v>5</v>
      </c>
      <c r="G209" s="4">
        <v>6</v>
      </c>
      <c r="H209" s="4">
        <v>7</v>
      </c>
      <c r="I209" s="4">
        <v>8</v>
      </c>
      <c r="J209" s="4">
        <v>9</v>
      </c>
      <c r="V209" s="19">
        <f>$O$1+(ROWS($V$3:V209)-1)*10^($X$1-3)</f>
        <v>7.0600000000000005</v>
      </c>
      <c r="W209" s="20">
        <f t="shared" si="12"/>
        <v>0.14285714285714285</v>
      </c>
      <c r="X209" s="18">
        <f t="shared" si="13"/>
        <v>0.14285714285714285</v>
      </c>
    </row>
    <row r="210" spans="2:24" ht="15.75" hidden="1" x14ac:dyDescent="0.25">
      <c r="B210" s="2">
        <v>1</v>
      </c>
      <c r="C210" s="2">
        <v>2</v>
      </c>
      <c r="D210" s="2">
        <v>3</v>
      </c>
      <c r="E210" s="2">
        <v>4</v>
      </c>
      <c r="F210" s="2">
        <v>5</v>
      </c>
      <c r="G210" s="4">
        <v>6</v>
      </c>
      <c r="H210" s="4">
        <v>7</v>
      </c>
      <c r="I210" s="4">
        <v>8</v>
      </c>
      <c r="J210" s="4">
        <v>9</v>
      </c>
      <c r="V210" s="19">
        <f>$O$1+(ROWS($V$3:V210)-1)*10^($X$1-3)</f>
        <v>7.07</v>
      </c>
      <c r="W210" s="20">
        <f t="shared" si="12"/>
        <v>0.14285714285714285</v>
      </c>
      <c r="X210" s="18">
        <f t="shared" si="13"/>
        <v>0.14285714285714285</v>
      </c>
    </row>
    <row r="211" spans="2:24" ht="15.75" hidden="1" x14ac:dyDescent="0.25">
      <c r="B211" s="2">
        <v>1</v>
      </c>
      <c r="C211" s="2">
        <v>2</v>
      </c>
      <c r="D211" s="2">
        <v>3</v>
      </c>
      <c r="E211" s="2">
        <v>4</v>
      </c>
      <c r="F211" s="2">
        <v>5</v>
      </c>
      <c r="G211" s="4">
        <v>6</v>
      </c>
      <c r="H211" s="4">
        <v>7</v>
      </c>
      <c r="I211" s="4">
        <v>8</v>
      </c>
      <c r="J211" s="4">
        <v>9</v>
      </c>
      <c r="V211" s="19">
        <f>$O$1+(ROWS($V$3:V211)-1)*10^($X$1-3)</f>
        <v>7.08</v>
      </c>
      <c r="W211" s="20">
        <f t="shared" si="12"/>
        <v>0.14285714285714285</v>
      </c>
      <c r="X211" s="18">
        <f t="shared" si="13"/>
        <v>0.14285714285714285</v>
      </c>
    </row>
    <row r="212" spans="2:24" ht="15.75" hidden="1" x14ac:dyDescent="0.25">
      <c r="B212" s="2">
        <v>1</v>
      </c>
      <c r="C212" s="2">
        <v>2</v>
      </c>
      <c r="D212" s="2">
        <v>3</v>
      </c>
      <c r="E212" s="2">
        <v>4</v>
      </c>
      <c r="F212" s="2">
        <v>5</v>
      </c>
      <c r="G212" s="4">
        <v>6</v>
      </c>
      <c r="H212" s="4">
        <v>7</v>
      </c>
      <c r="I212" s="4">
        <v>8</v>
      </c>
      <c r="J212" s="4">
        <v>9</v>
      </c>
      <c r="V212" s="19">
        <f>$O$1+(ROWS($V$3:V212)-1)*10^($X$1-3)</f>
        <v>7.09</v>
      </c>
      <c r="W212" s="20">
        <f t="shared" si="12"/>
        <v>0.14285714285714285</v>
      </c>
      <c r="X212" s="18">
        <f t="shared" si="13"/>
        <v>0.14285714285714285</v>
      </c>
    </row>
    <row r="213" spans="2:24" ht="15.75" hidden="1" x14ac:dyDescent="0.25">
      <c r="B213" s="2">
        <v>1</v>
      </c>
      <c r="C213" s="2">
        <v>2</v>
      </c>
      <c r="D213" s="2">
        <v>3</v>
      </c>
      <c r="E213" s="2">
        <v>4</v>
      </c>
      <c r="F213" s="2">
        <v>5</v>
      </c>
      <c r="G213" s="4">
        <v>6</v>
      </c>
      <c r="H213" s="4">
        <v>7</v>
      </c>
      <c r="I213" s="4">
        <v>8</v>
      </c>
      <c r="J213" s="4">
        <v>9</v>
      </c>
      <c r="V213" s="19">
        <f>$O$1+(ROWS($V$3:V213)-1)*10^($X$1-3)</f>
        <v>7.1</v>
      </c>
      <c r="W213" s="20">
        <f t="shared" si="12"/>
        <v>0.14285714285714285</v>
      </c>
      <c r="X213" s="18">
        <f t="shared" si="13"/>
        <v>0.14285714285714285</v>
      </c>
    </row>
    <row r="214" spans="2:24" ht="15.75" hidden="1" x14ac:dyDescent="0.25">
      <c r="B214" s="2">
        <v>1</v>
      </c>
      <c r="C214" s="2">
        <v>2</v>
      </c>
      <c r="D214" s="2">
        <v>3</v>
      </c>
      <c r="E214" s="2">
        <v>4</v>
      </c>
      <c r="F214" s="2">
        <v>5</v>
      </c>
      <c r="G214" s="4">
        <v>6</v>
      </c>
      <c r="H214" s="4">
        <v>7</v>
      </c>
      <c r="I214" s="4">
        <v>8</v>
      </c>
      <c r="J214" s="4">
        <v>9</v>
      </c>
      <c r="V214" s="19">
        <f>$O$1+(ROWS($V$3:V214)-1)*10^($X$1-3)</f>
        <v>7.1099999999999994</v>
      </c>
      <c r="W214" s="20">
        <f t="shared" si="12"/>
        <v>0.14285714285714285</v>
      </c>
      <c r="X214" s="18">
        <f t="shared" si="13"/>
        <v>0.14285714285714285</v>
      </c>
    </row>
    <row r="215" spans="2:24" ht="15.75" hidden="1" x14ac:dyDescent="0.25">
      <c r="B215" s="2">
        <v>1</v>
      </c>
      <c r="C215" s="2">
        <v>2</v>
      </c>
      <c r="D215" s="2">
        <v>3</v>
      </c>
      <c r="E215" s="2">
        <v>4</v>
      </c>
      <c r="F215" s="2">
        <v>5</v>
      </c>
      <c r="G215" s="4">
        <v>6</v>
      </c>
      <c r="H215" s="4">
        <v>7</v>
      </c>
      <c r="I215" s="4">
        <v>8</v>
      </c>
      <c r="J215" s="4">
        <v>9</v>
      </c>
      <c r="V215" s="19">
        <f>$O$1+(ROWS($V$3:V215)-1)*10^($X$1-3)</f>
        <v>7.12</v>
      </c>
      <c r="W215" s="20">
        <f t="shared" si="12"/>
        <v>0.14285714285714285</v>
      </c>
      <c r="X215" s="18">
        <f t="shared" si="13"/>
        <v>0.14285714285714285</v>
      </c>
    </row>
    <row r="216" spans="2:24" ht="15.75" hidden="1" x14ac:dyDescent="0.25">
      <c r="B216" s="2">
        <v>1</v>
      </c>
      <c r="C216" s="2">
        <v>2</v>
      </c>
      <c r="D216" s="2">
        <v>3</v>
      </c>
      <c r="E216" s="2">
        <v>4</v>
      </c>
      <c r="F216" s="2">
        <v>5</v>
      </c>
      <c r="G216" s="4">
        <v>6</v>
      </c>
      <c r="H216" s="4">
        <v>7</v>
      </c>
      <c r="I216" s="4">
        <v>8</v>
      </c>
      <c r="J216" s="4">
        <v>9</v>
      </c>
      <c r="V216" s="19">
        <f>$O$1+(ROWS($V$3:V216)-1)*10^($X$1-3)</f>
        <v>7.13</v>
      </c>
      <c r="W216" s="20">
        <f t="shared" si="12"/>
        <v>0.14285714285714285</v>
      </c>
      <c r="X216" s="18">
        <f t="shared" si="13"/>
        <v>0.14285714285714285</v>
      </c>
    </row>
    <row r="217" spans="2:24" ht="15.75" hidden="1" x14ac:dyDescent="0.25">
      <c r="B217" s="2">
        <v>1</v>
      </c>
      <c r="C217" s="2">
        <v>2</v>
      </c>
      <c r="D217" s="2">
        <v>3</v>
      </c>
      <c r="E217" s="2">
        <v>4</v>
      </c>
      <c r="F217" s="2">
        <v>5</v>
      </c>
      <c r="G217" s="4">
        <v>6</v>
      </c>
      <c r="H217" s="4">
        <v>7</v>
      </c>
      <c r="I217" s="4">
        <v>8</v>
      </c>
      <c r="J217" s="4">
        <v>9</v>
      </c>
      <c r="V217" s="19">
        <f>$O$1+(ROWS($V$3:V217)-1)*10^($X$1-3)</f>
        <v>7.1400000000000006</v>
      </c>
      <c r="W217" s="20">
        <f t="shared" si="12"/>
        <v>0.14285714285714285</v>
      </c>
      <c r="X217" s="18">
        <f t="shared" si="13"/>
        <v>0.14285714285714285</v>
      </c>
    </row>
    <row r="218" spans="2:24" ht="15.75" hidden="1" x14ac:dyDescent="0.25">
      <c r="B218" s="2">
        <v>1</v>
      </c>
      <c r="C218" s="2">
        <v>2</v>
      </c>
      <c r="D218" s="2">
        <v>3</v>
      </c>
      <c r="E218" s="2">
        <v>4</v>
      </c>
      <c r="F218" s="2">
        <v>5</v>
      </c>
      <c r="G218" s="4">
        <v>6</v>
      </c>
      <c r="H218" s="4">
        <v>7</v>
      </c>
      <c r="I218" s="4">
        <v>8</v>
      </c>
      <c r="J218" s="4">
        <v>9</v>
      </c>
      <c r="V218" s="19">
        <f>$O$1+(ROWS($V$3:V218)-1)*10^($X$1-3)</f>
        <v>7.15</v>
      </c>
      <c r="W218" s="20">
        <f t="shared" si="12"/>
        <v>0.14285714285714285</v>
      </c>
      <c r="X218" s="18">
        <f t="shared" si="13"/>
        <v>0.14285714285714285</v>
      </c>
    </row>
    <row r="219" spans="2:24" ht="15.75" hidden="1" x14ac:dyDescent="0.25">
      <c r="B219" s="2">
        <v>1</v>
      </c>
      <c r="C219" s="2">
        <v>2</v>
      </c>
      <c r="D219" s="2">
        <v>3</v>
      </c>
      <c r="E219" s="2">
        <v>4</v>
      </c>
      <c r="F219" s="2">
        <v>5</v>
      </c>
      <c r="G219" s="4">
        <v>6</v>
      </c>
      <c r="H219" s="4">
        <v>7</v>
      </c>
      <c r="I219" s="4">
        <v>8</v>
      </c>
      <c r="J219" s="4">
        <v>9</v>
      </c>
      <c r="V219" s="19">
        <f>$O$1+(ROWS($V$3:V219)-1)*10^($X$1-3)</f>
        <v>7.16</v>
      </c>
      <c r="W219" s="20">
        <f t="shared" si="12"/>
        <v>0.14285714285714285</v>
      </c>
      <c r="X219" s="18">
        <f t="shared" si="13"/>
        <v>0.14285714285714285</v>
      </c>
    </row>
    <row r="220" spans="2:24" ht="15.75" hidden="1" x14ac:dyDescent="0.25">
      <c r="B220" s="2">
        <v>1</v>
      </c>
      <c r="C220" s="2">
        <v>2</v>
      </c>
      <c r="D220" s="2">
        <v>3</v>
      </c>
      <c r="E220" s="2">
        <v>4</v>
      </c>
      <c r="F220" s="2">
        <v>5</v>
      </c>
      <c r="G220" s="4">
        <v>6</v>
      </c>
      <c r="H220" s="4">
        <v>7</v>
      </c>
      <c r="I220" s="4">
        <v>8</v>
      </c>
      <c r="J220" s="4">
        <v>9</v>
      </c>
      <c r="V220" s="19">
        <f>$O$1+(ROWS($V$3:V220)-1)*10^($X$1-3)</f>
        <v>7.17</v>
      </c>
      <c r="W220" s="20">
        <f t="shared" si="12"/>
        <v>0.14285714285714285</v>
      </c>
      <c r="X220" s="18">
        <f t="shared" si="13"/>
        <v>0.14285714285714285</v>
      </c>
    </row>
    <row r="221" spans="2:24" ht="15.75" hidden="1" x14ac:dyDescent="0.25">
      <c r="B221" s="2">
        <v>1</v>
      </c>
      <c r="C221" s="2">
        <v>2</v>
      </c>
      <c r="D221" s="2">
        <v>3</v>
      </c>
      <c r="E221" s="2">
        <v>4</v>
      </c>
      <c r="F221" s="2">
        <v>5</v>
      </c>
      <c r="G221" s="4">
        <v>6</v>
      </c>
      <c r="H221" s="4">
        <v>7</v>
      </c>
      <c r="I221" s="4">
        <v>8</v>
      </c>
      <c r="J221" s="4">
        <v>9</v>
      </c>
      <c r="V221" s="19">
        <f>$O$1+(ROWS($V$3:V221)-1)*10^($X$1-3)</f>
        <v>7.18</v>
      </c>
      <c r="W221" s="20">
        <f t="shared" si="12"/>
        <v>0.14285714285714285</v>
      </c>
      <c r="X221" s="18">
        <f t="shared" si="13"/>
        <v>0.14285714285714285</v>
      </c>
    </row>
    <row r="222" spans="2:24" ht="15.75" hidden="1" x14ac:dyDescent="0.25">
      <c r="B222" s="2">
        <v>1</v>
      </c>
      <c r="C222" s="2">
        <v>2</v>
      </c>
      <c r="D222" s="2">
        <v>3</v>
      </c>
      <c r="E222" s="2">
        <v>4</v>
      </c>
      <c r="F222" s="2">
        <v>5</v>
      </c>
      <c r="G222" s="4">
        <v>6</v>
      </c>
      <c r="H222" s="4">
        <v>7</v>
      </c>
      <c r="I222" s="4">
        <v>8</v>
      </c>
      <c r="J222" s="4">
        <v>9</v>
      </c>
      <c r="V222" s="19">
        <f>$O$1+(ROWS($V$3:V222)-1)*10^($X$1-3)</f>
        <v>7.1899999999999995</v>
      </c>
      <c r="W222" s="20">
        <f t="shared" si="12"/>
        <v>0.14285714285714285</v>
      </c>
      <c r="X222" s="18">
        <f t="shared" si="13"/>
        <v>0.14285714285714285</v>
      </c>
    </row>
    <row r="223" spans="2:24" ht="15.75" hidden="1" x14ac:dyDescent="0.25">
      <c r="B223" s="2">
        <v>1</v>
      </c>
      <c r="C223" s="2">
        <v>2</v>
      </c>
      <c r="D223" s="2">
        <v>3</v>
      </c>
      <c r="E223" s="2">
        <v>4</v>
      </c>
      <c r="F223" s="2">
        <v>5</v>
      </c>
      <c r="G223" s="4">
        <v>6</v>
      </c>
      <c r="H223" s="4">
        <v>7</v>
      </c>
      <c r="I223" s="4">
        <v>8</v>
      </c>
      <c r="J223" s="4">
        <v>9</v>
      </c>
      <c r="V223" s="19">
        <f>$O$1+(ROWS($V$3:V223)-1)*10^($X$1-3)</f>
        <v>7.2</v>
      </c>
      <c r="W223" s="20">
        <f t="shared" si="12"/>
        <v>0.14285714285714285</v>
      </c>
      <c r="X223" s="18">
        <f t="shared" si="13"/>
        <v>0.14285714285714285</v>
      </c>
    </row>
    <row r="224" spans="2:24" ht="15.75" hidden="1" x14ac:dyDescent="0.25">
      <c r="B224" s="2">
        <v>1</v>
      </c>
      <c r="C224" s="2">
        <v>2</v>
      </c>
      <c r="D224" s="2">
        <v>3</v>
      </c>
      <c r="E224" s="2">
        <v>4</v>
      </c>
      <c r="F224" s="2">
        <v>5</v>
      </c>
      <c r="G224" s="4">
        <v>6</v>
      </c>
      <c r="H224" s="4">
        <v>7</v>
      </c>
      <c r="I224" s="4">
        <v>8</v>
      </c>
      <c r="J224" s="4">
        <v>9</v>
      </c>
      <c r="V224" s="19">
        <f>$O$1+(ROWS($V$3:V224)-1)*10^($X$1-3)</f>
        <v>7.21</v>
      </c>
      <c r="W224" s="20">
        <f t="shared" si="12"/>
        <v>0.14285714285714285</v>
      </c>
      <c r="X224" s="18">
        <f t="shared" si="13"/>
        <v>0.14285714285714285</v>
      </c>
    </row>
    <row r="225" spans="2:24" ht="15.75" hidden="1" x14ac:dyDescent="0.25">
      <c r="B225" s="2">
        <v>1</v>
      </c>
      <c r="C225" s="2">
        <v>2</v>
      </c>
      <c r="D225" s="2">
        <v>3</v>
      </c>
      <c r="E225" s="2">
        <v>4</v>
      </c>
      <c r="F225" s="2">
        <v>5</v>
      </c>
      <c r="G225" s="4">
        <v>6</v>
      </c>
      <c r="H225" s="4">
        <v>7</v>
      </c>
      <c r="I225" s="4">
        <v>8</v>
      </c>
      <c r="J225" s="4">
        <v>9</v>
      </c>
      <c r="V225" s="19">
        <f>$O$1+(ROWS($V$3:V225)-1)*10^($X$1-3)</f>
        <v>7.2200000000000006</v>
      </c>
      <c r="W225" s="20">
        <f t="shared" si="12"/>
        <v>0.14285714285714285</v>
      </c>
      <c r="X225" s="18">
        <f t="shared" si="13"/>
        <v>0.14285714285714285</v>
      </c>
    </row>
    <row r="226" spans="2:24" ht="15.75" hidden="1" x14ac:dyDescent="0.25">
      <c r="B226" s="2">
        <v>1</v>
      </c>
      <c r="C226" s="2">
        <v>2</v>
      </c>
      <c r="D226" s="2">
        <v>3</v>
      </c>
      <c r="E226" s="2">
        <v>4</v>
      </c>
      <c r="F226" s="2">
        <v>5</v>
      </c>
      <c r="G226" s="4">
        <v>6</v>
      </c>
      <c r="H226" s="4">
        <v>7</v>
      </c>
      <c r="I226" s="4">
        <v>8</v>
      </c>
      <c r="J226" s="4">
        <v>9</v>
      </c>
      <c r="V226" s="19">
        <f>$O$1+(ROWS($V$3:V226)-1)*10^($X$1-3)</f>
        <v>7.23</v>
      </c>
      <c r="W226" s="20">
        <f t="shared" si="12"/>
        <v>0.14285714285714285</v>
      </c>
      <c r="X226" s="18">
        <f t="shared" si="13"/>
        <v>0.14285714285714285</v>
      </c>
    </row>
    <row r="227" spans="2:24" ht="15.75" hidden="1" x14ac:dyDescent="0.25">
      <c r="B227" s="2">
        <v>1</v>
      </c>
      <c r="C227" s="2">
        <v>2</v>
      </c>
      <c r="D227" s="2">
        <v>3</v>
      </c>
      <c r="E227" s="2">
        <v>4</v>
      </c>
      <c r="F227" s="2">
        <v>5</v>
      </c>
      <c r="G227" s="4">
        <v>6</v>
      </c>
      <c r="H227" s="4">
        <v>7</v>
      </c>
      <c r="I227" s="4">
        <v>8</v>
      </c>
      <c r="J227" s="4">
        <v>9</v>
      </c>
      <c r="V227" s="19">
        <f>$O$1+(ROWS($V$3:V227)-1)*10^($X$1-3)</f>
        <v>7.24</v>
      </c>
      <c r="W227" s="20">
        <f t="shared" si="12"/>
        <v>0.14285714285714285</v>
      </c>
      <c r="X227" s="18">
        <f t="shared" si="13"/>
        <v>0.14285714285714285</v>
      </c>
    </row>
    <row r="228" spans="2:24" ht="15.75" hidden="1" x14ac:dyDescent="0.25">
      <c r="B228" s="2">
        <v>1</v>
      </c>
      <c r="C228" s="2">
        <v>2</v>
      </c>
      <c r="D228" s="2">
        <v>3</v>
      </c>
      <c r="E228" s="2">
        <v>4</v>
      </c>
      <c r="F228" s="2">
        <v>5</v>
      </c>
      <c r="G228" s="4">
        <v>6</v>
      </c>
      <c r="H228" s="4">
        <v>7</v>
      </c>
      <c r="I228" s="4">
        <v>8</v>
      </c>
      <c r="J228" s="4">
        <v>9</v>
      </c>
      <c r="V228" s="19">
        <f>$O$1+(ROWS($V$3:V228)-1)*10^($X$1-3)</f>
        <v>7.25</v>
      </c>
      <c r="W228" s="20">
        <f t="shared" si="12"/>
        <v>0.14285714285714285</v>
      </c>
      <c r="X228" s="18">
        <f t="shared" si="13"/>
        <v>0.14285714285714285</v>
      </c>
    </row>
    <row r="229" spans="2:24" ht="15.75" hidden="1" x14ac:dyDescent="0.25">
      <c r="B229" s="2">
        <v>1</v>
      </c>
      <c r="C229" s="2">
        <v>2</v>
      </c>
      <c r="D229" s="2">
        <v>3</v>
      </c>
      <c r="E229" s="2">
        <v>4</v>
      </c>
      <c r="F229" s="2">
        <v>5</v>
      </c>
      <c r="G229" s="4">
        <v>6</v>
      </c>
      <c r="H229" s="4">
        <v>7</v>
      </c>
      <c r="I229" s="4">
        <v>8</v>
      </c>
      <c r="J229" s="4">
        <v>9</v>
      </c>
      <c r="V229" s="19">
        <f>$O$1+(ROWS($V$3:V229)-1)*10^($X$1-3)</f>
        <v>7.26</v>
      </c>
      <c r="W229" s="20">
        <f t="shared" si="12"/>
        <v>0.14285714285714285</v>
      </c>
      <c r="X229" s="18">
        <f t="shared" si="13"/>
        <v>0.14285714285714285</v>
      </c>
    </row>
    <row r="230" spans="2:24" ht="15.75" hidden="1" x14ac:dyDescent="0.25">
      <c r="B230" s="2">
        <v>1</v>
      </c>
      <c r="C230" s="2">
        <v>2</v>
      </c>
      <c r="D230" s="2">
        <v>3</v>
      </c>
      <c r="E230" s="2">
        <v>4</v>
      </c>
      <c r="F230" s="2">
        <v>5</v>
      </c>
      <c r="G230" s="4">
        <v>6</v>
      </c>
      <c r="H230" s="4">
        <v>7</v>
      </c>
      <c r="I230" s="4">
        <v>8</v>
      </c>
      <c r="J230" s="4">
        <v>9</v>
      </c>
      <c r="V230" s="19">
        <f>$O$1+(ROWS($V$3:V230)-1)*10^($X$1-3)</f>
        <v>7.27</v>
      </c>
      <c r="W230" s="20">
        <f t="shared" si="12"/>
        <v>0.14285714285714285</v>
      </c>
      <c r="X230" s="18">
        <f t="shared" si="13"/>
        <v>0.14285714285714285</v>
      </c>
    </row>
    <row r="231" spans="2:24" ht="15.75" hidden="1" x14ac:dyDescent="0.25">
      <c r="B231" s="2">
        <v>1</v>
      </c>
      <c r="C231" s="2">
        <v>2</v>
      </c>
      <c r="D231" s="2">
        <v>3</v>
      </c>
      <c r="E231" s="2">
        <v>4</v>
      </c>
      <c r="F231" s="2">
        <v>5</v>
      </c>
      <c r="G231" s="4">
        <v>6</v>
      </c>
      <c r="H231" s="4">
        <v>7</v>
      </c>
      <c r="I231" s="4">
        <v>8</v>
      </c>
      <c r="J231" s="4">
        <v>9</v>
      </c>
      <c r="V231" s="19">
        <f>$O$1+(ROWS($V$3:V231)-1)*10^($X$1-3)</f>
        <v>7.28</v>
      </c>
      <c r="W231" s="20">
        <f t="shared" si="12"/>
        <v>0.14285714285714285</v>
      </c>
      <c r="X231" s="18">
        <f t="shared" si="13"/>
        <v>0.14285714285714285</v>
      </c>
    </row>
    <row r="232" spans="2:24" ht="15.75" hidden="1" x14ac:dyDescent="0.25">
      <c r="B232" s="2">
        <v>1</v>
      </c>
      <c r="C232" s="2">
        <v>2</v>
      </c>
      <c r="D232" s="2">
        <v>3</v>
      </c>
      <c r="E232" s="2">
        <v>4</v>
      </c>
      <c r="F232" s="2">
        <v>5</v>
      </c>
      <c r="G232" s="4">
        <v>6</v>
      </c>
      <c r="H232" s="4">
        <v>7</v>
      </c>
      <c r="I232" s="4">
        <v>8</v>
      </c>
      <c r="J232" s="4">
        <v>9</v>
      </c>
      <c r="V232" s="19">
        <f>$O$1+(ROWS($V$3:V232)-1)*10^($X$1-3)</f>
        <v>7.29</v>
      </c>
      <c r="W232" s="20">
        <f t="shared" si="12"/>
        <v>0.14285714285714285</v>
      </c>
      <c r="X232" s="18">
        <f t="shared" si="13"/>
        <v>0.14285714285714285</v>
      </c>
    </row>
    <row r="233" spans="2:24" ht="15.75" hidden="1" x14ac:dyDescent="0.25">
      <c r="B233" s="2">
        <v>1</v>
      </c>
      <c r="C233" s="2">
        <v>2</v>
      </c>
      <c r="D233" s="2">
        <v>3</v>
      </c>
      <c r="E233" s="2">
        <v>4</v>
      </c>
      <c r="F233" s="2">
        <v>5</v>
      </c>
      <c r="G233" s="4">
        <v>6</v>
      </c>
      <c r="H233" s="4">
        <v>7</v>
      </c>
      <c r="I233" s="4">
        <v>8</v>
      </c>
      <c r="J233" s="4">
        <v>9</v>
      </c>
      <c r="V233" s="19">
        <f>$O$1+(ROWS($V$3:V233)-1)*10^($X$1-3)</f>
        <v>7.3000000000000007</v>
      </c>
      <c r="W233" s="20">
        <f t="shared" si="12"/>
        <v>0.14285714285714285</v>
      </c>
      <c r="X233" s="18">
        <f t="shared" si="13"/>
        <v>0.14285714285714285</v>
      </c>
    </row>
    <row r="234" spans="2:24" ht="15.75" hidden="1" x14ac:dyDescent="0.25">
      <c r="B234" s="2">
        <v>1</v>
      </c>
      <c r="C234" s="2">
        <v>2</v>
      </c>
      <c r="D234" s="2">
        <v>3</v>
      </c>
      <c r="E234" s="2">
        <v>4</v>
      </c>
      <c r="F234" s="2">
        <v>5</v>
      </c>
      <c r="G234" s="4">
        <v>6</v>
      </c>
      <c r="H234" s="4">
        <v>7</v>
      </c>
      <c r="I234" s="4">
        <v>8</v>
      </c>
      <c r="J234" s="4">
        <v>9</v>
      </c>
      <c r="V234" s="19">
        <f>$O$1+(ROWS($V$3:V234)-1)*10^($X$1-3)</f>
        <v>7.3100000000000005</v>
      </c>
      <c r="W234" s="20">
        <f t="shared" si="12"/>
        <v>0.14285714285714285</v>
      </c>
      <c r="X234" s="18">
        <f t="shared" si="13"/>
        <v>0.14285714285714285</v>
      </c>
    </row>
    <row r="235" spans="2:24" ht="15.75" hidden="1" x14ac:dyDescent="0.25">
      <c r="B235" s="2">
        <v>1</v>
      </c>
      <c r="C235" s="2">
        <v>2</v>
      </c>
      <c r="D235" s="2">
        <v>3</v>
      </c>
      <c r="E235" s="2">
        <v>4</v>
      </c>
      <c r="F235" s="2">
        <v>5</v>
      </c>
      <c r="G235" s="4">
        <v>6</v>
      </c>
      <c r="H235" s="4">
        <v>7</v>
      </c>
      <c r="I235" s="4">
        <v>8</v>
      </c>
      <c r="J235" s="4">
        <v>9</v>
      </c>
      <c r="V235" s="19">
        <f>$O$1+(ROWS($V$3:V235)-1)*10^($X$1-3)</f>
        <v>7.32</v>
      </c>
      <c r="W235" s="20">
        <f t="shared" si="12"/>
        <v>0.14285714285714285</v>
      </c>
      <c r="X235" s="18">
        <f t="shared" si="13"/>
        <v>0.14285714285714285</v>
      </c>
    </row>
    <row r="236" spans="2:24" ht="15.75" hidden="1" x14ac:dyDescent="0.25">
      <c r="B236" s="2">
        <v>1</v>
      </c>
      <c r="C236" s="2">
        <v>2</v>
      </c>
      <c r="D236" s="2">
        <v>3</v>
      </c>
      <c r="E236" s="2">
        <v>4</v>
      </c>
      <c r="F236" s="2">
        <v>5</v>
      </c>
      <c r="G236" s="4">
        <v>6</v>
      </c>
      <c r="H236" s="4">
        <v>7</v>
      </c>
      <c r="I236" s="4">
        <v>8</v>
      </c>
      <c r="J236" s="4">
        <v>9</v>
      </c>
      <c r="V236" s="19">
        <f>$O$1+(ROWS($V$3:V236)-1)*10^($X$1-3)</f>
        <v>7.33</v>
      </c>
      <c r="W236" s="20">
        <f t="shared" si="12"/>
        <v>0.14285714285714285</v>
      </c>
      <c r="X236" s="18">
        <f t="shared" si="13"/>
        <v>0.14285714285714285</v>
      </c>
    </row>
    <row r="237" spans="2:24" ht="15.75" hidden="1" x14ac:dyDescent="0.25">
      <c r="B237" s="2">
        <v>1</v>
      </c>
      <c r="C237" s="2">
        <v>2</v>
      </c>
      <c r="D237" s="2">
        <v>3</v>
      </c>
      <c r="E237" s="2">
        <v>4</v>
      </c>
      <c r="F237" s="2">
        <v>5</v>
      </c>
      <c r="G237" s="4">
        <v>6</v>
      </c>
      <c r="H237" s="4">
        <v>7</v>
      </c>
      <c r="I237" s="4">
        <v>8</v>
      </c>
      <c r="J237" s="4">
        <v>9</v>
      </c>
      <c r="V237" s="19">
        <f>$O$1+(ROWS($V$3:V237)-1)*10^($X$1-3)</f>
        <v>7.34</v>
      </c>
      <c r="W237" s="20">
        <f t="shared" si="12"/>
        <v>0.14285714285714285</v>
      </c>
      <c r="X237" s="18">
        <f t="shared" si="13"/>
        <v>0.14285714285714285</v>
      </c>
    </row>
    <row r="238" spans="2:24" ht="15.75" hidden="1" x14ac:dyDescent="0.25">
      <c r="B238" s="2">
        <v>1</v>
      </c>
      <c r="C238" s="2">
        <v>2</v>
      </c>
      <c r="D238" s="2">
        <v>3</v>
      </c>
      <c r="E238" s="2">
        <v>4</v>
      </c>
      <c r="F238" s="2">
        <v>5</v>
      </c>
      <c r="G238" s="4">
        <v>6</v>
      </c>
      <c r="H238" s="4">
        <v>7</v>
      </c>
      <c r="I238" s="4">
        <v>8</v>
      </c>
      <c r="J238" s="4">
        <v>9</v>
      </c>
      <c r="V238" s="19">
        <f>$O$1+(ROWS($V$3:V238)-1)*10^($X$1-3)</f>
        <v>7.35</v>
      </c>
      <c r="W238" s="20">
        <f t="shared" si="12"/>
        <v>0.14285714285714285</v>
      </c>
      <c r="X238" s="18">
        <f t="shared" si="13"/>
        <v>0.14285714285714285</v>
      </c>
    </row>
    <row r="239" spans="2:24" ht="15.75" hidden="1" x14ac:dyDescent="0.25">
      <c r="B239" s="2">
        <v>1</v>
      </c>
      <c r="C239" s="2">
        <v>2</v>
      </c>
      <c r="D239" s="2">
        <v>3</v>
      </c>
      <c r="E239" s="2">
        <v>4</v>
      </c>
      <c r="F239" s="2">
        <v>5</v>
      </c>
      <c r="G239" s="4">
        <v>6</v>
      </c>
      <c r="H239" s="4">
        <v>7</v>
      </c>
      <c r="I239" s="4">
        <v>8</v>
      </c>
      <c r="J239" s="4">
        <v>9</v>
      </c>
      <c r="V239" s="19">
        <f>$O$1+(ROWS($V$3:V239)-1)*10^($X$1-3)</f>
        <v>7.3599999999999994</v>
      </c>
      <c r="W239" s="20">
        <f t="shared" si="12"/>
        <v>0.14285714285714285</v>
      </c>
      <c r="X239" s="18">
        <f t="shared" si="13"/>
        <v>0.14285714285714285</v>
      </c>
    </row>
    <row r="240" spans="2:24" ht="15.75" hidden="1" x14ac:dyDescent="0.25">
      <c r="B240" s="2">
        <v>1</v>
      </c>
      <c r="C240" s="2">
        <v>2</v>
      </c>
      <c r="D240" s="2">
        <v>3</v>
      </c>
      <c r="E240" s="2">
        <v>4</v>
      </c>
      <c r="F240" s="2">
        <v>5</v>
      </c>
      <c r="G240" s="4">
        <v>6</v>
      </c>
      <c r="H240" s="4">
        <v>7</v>
      </c>
      <c r="I240" s="4">
        <v>8</v>
      </c>
      <c r="J240" s="4">
        <v>9</v>
      </c>
      <c r="V240" s="19">
        <f>$O$1+(ROWS($V$3:V240)-1)*10^($X$1-3)</f>
        <v>7.37</v>
      </c>
      <c r="W240" s="20">
        <f t="shared" si="12"/>
        <v>0.14285714285714285</v>
      </c>
      <c r="X240" s="18">
        <f t="shared" si="13"/>
        <v>0.14285714285714285</v>
      </c>
    </row>
    <row r="241" spans="2:24" ht="15.75" hidden="1" x14ac:dyDescent="0.25">
      <c r="B241" s="2">
        <v>1</v>
      </c>
      <c r="C241" s="2">
        <v>2</v>
      </c>
      <c r="D241" s="2">
        <v>3</v>
      </c>
      <c r="E241" s="2">
        <v>4</v>
      </c>
      <c r="F241" s="2">
        <v>5</v>
      </c>
      <c r="G241" s="4">
        <v>6</v>
      </c>
      <c r="H241" s="4">
        <v>7</v>
      </c>
      <c r="I241" s="4">
        <v>8</v>
      </c>
      <c r="J241" s="4">
        <v>9</v>
      </c>
      <c r="V241" s="19">
        <f>$O$1+(ROWS($V$3:V241)-1)*10^($X$1-3)</f>
        <v>7.38</v>
      </c>
      <c r="W241" s="20">
        <f t="shared" si="12"/>
        <v>0.14285714285714285</v>
      </c>
      <c r="X241" s="18">
        <f t="shared" si="13"/>
        <v>0.14285714285714285</v>
      </c>
    </row>
    <row r="242" spans="2:24" ht="15.75" hidden="1" x14ac:dyDescent="0.25">
      <c r="B242" s="2">
        <v>1</v>
      </c>
      <c r="C242" s="2">
        <v>2</v>
      </c>
      <c r="D242" s="2">
        <v>3</v>
      </c>
      <c r="E242" s="2">
        <v>4</v>
      </c>
      <c r="F242" s="2">
        <v>5</v>
      </c>
      <c r="G242" s="4">
        <v>6</v>
      </c>
      <c r="H242" s="4">
        <v>7</v>
      </c>
      <c r="I242" s="4">
        <v>8</v>
      </c>
      <c r="J242" s="4">
        <v>9</v>
      </c>
      <c r="V242" s="19">
        <f>$O$1+(ROWS($V$3:V242)-1)*10^($X$1-3)</f>
        <v>7.3900000000000006</v>
      </c>
      <c r="W242" s="20">
        <f t="shared" si="12"/>
        <v>0.14285714285714285</v>
      </c>
      <c r="X242" s="18">
        <f t="shared" si="13"/>
        <v>0.14285714285714285</v>
      </c>
    </row>
    <row r="243" spans="2:24" ht="15.75" hidden="1" x14ac:dyDescent="0.25">
      <c r="B243" s="2">
        <v>1</v>
      </c>
      <c r="C243" s="2">
        <v>2</v>
      </c>
      <c r="D243" s="2">
        <v>3</v>
      </c>
      <c r="E243" s="2">
        <v>4</v>
      </c>
      <c r="F243" s="2">
        <v>5</v>
      </c>
      <c r="G243" s="4">
        <v>6</v>
      </c>
      <c r="H243" s="4">
        <v>7</v>
      </c>
      <c r="I243" s="4">
        <v>8</v>
      </c>
      <c r="J243" s="4">
        <v>9</v>
      </c>
      <c r="V243" s="19">
        <f>$O$1+(ROWS($V$3:V243)-1)*10^($X$1-3)</f>
        <v>7.4</v>
      </c>
      <c r="W243" s="20">
        <f t="shared" si="12"/>
        <v>0.14285714285714285</v>
      </c>
      <c r="X243" s="18">
        <f t="shared" si="13"/>
        <v>0.14285714285714285</v>
      </c>
    </row>
    <row r="244" spans="2:24" ht="15.75" hidden="1" x14ac:dyDescent="0.25">
      <c r="B244" s="2">
        <v>1</v>
      </c>
      <c r="C244" s="2">
        <v>2</v>
      </c>
      <c r="D244" s="2">
        <v>3</v>
      </c>
      <c r="E244" s="2">
        <v>4</v>
      </c>
      <c r="F244" s="2">
        <v>5</v>
      </c>
      <c r="G244" s="4">
        <v>6</v>
      </c>
      <c r="H244" s="4">
        <v>7</v>
      </c>
      <c r="I244" s="4">
        <v>8</v>
      </c>
      <c r="J244" s="4">
        <v>9</v>
      </c>
      <c r="V244" s="19">
        <f>$O$1+(ROWS($V$3:V244)-1)*10^($X$1-3)</f>
        <v>7.41</v>
      </c>
      <c r="W244" s="20">
        <f t="shared" si="12"/>
        <v>0.14285714285714285</v>
      </c>
      <c r="X244" s="18">
        <f t="shared" si="13"/>
        <v>0.14285714285714285</v>
      </c>
    </row>
    <row r="245" spans="2:24" ht="15.75" hidden="1" x14ac:dyDescent="0.25">
      <c r="B245" s="2">
        <v>1</v>
      </c>
      <c r="C245" s="2">
        <v>2</v>
      </c>
      <c r="D245" s="2">
        <v>3</v>
      </c>
      <c r="E245" s="2">
        <v>4</v>
      </c>
      <c r="F245" s="2">
        <v>5</v>
      </c>
      <c r="G245" s="4">
        <v>6</v>
      </c>
      <c r="H245" s="4">
        <v>7</v>
      </c>
      <c r="I245" s="4">
        <v>8</v>
      </c>
      <c r="J245" s="4">
        <v>9</v>
      </c>
      <c r="V245" s="19">
        <f>$O$1+(ROWS($V$3:V245)-1)*10^($X$1-3)</f>
        <v>7.42</v>
      </c>
      <c r="W245" s="20">
        <f t="shared" si="12"/>
        <v>0.14285714285714285</v>
      </c>
      <c r="X245" s="18">
        <f t="shared" si="13"/>
        <v>0.14285714285714285</v>
      </c>
    </row>
    <row r="246" spans="2:24" ht="15.75" hidden="1" x14ac:dyDescent="0.25">
      <c r="B246" s="2">
        <v>1</v>
      </c>
      <c r="C246" s="2">
        <v>2</v>
      </c>
      <c r="D246" s="2">
        <v>3</v>
      </c>
      <c r="E246" s="2">
        <v>4</v>
      </c>
      <c r="F246" s="2">
        <v>5</v>
      </c>
      <c r="G246" s="4">
        <v>6</v>
      </c>
      <c r="H246" s="4">
        <v>7</v>
      </c>
      <c r="I246" s="4">
        <v>8</v>
      </c>
      <c r="J246" s="4">
        <v>9</v>
      </c>
      <c r="V246" s="19">
        <f>$O$1+(ROWS($V$3:V246)-1)*10^($X$1-3)</f>
        <v>7.43</v>
      </c>
      <c r="W246" s="20">
        <f t="shared" si="12"/>
        <v>0.14285714285714285</v>
      </c>
      <c r="X246" s="18">
        <f t="shared" si="13"/>
        <v>0.14285714285714285</v>
      </c>
    </row>
    <row r="247" spans="2:24" ht="15.75" hidden="1" x14ac:dyDescent="0.25">
      <c r="B247" s="2">
        <v>1</v>
      </c>
      <c r="C247" s="2">
        <v>2</v>
      </c>
      <c r="D247" s="2">
        <v>3</v>
      </c>
      <c r="E247" s="2">
        <v>4</v>
      </c>
      <c r="F247" s="2">
        <v>5</v>
      </c>
      <c r="G247" s="4">
        <v>6</v>
      </c>
      <c r="H247" s="4">
        <v>7</v>
      </c>
      <c r="I247" s="4">
        <v>8</v>
      </c>
      <c r="J247" s="4">
        <v>9</v>
      </c>
      <c r="V247" s="19">
        <f>$O$1+(ROWS($V$3:V247)-1)*10^($X$1-3)</f>
        <v>7.4399999999999995</v>
      </c>
      <c r="W247" s="20">
        <f t="shared" si="12"/>
        <v>0.14285714285714285</v>
      </c>
      <c r="X247" s="18">
        <f t="shared" si="13"/>
        <v>0.14285714285714285</v>
      </c>
    </row>
    <row r="248" spans="2:24" ht="15.75" hidden="1" x14ac:dyDescent="0.25">
      <c r="B248" s="2">
        <v>1</v>
      </c>
      <c r="C248" s="2">
        <v>2</v>
      </c>
      <c r="D248" s="2">
        <v>3</v>
      </c>
      <c r="E248" s="2">
        <v>4</v>
      </c>
      <c r="F248" s="2">
        <v>5</v>
      </c>
      <c r="G248" s="4">
        <v>6</v>
      </c>
      <c r="H248" s="4">
        <v>7</v>
      </c>
      <c r="I248" s="4">
        <v>8</v>
      </c>
      <c r="J248" s="4">
        <v>9</v>
      </c>
      <c r="V248" s="19">
        <f>$O$1+(ROWS($V$3:V248)-1)*10^($X$1-3)</f>
        <v>7.45</v>
      </c>
      <c r="W248" s="20">
        <f t="shared" si="12"/>
        <v>0.14285714285714285</v>
      </c>
      <c r="X248" s="18">
        <f t="shared" si="13"/>
        <v>0.14285714285714285</v>
      </c>
    </row>
    <row r="249" spans="2:24" ht="15.75" hidden="1" x14ac:dyDescent="0.25">
      <c r="B249" s="2">
        <v>1</v>
      </c>
      <c r="C249" s="2">
        <v>2</v>
      </c>
      <c r="D249" s="2">
        <v>3</v>
      </c>
      <c r="E249" s="2">
        <v>4</v>
      </c>
      <c r="F249" s="2">
        <v>5</v>
      </c>
      <c r="G249" s="4">
        <v>6</v>
      </c>
      <c r="H249" s="4">
        <v>7</v>
      </c>
      <c r="I249" s="4">
        <v>8</v>
      </c>
      <c r="J249" s="4">
        <v>9</v>
      </c>
      <c r="V249" s="19">
        <f>$O$1+(ROWS($V$3:V249)-1)*10^($X$1-3)</f>
        <v>7.46</v>
      </c>
      <c r="W249" s="20">
        <f t="shared" si="12"/>
        <v>0.14285714285714285</v>
      </c>
      <c r="X249" s="18">
        <f t="shared" si="13"/>
        <v>0.14285714285714285</v>
      </c>
    </row>
    <row r="250" spans="2:24" ht="15.75" hidden="1" x14ac:dyDescent="0.25">
      <c r="B250" s="2">
        <v>1</v>
      </c>
      <c r="C250" s="2">
        <v>2</v>
      </c>
      <c r="D250" s="2">
        <v>3</v>
      </c>
      <c r="E250" s="2">
        <v>4</v>
      </c>
      <c r="F250" s="2">
        <v>5</v>
      </c>
      <c r="G250" s="4">
        <v>6</v>
      </c>
      <c r="H250" s="4">
        <v>7</v>
      </c>
      <c r="I250" s="4">
        <v>8</v>
      </c>
      <c r="J250" s="4">
        <v>9</v>
      </c>
      <c r="V250" s="19">
        <f>$O$1+(ROWS($V$3:V250)-1)*10^($X$1-3)</f>
        <v>7.4700000000000006</v>
      </c>
      <c r="W250" s="20">
        <f t="shared" si="12"/>
        <v>0.14285714285714285</v>
      </c>
      <c r="X250" s="18">
        <f t="shared" si="13"/>
        <v>0.14285714285714285</v>
      </c>
    </row>
    <row r="251" spans="2:24" ht="15.75" hidden="1" x14ac:dyDescent="0.25">
      <c r="B251" s="2">
        <v>1</v>
      </c>
      <c r="C251" s="2">
        <v>2</v>
      </c>
      <c r="D251" s="2">
        <v>3</v>
      </c>
      <c r="E251" s="2">
        <v>4</v>
      </c>
      <c r="F251" s="2">
        <v>5</v>
      </c>
      <c r="G251" s="4">
        <v>6</v>
      </c>
      <c r="H251" s="4">
        <v>7</v>
      </c>
      <c r="I251" s="4">
        <v>8</v>
      </c>
      <c r="J251" s="4">
        <v>9</v>
      </c>
      <c r="V251" s="19">
        <f>$O$1+(ROWS($V$3:V251)-1)*10^($X$1-3)</f>
        <v>7.48</v>
      </c>
      <c r="W251" s="20">
        <f t="shared" si="12"/>
        <v>0.14285714285714285</v>
      </c>
      <c r="X251" s="18">
        <f t="shared" si="13"/>
        <v>0.14285714285714285</v>
      </c>
    </row>
    <row r="252" spans="2:24" ht="15.75" hidden="1" x14ac:dyDescent="0.25">
      <c r="B252" s="2">
        <v>1</v>
      </c>
      <c r="C252" s="2">
        <v>2</v>
      </c>
      <c r="D252" s="2">
        <v>3</v>
      </c>
      <c r="E252" s="2">
        <v>4</v>
      </c>
      <c r="F252" s="2">
        <v>5</v>
      </c>
      <c r="G252" s="4">
        <v>6</v>
      </c>
      <c r="H252" s="4">
        <v>7</v>
      </c>
      <c r="I252" s="4">
        <v>8</v>
      </c>
      <c r="J252" s="4">
        <v>9</v>
      </c>
      <c r="V252" s="19">
        <f>$O$1+(ROWS($V$3:V252)-1)*10^($X$1-3)</f>
        <v>7.49</v>
      </c>
      <c r="W252" s="20">
        <f t="shared" si="12"/>
        <v>0.14285714285714285</v>
      </c>
      <c r="X252" s="18">
        <f t="shared" si="13"/>
        <v>0.14285714285714285</v>
      </c>
    </row>
    <row r="253" spans="2:24" ht="15.75" hidden="1" x14ac:dyDescent="0.25">
      <c r="B253" s="2">
        <v>1</v>
      </c>
      <c r="C253" s="2">
        <v>2</v>
      </c>
      <c r="D253" s="2">
        <v>3</v>
      </c>
      <c r="E253" s="2">
        <v>4</v>
      </c>
      <c r="F253" s="2">
        <v>5</v>
      </c>
      <c r="G253" s="4">
        <v>6</v>
      </c>
      <c r="H253" s="4">
        <v>7</v>
      </c>
      <c r="I253" s="4">
        <v>8</v>
      </c>
      <c r="J253" s="4">
        <v>9</v>
      </c>
      <c r="V253" s="19">
        <f>$O$1+(ROWS($V$3:V253)-1)*10^($X$1-3)</f>
        <v>7.5</v>
      </c>
      <c r="W253" s="20">
        <f t="shared" si="12"/>
        <v>0.14285714285714285</v>
      </c>
      <c r="X253" s="18">
        <f t="shared" si="13"/>
        <v>0.14285714285714285</v>
      </c>
    </row>
    <row r="254" spans="2:24" ht="15.75" hidden="1" x14ac:dyDescent="0.25">
      <c r="B254" s="2">
        <v>1</v>
      </c>
      <c r="C254" s="2">
        <v>2</v>
      </c>
      <c r="D254" s="2">
        <v>3</v>
      </c>
      <c r="E254" s="2">
        <v>4</v>
      </c>
      <c r="F254" s="2">
        <v>5</v>
      </c>
      <c r="G254" s="4">
        <v>6</v>
      </c>
      <c r="H254" s="4">
        <v>7</v>
      </c>
      <c r="I254" s="4">
        <v>8</v>
      </c>
      <c r="J254" s="4">
        <v>9</v>
      </c>
      <c r="V254" s="19">
        <f>$O$1+(ROWS($V$3:V254)-1)*10^($X$1-3)</f>
        <v>7.51</v>
      </c>
      <c r="W254" s="20">
        <f t="shared" si="12"/>
        <v>0.14285714285714285</v>
      </c>
      <c r="X254" s="18">
        <f t="shared" si="13"/>
        <v>0.14285714285714285</v>
      </c>
    </row>
    <row r="255" spans="2:24" ht="15.75" hidden="1" x14ac:dyDescent="0.25">
      <c r="B255" s="2">
        <v>1</v>
      </c>
      <c r="C255" s="2">
        <v>2</v>
      </c>
      <c r="D255" s="2">
        <v>3</v>
      </c>
      <c r="E255" s="2">
        <v>4</v>
      </c>
      <c r="F255" s="2">
        <v>5</v>
      </c>
      <c r="G255" s="4">
        <v>6</v>
      </c>
      <c r="H255" s="4">
        <v>7</v>
      </c>
      <c r="I255" s="4">
        <v>8</v>
      </c>
      <c r="J255" s="4">
        <v>9</v>
      </c>
      <c r="V255" s="19">
        <f>$O$1+(ROWS($V$3:V255)-1)*10^($X$1-3)</f>
        <v>7.52</v>
      </c>
      <c r="W255" s="20">
        <f t="shared" si="12"/>
        <v>0.14285714285714285</v>
      </c>
      <c r="X255" s="18">
        <f t="shared" si="13"/>
        <v>0.14285714285714285</v>
      </c>
    </row>
    <row r="256" spans="2:24" ht="15.75" hidden="1" x14ac:dyDescent="0.25">
      <c r="B256" s="2">
        <v>1</v>
      </c>
      <c r="C256" s="2">
        <v>2</v>
      </c>
      <c r="D256" s="2">
        <v>3</v>
      </c>
      <c r="E256" s="2">
        <v>4</v>
      </c>
      <c r="F256" s="2">
        <v>5</v>
      </c>
      <c r="G256" s="4">
        <v>6</v>
      </c>
      <c r="H256" s="4">
        <v>7</v>
      </c>
      <c r="I256" s="4">
        <v>8</v>
      </c>
      <c r="J256" s="4">
        <v>9</v>
      </c>
      <c r="V256" s="19">
        <f>$O$1+(ROWS($V$3:V256)-1)*10^($X$1-3)</f>
        <v>7.53</v>
      </c>
      <c r="W256" s="20">
        <f t="shared" si="12"/>
        <v>0.14285714285714285</v>
      </c>
      <c r="X256" s="18">
        <f t="shared" si="13"/>
        <v>0.14285714285714285</v>
      </c>
    </row>
    <row r="257" spans="2:24" ht="15.75" hidden="1" x14ac:dyDescent="0.25">
      <c r="B257" s="2">
        <v>1</v>
      </c>
      <c r="C257" s="2">
        <v>2</v>
      </c>
      <c r="D257" s="2">
        <v>3</v>
      </c>
      <c r="E257" s="2">
        <v>4</v>
      </c>
      <c r="F257" s="2">
        <v>5</v>
      </c>
      <c r="G257" s="4">
        <v>6</v>
      </c>
      <c r="H257" s="4">
        <v>7</v>
      </c>
      <c r="I257" s="4">
        <v>8</v>
      </c>
      <c r="J257" s="4">
        <v>9</v>
      </c>
      <c r="V257" s="19">
        <f>$O$1+(ROWS($V$3:V257)-1)*10^($X$1-3)</f>
        <v>7.54</v>
      </c>
      <c r="W257" s="20">
        <f t="shared" si="12"/>
        <v>0.14285714285714285</v>
      </c>
      <c r="X257" s="18">
        <f t="shared" si="13"/>
        <v>0.14285714285714285</v>
      </c>
    </row>
    <row r="258" spans="2:24" ht="15.75" hidden="1" x14ac:dyDescent="0.25">
      <c r="B258" s="2">
        <v>1</v>
      </c>
      <c r="C258" s="2">
        <v>2</v>
      </c>
      <c r="D258" s="2">
        <v>3</v>
      </c>
      <c r="E258" s="2">
        <v>4</v>
      </c>
      <c r="F258" s="2">
        <v>5</v>
      </c>
      <c r="G258" s="4">
        <v>6</v>
      </c>
      <c r="H258" s="4">
        <v>7</v>
      </c>
      <c r="I258" s="4">
        <v>8</v>
      </c>
      <c r="J258" s="4">
        <v>9</v>
      </c>
      <c r="V258" s="19">
        <f>$O$1+(ROWS($V$3:V258)-1)*10^($X$1-3)</f>
        <v>7.5500000000000007</v>
      </c>
      <c r="W258" s="20">
        <f t="shared" si="12"/>
        <v>0.14285714285714285</v>
      </c>
      <c r="X258" s="18">
        <f t="shared" si="13"/>
        <v>0.14285714285714285</v>
      </c>
    </row>
    <row r="259" spans="2:24" ht="15.75" hidden="1" x14ac:dyDescent="0.25">
      <c r="B259" s="2">
        <v>1</v>
      </c>
      <c r="C259" s="2">
        <v>2</v>
      </c>
      <c r="D259" s="2">
        <v>3</v>
      </c>
      <c r="E259" s="2">
        <v>4</v>
      </c>
      <c r="F259" s="2">
        <v>5</v>
      </c>
      <c r="G259" s="4">
        <v>6</v>
      </c>
      <c r="H259" s="4">
        <v>7</v>
      </c>
      <c r="I259" s="4">
        <v>8</v>
      </c>
      <c r="J259" s="4">
        <v>9</v>
      </c>
      <c r="V259" s="19">
        <f>$O$1+(ROWS($V$3:V259)-1)*10^($X$1-3)</f>
        <v>7.5600000000000005</v>
      </c>
      <c r="W259" s="20">
        <f t="shared" ref="W259:W322" si="14">1/($P$1-$O$1)</f>
        <v>0.14285714285714285</v>
      </c>
      <c r="X259" s="18">
        <f t="shared" ref="X259:X322" si="15">IF(AND($Q$1&lt;=V259,$R$1&gt;=V259),W259," ")</f>
        <v>0.14285714285714285</v>
      </c>
    </row>
    <row r="260" spans="2:24" ht="15.75" hidden="1" x14ac:dyDescent="0.25">
      <c r="B260" s="2">
        <v>1</v>
      </c>
      <c r="C260" s="2">
        <v>2</v>
      </c>
      <c r="D260" s="2">
        <v>3</v>
      </c>
      <c r="E260" s="2">
        <v>4</v>
      </c>
      <c r="F260" s="2">
        <v>5</v>
      </c>
      <c r="G260" s="4">
        <v>6</v>
      </c>
      <c r="H260" s="4">
        <v>7</v>
      </c>
      <c r="I260" s="4">
        <v>8</v>
      </c>
      <c r="J260" s="4">
        <v>9</v>
      </c>
      <c r="V260" s="19">
        <f>$O$1+(ROWS($V$3:V260)-1)*10^($X$1-3)</f>
        <v>7.57</v>
      </c>
      <c r="W260" s="20">
        <f t="shared" si="14"/>
        <v>0.14285714285714285</v>
      </c>
      <c r="X260" s="18">
        <f t="shared" si="15"/>
        <v>0.14285714285714285</v>
      </c>
    </row>
    <row r="261" spans="2:24" ht="15.75" hidden="1" x14ac:dyDescent="0.25">
      <c r="B261" s="2">
        <v>1</v>
      </c>
      <c r="C261" s="2">
        <v>2</v>
      </c>
      <c r="D261" s="2">
        <v>3</v>
      </c>
      <c r="E261" s="2">
        <v>4</v>
      </c>
      <c r="F261" s="2">
        <v>5</v>
      </c>
      <c r="G261" s="4">
        <v>6</v>
      </c>
      <c r="H261" s="4">
        <v>7</v>
      </c>
      <c r="I261" s="4">
        <v>8</v>
      </c>
      <c r="J261" s="4">
        <v>9</v>
      </c>
      <c r="V261" s="19">
        <f>$O$1+(ROWS($V$3:V261)-1)*10^($X$1-3)</f>
        <v>7.58</v>
      </c>
      <c r="W261" s="20">
        <f t="shared" si="14"/>
        <v>0.14285714285714285</v>
      </c>
      <c r="X261" s="18">
        <f t="shared" si="15"/>
        <v>0.14285714285714285</v>
      </c>
    </row>
    <row r="262" spans="2:24" ht="15.75" hidden="1" x14ac:dyDescent="0.25">
      <c r="B262" s="2">
        <v>1</v>
      </c>
      <c r="C262" s="2">
        <v>2</v>
      </c>
      <c r="D262" s="2">
        <v>3</v>
      </c>
      <c r="E262" s="2">
        <v>4</v>
      </c>
      <c r="F262" s="2">
        <v>5</v>
      </c>
      <c r="G262" s="4">
        <v>6</v>
      </c>
      <c r="H262" s="4">
        <v>7</v>
      </c>
      <c r="I262" s="4">
        <v>8</v>
      </c>
      <c r="J262" s="4">
        <v>9</v>
      </c>
      <c r="V262" s="19">
        <f>$O$1+(ROWS($V$3:V262)-1)*10^($X$1-3)</f>
        <v>7.59</v>
      </c>
      <c r="W262" s="20">
        <f t="shared" si="14"/>
        <v>0.14285714285714285</v>
      </c>
      <c r="X262" s="18">
        <f t="shared" si="15"/>
        <v>0.14285714285714285</v>
      </c>
    </row>
    <row r="263" spans="2:24" ht="15.75" hidden="1" x14ac:dyDescent="0.25">
      <c r="B263" s="2">
        <v>1</v>
      </c>
      <c r="C263" s="2">
        <v>2</v>
      </c>
      <c r="D263" s="2">
        <v>3</v>
      </c>
      <c r="E263" s="2">
        <v>4</v>
      </c>
      <c r="F263" s="2">
        <v>5</v>
      </c>
      <c r="G263" s="4">
        <v>6</v>
      </c>
      <c r="H263" s="4">
        <v>7</v>
      </c>
      <c r="I263" s="4">
        <v>8</v>
      </c>
      <c r="J263" s="4">
        <v>9</v>
      </c>
      <c r="V263" s="19">
        <f>$O$1+(ROWS($V$3:V263)-1)*10^($X$1-3)</f>
        <v>7.6</v>
      </c>
      <c r="W263" s="20">
        <f t="shared" si="14"/>
        <v>0.14285714285714285</v>
      </c>
      <c r="X263" s="18">
        <f t="shared" si="15"/>
        <v>0.14285714285714285</v>
      </c>
    </row>
    <row r="264" spans="2:24" ht="15.75" hidden="1" x14ac:dyDescent="0.25">
      <c r="B264" s="2">
        <v>1</v>
      </c>
      <c r="C264" s="2">
        <v>2</v>
      </c>
      <c r="D264" s="2">
        <v>3</v>
      </c>
      <c r="E264" s="2">
        <v>4</v>
      </c>
      <c r="F264" s="2">
        <v>5</v>
      </c>
      <c r="G264" s="4">
        <v>6</v>
      </c>
      <c r="H264" s="4">
        <v>7</v>
      </c>
      <c r="I264" s="4">
        <v>8</v>
      </c>
      <c r="J264" s="4">
        <v>9</v>
      </c>
      <c r="V264" s="19">
        <f>$O$1+(ROWS($V$3:V264)-1)*10^($X$1-3)</f>
        <v>7.6099999999999994</v>
      </c>
      <c r="W264" s="20">
        <f t="shared" si="14"/>
        <v>0.14285714285714285</v>
      </c>
      <c r="X264" s="18">
        <f t="shared" si="15"/>
        <v>0.14285714285714285</v>
      </c>
    </row>
    <row r="265" spans="2:24" ht="15.75" hidden="1" x14ac:dyDescent="0.25">
      <c r="B265" s="2">
        <v>1</v>
      </c>
      <c r="C265" s="2">
        <v>2</v>
      </c>
      <c r="D265" s="2">
        <v>3</v>
      </c>
      <c r="E265" s="2">
        <v>4</v>
      </c>
      <c r="F265" s="2">
        <v>5</v>
      </c>
      <c r="G265" s="4">
        <v>6</v>
      </c>
      <c r="H265" s="4">
        <v>7</v>
      </c>
      <c r="I265" s="4">
        <v>8</v>
      </c>
      <c r="J265" s="4">
        <v>9</v>
      </c>
      <c r="V265" s="19">
        <f>$O$1+(ROWS($V$3:V265)-1)*10^($X$1-3)</f>
        <v>7.62</v>
      </c>
      <c r="W265" s="20">
        <f t="shared" si="14"/>
        <v>0.14285714285714285</v>
      </c>
      <c r="X265" s="18">
        <f t="shared" si="15"/>
        <v>0.14285714285714285</v>
      </c>
    </row>
    <row r="266" spans="2:24" ht="15.75" hidden="1" x14ac:dyDescent="0.25">
      <c r="B266" s="2">
        <v>1</v>
      </c>
      <c r="C266" s="2">
        <v>2</v>
      </c>
      <c r="D266" s="2">
        <v>3</v>
      </c>
      <c r="E266" s="2">
        <v>4</v>
      </c>
      <c r="F266" s="2">
        <v>5</v>
      </c>
      <c r="G266" s="4">
        <v>6</v>
      </c>
      <c r="H266" s="4">
        <v>7</v>
      </c>
      <c r="I266" s="4">
        <v>8</v>
      </c>
      <c r="J266" s="4">
        <v>9</v>
      </c>
      <c r="V266" s="19">
        <f>$O$1+(ROWS($V$3:V266)-1)*10^($X$1-3)</f>
        <v>7.63</v>
      </c>
      <c r="W266" s="20">
        <f t="shared" si="14"/>
        <v>0.14285714285714285</v>
      </c>
      <c r="X266" s="18">
        <f t="shared" si="15"/>
        <v>0.14285714285714285</v>
      </c>
    </row>
    <row r="267" spans="2:24" ht="15.75" hidden="1" x14ac:dyDescent="0.25">
      <c r="B267" s="2">
        <v>1</v>
      </c>
      <c r="C267" s="2">
        <v>2</v>
      </c>
      <c r="D267" s="2">
        <v>3</v>
      </c>
      <c r="E267" s="2">
        <v>4</v>
      </c>
      <c r="F267" s="2">
        <v>5</v>
      </c>
      <c r="G267" s="4">
        <v>6</v>
      </c>
      <c r="H267" s="4">
        <v>7</v>
      </c>
      <c r="I267" s="4">
        <v>8</v>
      </c>
      <c r="J267" s="4">
        <v>9</v>
      </c>
      <c r="V267" s="19">
        <f>$O$1+(ROWS($V$3:V267)-1)*10^($X$1-3)</f>
        <v>7.6400000000000006</v>
      </c>
      <c r="W267" s="20">
        <f t="shared" si="14"/>
        <v>0.14285714285714285</v>
      </c>
      <c r="X267" s="18">
        <f t="shared" si="15"/>
        <v>0.14285714285714285</v>
      </c>
    </row>
    <row r="268" spans="2:24" ht="15.75" hidden="1" x14ac:dyDescent="0.25">
      <c r="B268" s="2">
        <v>1</v>
      </c>
      <c r="C268" s="2">
        <v>2</v>
      </c>
      <c r="D268" s="2">
        <v>3</v>
      </c>
      <c r="E268" s="2">
        <v>4</v>
      </c>
      <c r="F268" s="2">
        <v>5</v>
      </c>
      <c r="G268" s="4">
        <v>6</v>
      </c>
      <c r="H268" s="4">
        <v>7</v>
      </c>
      <c r="I268" s="4">
        <v>8</v>
      </c>
      <c r="J268" s="4">
        <v>9</v>
      </c>
      <c r="V268" s="19">
        <f>$O$1+(ROWS($V$3:V268)-1)*10^($X$1-3)</f>
        <v>7.65</v>
      </c>
      <c r="W268" s="20">
        <f t="shared" si="14"/>
        <v>0.14285714285714285</v>
      </c>
      <c r="X268" s="18">
        <f t="shared" si="15"/>
        <v>0.14285714285714285</v>
      </c>
    </row>
    <row r="269" spans="2:24" ht="15.75" hidden="1" x14ac:dyDescent="0.25">
      <c r="B269" s="2">
        <v>1</v>
      </c>
      <c r="C269" s="2">
        <v>2</v>
      </c>
      <c r="D269" s="2">
        <v>3</v>
      </c>
      <c r="E269" s="2">
        <v>4</v>
      </c>
      <c r="F269" s="2">
        <v>5</v>
      </c>
      <c r="G269" s="4">
        <v>6</v>
      </c>
      <c r="H269" s="4">
        <v>7</v>
      </c>
      <c r="I269" s="4">
        <v>8</v>
      </c>
      <c r="J269" s="4">
        <v>9</v>
      </c>
      <c r="V269" s="19">
        <f>$O$1+(ROWS($V$3:V269)-1)*10^($X$1-3)</f>
        <v>7.66</v>
      </c>
      <c r="W269" s="20">
        <f t="shared" si="14"/>
        <v>0.14285714285714285</v>
      </c>
      <c r="X269" s="18">
        <f t="shared" si="15"/>
        <v>0.14285714285714285</v>
      </c>
    </row>
    <row r="270" spans="2:24" ht="15.75" hidden="1" x14ac:dyDescent="0.25">
      <c r="B270" s="2">
        <v>1</v>
      </c>
      <c r="C270" s="2">
        <v>2</v>
      </c>
      <c r="D270" s="2">
        <v>3</v>
      </c>
      <c r="E270" s="2">
        <v>4</v>
      </c>
      <c r="F270" s="2">
        <v>5</v>
      </c>
      <c r="G270" s="4">
        <v>6</v>
      </c>
      <c r="H270" s="4">
        <v>7</v>
      </c>
      <c r="I270" s="4">
        <v>8</v>
      </c>
      <c r="J270" s="4">
        <v>9</v>
      </c>
      <c r="V270" s="19">
        <f>$O$1+(ROWS($V$3:V270)-1)*10^($X$1-3)</f>
        <v>7.67</v>
      </c>
      <c r="W270" s="20">
        <f t="shared" si="14"/>
        <v>0.14285714285714285</v>
      </c>
      <c r="X270" s="18">
        <f t="shared" si="15"/>
        <v>0.14285714285714285</v>
      </c>
    </row>
    <row r="271" spans="2:24" ht="15.75" hidden="1" x14ac:dyDescent="0.25">
      <c r="B271" s="2">
        <v>1</v>
      </c>
      <c r="C271" s="2">
        <v>2</v>
      </c>
      <c r="D271" s="2">
        <v>3</v>
      </c>
      <c r="E271" s="2">
        <v>4</v>
      </c>
      <c r="F271" s="2">
        <v>5</v>
      </c>
      <c r="G271" s="4">
        <v>6</v>
      </c>
      <c r="H271" s="4">
        <v>7</v>
      </c>
      <c r="I271" s="4">
        <v>8</v>
      </c>
      <c r="J271" s="4">
        <v>9</v>
      </c>
      <c r="V271" s="19">
        <f>$O$1+(ROWS($V$3:V271)-1)*10^($X$1-3)</f>
        <v>7.68</v>
      </c>
      <c r="W271" s="20">
        <f t="shared" si="14"/>
        <v>0.14285714285714285</v>
      </c>
      <c r="X271" s="18">
        <f t="shared" si="15"/>
        <v>0.14285714285714285</v>
      </c>
    </row>
    <row r="272" spans="2:24" ht="15.75" hidden="1" x14ac:dyDescent="0.25">
      <c r="B272" s="2">
        <v>1</v>
      </c>
      <c r="C272" s="2">
        <v>2</v>
      </c>
      <c r="D272" s="2">
        <v>3</v>
      </c>
      <c r="E272" s="2">
        <v>4</v>
      </c>
      <c r="F272" s="2">
        <v>5</v>
      </c>
      <c r="G272" s="4">
        <v>6</v>
      </c>
      <c r="H272" s="4">
        <v>7</v>
      </c>
      <c r="I272" s="4">
        <v>8</v>
      </c>
      <c r="J272" s="4">
        <v>9</v>
      </c>
      <c r="V272" s="19">
        <f>$O$1+(ROWS($V$3:V272)-1)*10^($X$1-3)</f>
        <v>7.6899999999999995</v>
      </c>
      <c r="W272" s="20">
        <f t="shared" si="14"/>
        <v>0.14285714285714285</v>
      </c>
      <c r="X272" s="18">
        <f t="shared" si="15"/>
        <v>0.14285714285714285</v>
      </c>
    </row>
    <row r="273" spans="2:24" ht="15.75" hidden="1" x14ac:dyDescent="0.25">
      <c r="B273" s="2">
        <v>1</v>
      </c>
      <c r="C273" s="2">
        <v>2</v>
      </c>
      <c r="D273" s="2">
        <v>3</v>
      </c>
      <c r="E273" s="2">
        <v>4</v>
      </c>
      <c r="F273" s="2">
        <v>5</v>
      </c>
      <c r="G273" s="4">
        <v>6</v>
      </c>
      <c r="H273" s="4">
        <v>7</v>
      </c>
      <c r="I273" s="4">
        <v>8</v>
      </c>
      <c r="J273" s="4">
        <v>9</v>
      </c>
      <c r="V273" s="19">
        <f>$O$1+(ROWS($V$3:V273)-1)*10^($X$1-3)</f>
        <v>7.7</v>
      </c>
      <c r="W273" s="20">
        <f t="shared" si="14"/>
        <v>0.14285714285714285</v>
      </c>
      <c r="X273" s="18">
        <f t="shared" si="15"/>
        <v>0.14285714285714285</v>
      </c>
    </row>
    <row r="274" spans="2:24" ht="15.75" hidden="1" x14ac:dyDescent="0.25">
      <c r="B274" s="2">
        <v>1</v>
      </c>
      <c r="C274" s="2">
        <v>2</v>
      </c>
      <c r="D274" s="2">
        <v>3</v>
      </c>
      <c r="E274" s="2">
        <v>4</v>
      </c>
      <c r="F274" s="2">
        <v>5</v>
      </c>
      <c r="G274" s="4">
        <v>6</v>
      </c>
      <c r="H274" s="4">
        <v>7</v>
      </c>
      <c r="I274" s="4">
        <v>8</v>
      </c>
      <c r="J274" s="4">
        <v>9</v>
      </c>
      <c r="V274" s="19">
        <f>$O$1+(ROWS($V$3:V274)-1)*10^($X$1-3)</f>
        <v>7.71</v>
      </c>
      <c r="W274" s="20">
        <f t="shared" si="14"/>
        <v>0.14285714285714285</v>
      </c>
      <c r="X274" s="18">
        <f t="shared" si="15"/>
        <v>0.14285714285714285</v>
      </c>
    </row>
    <row r="275" spans="2:24" ht="15.75" hidden="1" x14ac:dyDescent="0.25">
      <c r="B275" s="2">
        <v>1</v>
      </c>
      <c r="C275" s="2">
        <v>2</v>
      </c>
      <c r="D275" s="2">
        <v>3</v>
      </c>
      <c r="E275" s="2">
        <v>4</v>
      </c>
      <c r="F275" s="2">
        <v>5</v>
      </c>
      <c r="G275" s="4">
        <v>6</v>
      </c>
      <c r="H275" s="4">
        <v>7</v>
      </c>
      <c r="I275" s="4">
        <v>8</v>
      </c>
      <c r="J275" s="4">
        <v>9</v>
      </c>
      <c r="V275" s="19">
        <f>$O$1+(ROWS($V$3:V275)-1)*10^($X$1-3)</f>
        <v>7.7200000000000006</v>
      </c>
      <c r="W275" s="20">
        <f t="shared" si="14"/>
        <v>0.14285714285714285</v>
      </c>
      <c r="X275" s="18">
        <f t="shared" si="15"/>
        <v>0.14285714285714285</v>
      </c>
    </row>
    <row r="276" spans="2:24" ht="15.75" hidden="1" x14ac:dyDescent="0.25">
      <c r="B276" s="2">
        <v>1</v>
      </c>
      <c r="C276" s="2">
        <v>2</v>
      </c>
      <c r="D276" s="2">
        <v>3</v>
      </c>
      <c r="E276" s="2">
        <v>4</v>
      </c>
      <c r="F276" s="2">
        <v>5</v>
      </c>
      <c r="G276" s="4">
        <v>6</v>
      </c>
      <c r="H276" s="4">
        <v>7</v>
      </c>
      <c r="I276" s="4">
        <v>8</v>
      </c>
      <c r="J276" s="4">
        <v>9</v>
      </c>
      <c r="V276" s="19">
        <f>$O$1+(ROWS($V$3:V276)-1)*10^($X$1-3)</f>
        <v>7.73</v>
      </c>
      <c r="W276" s="20">
        <f t="shared" si="14"/>
        <v>0.14285714285714285</v>
      </c>
      <c r="X276" s="18">
        <f t="shared" si="15"/>
        <v>0.14285714285714285</v>
      </c>
    </row>
    <row r="277" spans="2:24" ht="15.75" hidden="1" x14ac:dyDescent="0.25">
      <c r="B277" s="2">
        <v>1</v>
      </c>
      <c r="C277" s="2">
        <v>2</v>
      </c>
      <c r="D277" s="2">
        <v>3</v>
      </c>
      <c r="E277" s="2">
        <v>4</v>
      </c>
      <c r="F277" s="2">
        <v>5</v>
      </c>
      <c r="G277" s="4">
        <v>6</v>
      </c>
      <c r="H277" s="4">
        <v>7</v>
      </c>
      <c r="I277" s="4">
        <v>8</v>
      </c>
      <c r="J277" s="4">
        <v>9</v>
      </c>
      <c r="V277" s="19">
        <f>$O$1+(ROWS($V$3:V277)-1)*10^($X$1-3)</f>
        <v>7.74</v>
      </c>
      <c r="W277" s="20">
        <f t="shared" si="14"/>
        <v>0.14285714285714285</v>
      </c>
      <c r="X277" s="18">
        <f t="shared" si="15"/>
        <v>0.14285714285714285</v>
      </c>
    </row>
    <row r="278" spans="2:24" ht="15.75" hidden="1" x14ac:dyDescent="0.25">
      <c r="B278" s="2">
        <v>1</v>
      </c>
      <c r="C278" s="2">
        <v>2</v>
      </c>
      <c r="D278" s="2">
        <v>3</v>
      </c>
      <c r="E278" s="2">
        <v>4</v>
      </c>
      <c r="F278" s="2">
        <v>5</v>
      </c>
      <c r="G278" s="4">
        <v>6</v>
      </c>
      <c r="H278" s="4">
        <v>7</v>
      </c>
      <c r="I278" s="4">
        <v>8</v>
      </c>
      <c r="J278" s="4">
        <v>9</v>
      </c>
      <c r="V278" s="19">
        <f>$O$1+(ROWS($V$3:V278)-1)*10^($X$1-3)</f>
        <v>7.75</v>
      </c>
      <c r="W278" s="20">
        <f t="shared" si="14"/>
        <v>0.14285714285714285</v>
      </c>
      <c r="X278" s="18">
        <f t="shared" si="15"/>
        <v>0.14285714285714285</v>
      </c>
    </row>
    <row r="279" spans="2:24" ht="15.75" hidden="1" x14ac:dyDescent="0.25">
      <c r="B279" s="2">
        <v>1</v>
      </c>
      <c r="C279" s="2">
        <v>2</v>
      </c>
      <c r="D279" s="2">
        <v>3</v>
      </c>
      <c r="E279" s="2">
        <v>4</v>
      </c>
      <c r="F279" s="2">
        <v>5</v>
      </c>
      <c r="G279" s="4">
        <v>6</v>
      </c>
      <c r="H279" s="4">
        <v>7</v>
      </c>
      <c r="I279" s="4">
        <v>8</v>
      </c>
      <c r="J279" s="4">
        <v>9</v>
      </c>
      <c r="V279" s="19">
        <f>$O$1+(ROWS($V$3:V279)-1)*10^($X$1-3)</f>
        <v>7.76</v>
      </c>
      <c r="W279" s="20">
        <f t="shared" si="14"/>
        <v>0.14285714285714285</v>
      </c>
      <c r="X279" s="18">
        <f t="shared" si="15"/>
        <v>0.14285714285714285</v>
      </c>
    </row>
    <row r="280" spans="2:24" ht="15.75" hidden="1" x14ac:dyDescent="0.25">
      <c r="B280" s="2">
        <v>1</v>
      </c>
      <c r="C280" s="2">
        <v>2</v>
      </c>
      <c r="D280" s="2">
        <v>3</v>
      </c>
      <c r="E280" s="2">
        <v>4</v>
      </c>
      <c r="F280" s="2">
        <v>5</v>
      </c>
      <c r="G280" s="4">
        <v>6</v>
      </c>
      <c r="H280" s="4">
        <v>7</v>
      </c>
      <c r="I280" s="4">
        <v>8</v>
      </c>
      <c r="J280" s="4">
        <v>9</v>
      </c>
      <c r="V280" s="19">
        <f>$O$1+(ROWS($V$3:V280)-1)*10^($X$1-3)</f>
        <v>7.77</v>
      </c>
      <c r="W280" s="20">
        <f t="shared" si="14"/>
        <v>0.14285714285714285</v>
      </c>
      <c r="X280" s="18">
        <f t="shared" si="15"/>
        <v>0.14285714285714285</v>
      </c>
    </row>
    <row r="281" spans="2:24" ht="15.75" hidden="1" x14ac:dyDescent="0.25">
      <c r="B281" s="2">
        <v>1</v>
      </c>
      <c r="C281" s="2">
        <v>2</v>
      </c>
      <c r="D281" s="2">
        <v>3</v>
      </c>
      <c r="E281" s="2">
        <v>4</v>
      </c>
      <c r="F281" s="2">
        <v>5</v>
      </c>
      <c r="G281" s="4">
        <v>6</v>
      </c>
      <c r="H281" s="4">
        <v>7</v>
      </c>
      <c r="I281" s="4">
        <v>8</v>
      </c>
      <c r="J281" s="4">
        <v>9</v>
      </c>
      <c r="V281" s="19">
        <f>$O$1+(ROWS($V$3:V281)-1)*10^($X$1-3)</f>
        <v>7.78</v>
      </c>
      <c r="W281" s="20">
        <f t="shared" si="14"/>
        <v>0.14285714285714285</v>
      </c>
      <c r="X281" s="18">
        <f t="shared" si="15"/>
        <v>0.14285714285714285</v>
      </c>
    </row>
    <row r="282" spans="2:24" ht="15.75" hidden="1" x14ac:dyDescent="0.25">
      <c r="B282" s="2">
        <v>1</v>
      </c>
      <c r="C282" s="2">
        <v>2</v>
      </c>
      <c r="D282" s="2">
        <v>3</v>
      </c>
      <c r="E282" s="2">
        <v>4</v>
      </c>
      <c r="F282" s="2">
        <v>5</v>
      </c>
      <c r="G282" s="4">
        <v>6</v>
      </c>
      <c r="H282" s="4">
        <v>7</v>
      </c>
      <c r="I282" s="4">
        <v>8</v>
      </c>
      <c r="J282" s="4">
        <v>9</v>
      </c>
      <c r="V282" s="19">
        <f>$O$1+(ROWS($V$3:V282)-1)*10^($X$1-3)</f>
        <v>7.79</v>
      </c>
      <c r="W282" s="20">
        <f t="shared" si="14"/>
        <v>0.14285714285714285</v>
      </c>
      <c r="X282" s="18">
        <f t="shared" si="15"/>
        <v>0.14285714285714285</v>
      </c>
    </row>
    <row r="283" spans="2:24" ht="15.75" hidden="1" x14ac:dyDescent="0.25">
      <c r="B283" s="2">
        <v>1</v>
      </c>
      <c r="C283" s="2">
        <v>2</v>
      </c>
      <c r="D283" s="2">
        <v>3</v>
      </c>
      <c r="E283" s="2">
        <v>4</v>
      </c>
      <c r="F283" s="2">
        <v>5</v>
      </c>
      <c r="G283" s="4">
        <v>6</v>
      </c>
      <c r="H283" s="4">
        <v>7</v>
      </c>
      <c r="I283" s="4">
        <v>8</v>
      </c>
      <c r="J283" s="4">
        <v>9</v>
      </c>
      <c r="V283" s="19">
        <f>$O$1+(ROWS($V$3:V283)-1)*10^($X$1-3)</f>
        <v>7.8000000000000007</v>
      </c>
      <c r="W283" s="20">
        <f t="shared" si="14"/>
        <v>0.14285714285714285</v>
      </c>
      <c r="X283" s="18">
        <f t="shared" si="15"/>
        <v>0.14285714285714285</v>
      </c>
    </row>
    <row r="284" spans="2:24" ht="15.75" hidden="1" x14ac:dyDescent="0.25">
      <c r="B284" s="2">
        <v>1</v>
      </c>
      <c r="C284" s="2">
        <v>2</v>
      </c>
      <c r="D284" s="2">
        <v>3</v>
      </c>
      <c r="E284" s="2">
        <v>4</v>
      </c>
      <c r="F284" s="2">
        <v>5</v>
      </c>
      <c r="G284" s="4">
        <v>6</v>
      </c>
      <c r="H284" s="4">
        <v>7</v>
      </c>
      <c r="I284" s="4">
        <v>8</v>
      </c>
      <c r="J284" s="4">
        <v>9</v>
      </c>
      <c r="V284" s="19">
        <f>$O$1+(ROWS($V$3:V284)-1)*10^($X$1-3)</f>
        <v>7.8100000000000005</v>
      </c>
      <c r="W284" s="20">
        <f t="shared" si="14"/>
        <v>0.14285714285714285</v>
      </c>
      <c r="X284" s="18">
        <f t="shared" si="15"/>
        <v>0.14285714285714285</v>
      </c>
    </row>
    <row r="285" spans="2:24" ht="15.75" hidden="1" x14ac:dyDescent="0.25">
      <c r="B285" s="2">
        <v>1</v>
      </c>
      <c r="C285" s="2">
        <v>2</v>
      </c>
      <c r="D285" s="2">
        <v>3</v>
      </c>
      <c r="E285" s="2">
        <v>4</v>
      </c>
      <c r="F285" s="2">
        <v>5</v>
      </c>
      <c r="G285" s="4">
        <v>6</v>
      </c>
      <c r="H285" s="4">
        <v>7</v>
      </c>
      <c r="I285" s="4">
        <v>8</v>
      </c>
      <c r="J285" s="4">
        <v>9</v>
      </c>
      <c r="V285" s="19">
        <f>$O$1+(ROWS($V$3:V285)-1)*10^($X$1-3)</f>
        <v>7.82</v>
      </c>
      <c r="W285" s="20">
        <f t="shared" si="14"/>
        <v>0.14285714285714285</v>
      </c>
      <c r="X285" s="18">
        <f t="shared" si="15"/>
        <v>0.14285714285714285</v>
      </c>
    </row>
    <row r="286" spans="2:24" ht="15.75" hidden="1" x14ac:dyDescent="0.25">
      <c r="B286" s="2">
        <v>1</v>
      </c>
      <c r="C286" s="2">
        <v>2</v>
      </c>
      <c r="D286" s="2">
        <v>3</v>
      </c>
      <c r="E286" s="2">
        <v>4</v>
      </c>
      <c r="F286" s="2">
        <v>5</v>
      </c>
      <c r="G286" s="4">
        <v>6</v>
      </c>
      <c r="H286" s="4">
        <v>7</v>
      </c>
      <c r="I286" s="4">
        <v>8</v>
      </c>
      <c r="J286" s="4">
        <v>9</v>
      </c>
      <c r="V286" s="19">
        <f>$O$1+(ROWS($V$3:V286)-1)*10^($X$1-3)</f>
        <v>7.83</v>
      </c>
      <c r="W286" s="20">
        <f t="shared" si="14"/>
        <v>0.14285714285714285</v>
      </c>
      <c r="X286" s="18">
        <f t="shared" si="15"/>
        <v>0.14285714285714285</v>
      </c>
    </row>
    <row r="287" spans="2:24" ht="15.75" hidden="1" x14ac:dyDescent="0.25">
      <c r="B287" s="2">
        <v>1</v>
      </c>
      <c r="C287" s="2">
        <v>2</v>
      </c>
      <c r="D287" s="2">
        <v>3</v>
      </c>
      <c r="E287" s="2">
        <v>4</v>
      </c>
      <c r="F287" s="2">
        <v>5</v>
      </c>
      <c r="G287" s="4">
        <v>6</v>
      </c>
      <c r="H287" s="4">
        <v>7</v>
      </c>
      <c r="I287" s="4">
        <v>8</v>
      </c>
      <c r="J287" s="4">
        <v>9</v>
      </c>
      <c r="V287" s="19">
        <f>$O$1+(ROWS($V$3:V287)-1)*10^($X$1-3)</f>
        <v>7.84</v>
      </c>
      <c r="W287" s="20">
        <f t="shared" si="14"/>
        <v>0.14285714285714285</v>
      </c>
      <c r="X287" s="18">
        <f t="shared" si="15"/>
        <v>0.14285714285714285</v>
      </c>
    </row>
    <row r="288" spans="2:24" ht="15.75" hidden="1" x14ac:dyDescent="0.25">
      <c r="B288" s="2">
        <v>1</v>
      </c>
      <c r="C288" s="2">
        <v>2</v>
      </c>
      <c r="D288" s="2">
        <v>3</v>
      </c>
      <c r="E288" s="2">
        <v>4</v>
      </c>
      <c r="F288" s="2">
        <v>5</v>
      </c>
      <c r="G288" s="4">
        <v>6</v>
      </c>
      <c r="H288" s="4">
        <v>7</v>
      </c>
      <c r="I288" s="4">
        <v>8</v>
      </c>
      <c r="J288" s="4">
        <v>9</v>
      </c>
      <c r="V288" s="19">
        <f>$O$1+(ROWS($V$3:V288)-1)*10^($X$1-3)</f>
        <v>7.85</v>
      </c>
      <c r="W288" s="20">
        <f t="shared" si="14"/>
        <v>0.14285714285714285</v>
      </c>
      <c r="X288" s="18">
        <f t="shared" si="15"/>
        <v>0.14285714285714285</v>
      </c>
    </row>
    <row r="289" spans="2:24" ht="15.75" hidden="1" x14ac:dyDescent="0.25">
      <c r="B289" s="2">
        <v>1</v>
      </c>
      <c r="C289" s="2">
        <v>2</v>
      </c>
      <c r="D289" s="2">
        <v>3</v>
      </c>
      <c r="E289" s="2">
        <v>4</v>
      </c>
      <c r="F289" s="2">
        <v>5</v>
      </c>
      <c r="G289" s="4">
        <v>6</v>
      </c>
      <c r="H289" s="4">
        <v>7</v>
      </c>
      <c r="I289" s="4">
        <v>8</v>
      </c>
      <c r="J289" s="4">
        <v>9</v>
      </c>
      <c r="V289" s="19">
        <f>$O$1+(ROWS($V$3:V289)-1)*10^($X$1-3)</f>
        <v>7.8599999999999994</v>
      </c>
      <c r="W289" s="20">
        <f t="shared" si="14"/>
        <v>0.14285714285714285</v>
      </c>
      <c r="X289" s="18">
        <f t="shared" si="15"/>
        <v>0.14285714285714285</v>
      </c>
    </row>
    <row r="290" spans="2:24" ht="15.75" hidden="1" x14ac:dyDescent="0.25">
      <c r="B290" s="2">
        <v>1</v>
      </c>
      <c r="C290" s="2">
        <v>2</v>
      </c>
      <c r="D290" s="2">
        <v>3</v>
      </c>
      <c r="E290" s="2">
        <v>4</v>
      </c>
      <c r="F290" s="2">
        <v>5</v>
      </c>
      <c r="G290" s="4">
        <v>6</v>
      </c>
      <c r="H290" s="4">
        <v>7</v>
      </c>
      <c r="I290" s="4">
        <v>8</v>
      </c>
      <c r="J290" s="4">
        <v>9</v>
      </c>
      <c r="V290" s="19">
        <f>$O$1+(ROWS($V$3:V290)-1)*10^($X$1-3)</f>
        <v>7.87</v>
      </c>
      <c r="W290" s="20">
        <f t="shared" si="14"/>
        <v>0.14285714285714285</v>
      </c>
      <c r="X290" s="18">
        <f t="shared" si="15"/>
        <v>0.14285714285714285</v>
      </c>
    </row>
    <row r="291" spans="2:24" ht="15.75" hidden="1" x14ac:dyDescent="0.25">
      <c r="B291" s="2">
        <v>1</v>
      </c>
      <c r="C291" s="2">
        <v>2</v>
      </c>
      <c r="D291" s="2">
        <v>3</v>
      </c>
      <c r="E291" s="2">
        <v>4</v>
      </c>
      <c r="F291" s="2">
        <v>5</v>
      </c>
      <c r="G291" s="4">
        <v>6</v>
      </c>
      <c r="H291" s="4">
        <v>7</v>
      </c>
      <c r="I291" s="4">
        <v>8</v>
      </c>
      <c r="J291" s="4">
        <v>9</v>
      </c>
      <c r="V291" s="19">
        <f>$O$1+(ROWS($V$3:V291)-1)*10^($X$1-3)</f>
        <v>7.88</v>
      </c>
      <c r="W291" s="20">
        <f t="shared" si="14"/>
        <v>0.14285714285714285</v>
      </c>
      <c r="X291" s="18">
        <f t="shared" si="15"/>
        <v>0.14285714285714285</v>
      </c>
    </row>
    <row r="292" spans="2:24" ht="15.75" hidden="1" x14ac:dyDescent="0.25">
      <c r="B292" s="2">
        <v>1</v>
      </c>
      <c r="C292" s="2">
        <v>2</v>
      </c>
      <c r="D292" s="2">
        <v>3</v>
      </c>
      <c r="E292" s="2">
        <v>4</v>
      </c>
      <c r="F292" s="2">
        <v>5</v>
      </c>
      <c r="G292" s="4">
        <v>6</v>
      </c>
      <c r="H292" s="4">
        <v>7</v>
      </c>
      <c r="I292" s="4">
        <v>8</v>
      </c>
      <c r="J292" s="4">
        <v>9</v>
      </c>
      <c r="V292" s="19">
        <f>$O$1+(ROWS($V$3:V292)-1)*10^($X$1-3)</f>
        <v>7.8900000000000006</v>
      </c>
      <c r="W292" s="20">
        <f t="shared" si="14"/>
        <v>0.14285714285714285</v>
      </c>
      <c r="X292" s="18">
        <f t="shared" si="15"/>
        <v>0.14285714285714285</v>
      </c>
    </row>
    <row r="293" spans="2:24" ht="15.75" hidden="1" x14ac:dyDescent="0.25">
      <c r="B293" s="2">
        <v>1</v>
      </c>
      <c r="C293" s="2">
        <v>2</v>
      </c>
      <c r="D293" s="2">
        <v>3</v>
      </c>
      <c r="E293" s="2">
        <v>4</v>
      </c>
      <c r="F293" s="2">
        <v>5</v>
      </c>
      <c r="G293" s="4">
        <v>6</v>
      </c>
      <c r="H293" s="4">
        <v>7</v>
      </c>
      <c r="I293" s="4">
        <v>8</v>
      </c>
      <c r="J293" s="4">
        <v>9</v>
      </c>
      <c r="V293" s="19">
        <f>$O$1+(ROWS($V$3:V293)-1)*10^($X$1-3)</f>
        <v>7.9</v>
      </c>
      <c r="W293" s="20">
        <f t="shared" si="14"/>
        <v>0.14285714285714285</v>
      </c>
      <c r="X293" s="18">
        <f t="shared" si="15"/>
        <v>0.14285714285714285</v>
      </c>
    </row>
    <row r="294" spans="2:24" ht="15.75" hidden="1" x14ac:dyDescent="0.25">
      <c r="B294" s="2">
        <v>1</v>
      </c>
      <c r="C294" s="2">
        <v>2</v>
      </c>
      <c r="D294" s="2">
        <v>3</v>
      </c>
      <c r="E294" s="2">
        <v>4</v>
      </c>
      <c r="F294" s="2">
        <v>5</v>
      </c>
      <c r="G294" s="4">
        <v>6</v>
      </c>
      <c r="H294" s="4">
        <v>7</v>
      </c>
      <c r="I294" s="4">
        <v>8</v>
      </c>
      <c r="J294" s="4">
        <v>9</v>
      </c>
      <c r="V294" s="19">
        <f>$O$1+(ROWS($V$3:V294)-1)*10^($X$1-3)</f>
        <v>7.91</v>
      </c>
      <c r="W294" s="20">
        <f t="shared" si="14"/>
        <v>0.14285714285714285</v>
      </c>
      <c r="X294" s="18">
        <f t="shared" si="15"/>
        <v>0.14285714285714285</v>
      </c>
    </row>
    <row r="295" spans="2:24" ht="15.75" hidden="1" x14ac:dyDescent="0.25">
      <c r="B295" s="2">
        <v>1</v>
      </c>
      <c r="C295" s="2">
        <v>2</v>
      </c>
      <c r="D295" s="2">
        <v>3</v>
      </c>
      <c r="E295" s="2">
        <v>4</v>
      </c>
      <c r="F295" s="2">
        <v>5</v>
      </c>
      <c r="G295" s="4">
        <v>6</v>
      </c>
      <c r="H295" s="4">
        <v>7</v>
      </c>
      <c r="I295" s="4">
        <v>8</v>
      </c>
      <c r="J295" s="4">
        <v>9</v>
      </c>
      <c r="V295" s="19">
        <f>$O$1+(ROWS($V$3:V295)-1)*10^($X$1-3)</f>
        <v>7.92</v>
      </c>
      <c r="W295" s="20">
        <f t="shared" si="14"/>
        <v>0.14285714285714285</v>
      </c>
      <c r="X295" s="18">
        <f t="shared" si="15"/>
        <v>0.14285714285714285</v>
      </c>
    </row>
    <row r="296" spans="2:24" ht="15.75" hidden="1" x14ac:dyDescent="0.25">
      <c r="B296" s="2">
        <v>1</v>
      </c>
      <c r="C296" s="2">
        <v>2</v>
      </c>
      <c r="D296" s="2">
        <v>3</v>
      </c>
      <c r="E296" s="2">
        <v>4</v>
      </c>
      <c r="F296" s="2">
        <v>5</v>
      </c>
      <c r="G296" s="4">
        <v>6</v>
      </c>
      <c r="H296" s="4">
        <v>7</v>
      </c>
      <c r="I296" s="4">
        <v>8</v>
      </c>
      <c r="J296" s="4">
        <v>9</v>
      </c>
      <c r="V296" s="19">
        <f>$O$1+(ROWS($V$3:V296)-1)*10^($X$1-3)</f>
        <v>7.93</v>
      </c>
      <c r="W296" s="20">
        <f t="shared" si="14"/>
        <v>0.14285714285714285</v>
      </c>
      <c r="X296" s="18">
        <f t="shared" si="15"/>
        <v>0.14285714285714285</v>
      </c>
    </row>
    <row r="297" spans="2:24" ht="15.75" hidden="1" x14ac:dyDescent="0.25">
      <c r="B297" s="2">
        <v>1</v>
      </c>
      <c r="C297" s="2">
        <v>2</v>
      </c>
      <c r="D297" s="2">
        <v>3</v>
      </c>
      <c r="E297" s="2">
        <v>4</v>
      </c>
      <c r="F297" s="2">
        <v>5</v>
      </c>
      <c r="G297" s="4">
        <v>6</v>
      </c>
      <c r="H297" s="4">
        <v>7</v>
      </c>
      <c r="I297" s="4">
        <v>8</v>
      </c>
      <c r="J297" s="4">
        <v>9</v>
      </c>
      <c r="V297" s="19">
        <f>$O$1+(ROWS($V$3:V297)-1)*10^($X$1-3)</f>
        <v>7.9399999999999995</v>
      </c>
      <c r="W297" s="20">
        <f t="shared" si="14"/>
        <v>0.14285714285714285</v>
      </c>
      <c r="X297" s="18">
        <f t="shared" si="15"/>
        <v>0.14285714285714285</v>
      </c>
    </row>
    <row r="298" spans="2:24" ht="15.75" hidden="1" x14ac:dyDescent="0.25">
      <c r="B298" s="2">
        <v>1</v>
      </c>
      <c r="C298" s="2">
        <v>2</v>
      </c>
      <c r="D298" s="2">
        <v>3</v>
      </c>
      <c r="E298" s="2">
        <v>4</v>
      </c>
      <c r="F298" s="2">
        <v>5</v>
      </c>
      <c r="G298" s="4">
        <v>6</v>
      </c>
      <c r="H298" s="4">
        <v>7</v>
      </c>
      <c r="I298" s="4">
        <v>8</v>
      </c>
      <c r="J298" s="4">
        <v>9</v>
      </c>
      <c r="V298" s="19">
        <f>$O$1+(ROWS($V$3:V298)-1)*10^($X$1-3)</f>
        <v>7.95</v>
      </c>
      <c r="W298" s="20">
        <f t="shared" si="14"/>
        <v>0.14285714285714285</v>
      </c>
      <c r="X298" s="18">
        <f t="shared" si="15"/>
        <v>0.14285714285714285</v>
      </c>
    </row>
    <row r="299" spans="2:24" ht="15.75" hidden="1" x14ac:dyDescent="0.25">
      <c r="B299" s="2">
        <v>1</v>
      </c>
      <c r="C299" s="2">
        <v>2</v>
      </c>
      <c r="D299" s="2">
        <v>3</v>
      </c>
      <c r="E299" s="2">
        <v>4</v>
      </c>
      <c r="F299" s="2">
        <v>5</v>
      </c>
      <c r="G299" s="4">
        <v>6</v>
      </c>
      <c r="H299" s="4">
        <v>7</v>
      </c>
      <c r="I299" s="4">
        <v>8</v>
      </c>
      <c r="J299" s="4">
        <v>9</v>
      </c>
      <c r="V299" s="19">
        <f>$O$1+(ROWS($V$3:V299)-1)*10^($X$1-3)</f>
        <v>7.96</v>
      </c>
      <c r="W299" s="20">
        <f t="shared" si="14"/>
        <v>0.14285714285714285</v>
      </c>
      <c r="X299" s="18">
        <f t="shared" si="15"/>
        <v>0.14285714285714285</v>
      </c>
    </row>
    <row r="300" spans="2:24" ht="15.75" hidden="1" x14ac:dyDescent="0.25">
      <c r="B300" s="2">
        <v>1</v>
      </c>
      <c r="C300" s="2">
        <v>2</v>
      </c>
      <c r="D300" s="2">
        <v>3</v>
      </c>
      <c r="E300" s="2">
        <v>4</v>
      </c>
      <c r="F300" s="2">
        <v>5</v>
      </c>
      <c r="G300" s="4">
        <v>6</v>
      </c>
      <c r="H300" s="4">
        <v>7</v>
      </c>
      <c r="I300" s="4">
        <v>8</v>
      </c>
      <c r="J300" s="4">
        <v>9</v>
      </c>
      <c r="V300" s="19">
        <f>$O$1+(ROWS($V$3:V300)-1)*10^($X$1-3)</f>
        <v>7.9700000000000006</v>
      </c>
      <c r="W300" s="20">
        <f t="shared" si="14"/>
        <v>0.14285714285714285</v>
      </c>
      <c r="X300" s="18">
        <f t="shared" si="15"/>
        <v>0.14285714285714285</v>
      </c>
    </row>
    <row r="301" spans="2:24" ht="15.75" hidden="1" x14ac:dyDescent="0.25">
      <c r="B301" s="2">
        <v>1</v>
      </c>
      <c r="C301" s="2">
        <v>2</v>
      </c>
      <c r="D301" s="2">
        <v>3</v>
      </c>
      <c r="E301" s="2">
        <v>4</v>
      </c>
      <c r="F301" s="2">
        <v>5</v>
      </c>
      <c r="G301" s="4">
        <v>6</v>
      </c>
      <c r="H301" s="4">
        <v>7</v>
      </c>
      <c r="I301" s="4">
        <v>8</v>
      </c>
      <c r="J301" s="4">
        <v>9</v>
      </c>
      <c r="V301" s="19">
        <f>$O$1+(ROWS($V$3:V301)-1)*10^($X$1-3)</f>
        <v>7.98</v>
      </c>
      <c r="W301" s="20">
        <f t="shared" si="14"/>
        <v>0.14285714285714285</v>
      </c>
      <c r="X301" s="18">
        <f t="shared" si="15"/>
        <v>0.14285714285714285</v>
      </c>
    </row>
    <row r="302" spans="2:24" ht="15.75" hidden="1" x14ac:dyDescent="0.25">
      <c r="B302" s="2">
        <v>1</v>
      </c>
      <c r="C302" s="2">
        <v>2</v>
      </c>
      <c r="D302" s="2">
        <v>3</v>
      </c>
      <c r="E302" s="2">
        <v>4</v>
      </c>
      <c r="F302" s="2">
        <v>5</v>
      </c>
      <c r="G302" s="4">
        <v>6</v>
      </c>
      <c r="H302" s="4">
        <v>7</v>
      </c>
      <c r="I302" s="4">
        <v>8</v>
      </c>
      <c r="J302" s="4">
        <v>9</v>
      </c>
      <c r="V302" s="19">
        <f>$O$1+(ROWS($V$3:V302)-1)*10^($X$1-3)</f>
        <v>7.99</v>
      </c>
      <c r="W302" s="20">
        <f t="shared" si="14"/>
        <v>0.14285714285714285</v>
      </c>
      <c r="X302" s="18">
        <f t="shared" si="15"/>
        <v>0.14285714285714285</v>
      </c>
    </row>
    <row r="303" spans="2:24" ht="15.75" hidden="1" x14ac:dyDescent="0.25">
      <c r="B303" s="2">
        <v>1</v>
      </c>
      <c r="C303" s="2">
        <v>2</v>
      </c>
      <c r="D303" s="2">
        <v>3</v>
      </c>
      <c r="E303" s="2">
        <v>4</v>
      </c>
      <c r="F303" s="2">
        <v>5</v>
      </c>
      <c r="G303" s="4">
        <v>6</v>
      </c>
      <c r="H303" s="4">
        <v>7</v>
      </c>
      <c r="I303" s="4">
        <v>8</v>
      </c>
      <c r="J303" s="4">
        <v>9</v>
      </c>
      <c r="V303" s="19">
        <f>$O$1+(ROWS($V$3:V303)-1)*10^($X$1-3)</f>
        <v>8</v>
      </c>
      <c r="W303" s="20">
        <f t="shared" si="14"/>
        <v>0.14285714285714285</v>
      </c>
      <c r="X303" s="18">
        <f t="shared" si="15"/>
        <v>0.14285714285714285</v>
      </c>
    </row>
    <row r="304" spans="2:24" ht="15.75" hidden="1" x14ac:dyDescent="0.25">
      <c r="B304" s="2">
        <v>1</v>
      </c>
      <c r="C304" s="2">
        <v>2</v>
      </c>
      <c r="D304" s="2">
        <v>3</v>
      </c>
      <c r="E304" s="2">
        <v>4</v>
      </c>
      <c r="F304" s="2">
        <v>5</v>
      </c>
      <c r="G304" s="4">
        <v>6</v>
      </c>
      <c r="H304" s="4">
        <v>7</v>
      </c>
      <c r="I304" s="4">
        <v>8</v>
      </c>
      <c r="J304" s="4">
        <v>9</v>
      </c>
      <c r="V304" s="19">
        <f>$O$1+(ROWS($V$3:V304)-1)*10^($X$1-3)</f>
        <v>8.01</v>
      </c>
      <c r="W304" s="20">
        <f t="shared" si="14"/>
        <v>0.14285714285714285</v>
      </c>
      <c r="X304" s="18">
        <f t="shared" si="15"/>
        <v>0.14285714285714285</v>
      </c>
    </row>
    <row r="305" spans="2:24" ht="15.75" hidden="1" x14ac:dyDescent="0.25">
      <c r="B305" s="2">
        <v>1</v>
      </c>
      <c r="C305" s="2">
        <v>2</v>
      </c>
      <c r="D305" s="2">
        <v>3</v>
      </c>
      <c r="E305" s="2">
        <v>4</v>
      </c>
      <c r="F305" s="2">
        <v>5</v>
      </c>
      <c r="G305" s="4">
        <v>6</v>
      </c>
      <c r="H305" s="4">
        <v>7</v>
      </c>
      <c r="I305" s="4">
        <v>8</v>
      </c>
      <c r="J305" s="4">
        <v>9</v>
      </c>
      <c r="V305" s="19">
        <f>$O$1+(ROWS($V$3:V305)-1)*10^($X$1-3)</f>
        <v>8.02</v>
      </c>
      <c r="W305" s="20">
        <f t="shared" si="14"/>
        <v>0.14285714285714285</v>
      </c>
      <c r="X305" s="18">
        <f t="shared" si="15"/>
        <v>0.14285714285714285</v>
      </c>
    </row>
    <row r="306" spans="2:24" ht="15.75" hidden="1" x14ac:dyDescent="0.25">
      <c r="B306" s="2">
        <v>1</v>
      </c>
      <c r="C306" s="2">
        <v>2</v>
      </c>
      <c r="D306" s="2">
        <v>3</v>
      </c>
      <c r="E306" s="2">
        <v>4</v>
      </c>
      <c r="F306" s="2">
        <v>5</v>
      </c>
      <c r="G306" s="4">
        <v>6</v>
      </c>
      <c r="H306" s="4">
        <v>7</v>
      </c>
      <c r="I306" s="4">
        <v>8</v>
      </c>
      <c r="J306" s="4">
        <v>9</v>
      </c>
      <c r="V306" s="19">
        <f>$O$1+(ROWS($V$3:V306)-1)*10^($X$1-3)</f>
        <v>8.0300000000000011</v>
      </c>
      <c r="W306" s="20">
        <f t="shared" si="14"/>
        <v>0.14285714285714285</v>
      </c>
      <c r="X306" s="18">
        <f t="shared" si="15"/>
        <v>0.14285714285714285</v>
      </c>
    </row>
    <row r="307" spans="2:24" ht="15.75" hidden="1" x14ac:dyDescent="0.25">
      <c r="B307" s="2">
        <v>1</v>
      </c>
      <c r="C307" s="2">
        <v>2</v>
      </c>
      <c r="D307" s="2">
        <v>3</v>
      </c>
      <c r="E307" s="2">
        <v>4</v>
      </c>
      <c r="F307" s="2">
        <v>5</v>
      </c>
      <c r="G307" s="4">
        <v>6</v>
      </c>
      <c r="H307" s="4">
        <v>7</v>
      </c>
      <c r="I307" s="4">
        <v>8</v>
      </c>
      <c r="J307" s="4">
        <v>9</v>
      </c>
      <c r="V307" s="19">
        <f>$O$1+(ROWS($V$3:V307)-1)*10^($X$1-3)</f>
        <v>8.0399999999999991</v>
      </c>
      <c r="W307" s="20">
        <f t="shared" si="14"/>
        <v>0.14285714285714285</v>
      </c>
      <c r="X307" s="18">
        <f t="shared" si="15"/>
        <v>0.14285714285714285</v>
      </c>
    </row>
    <row r="308" spans="2:24" ht="15.75" hidden="1" x14ac:dyDescent="0.25">
      <c r="B308" s="2">
        <v>1</v>
      </c>
      <c r="C308" s="2">
        <v>2</v>
      </c>
      <c r="D308" s="2">
        <v>3</v>
      </c>
      <c r="E308" s="2">
        <v>4</v>
      </c>
      <c r="F308" s="2">
        <v>5</v>
      </c>
      <c r="G308" s="4">
        <v>6</v>
      </c>
      <c r="H308" s="4">
        <v>7</v>
      </c>
      <c r="I308" s="4">
        <v>8</v>
      </c>
      <c r="J308" s="4">
        <v>9</v>
      </c>
      <c r="V308" s="19">
        <f>$O$1+(ROWS($V$3:V308)-1)*10^($X$1-3)</f>
        <v>8.0500000000000007</v>
      </c>
      <c r="W308" s="20">
        <f t="shared" si="14"/>
        <v>0.14285714285714285</v>
      </c>
      <c r="X308" s="18">
        <f t="shared" si="15"/>
        <v>0.14285714285714285</v>
      </c>
    </row>
    <row r="309" spans="2:24" ht="15.75" hidden="1" x14ac:dyDescent="0.25">
      <c r="B309" s="2">
        <v>1</v>
      </c>
      <c r="C309" s="2">
        <v>2</v>
      </c>
      <c r="D309" s="2">
        <v>3</v>
      </c>
      <c r="E309" s="2">
        <v>4</v>
      </c>
      <c r="F309" s="2">
        <v>5</v>
      </c>
      <c r="G309" s="4">
        <v>6</v>
      </c>
      <c r="H309" s="4">
        <v>7</v>
      </c>
      <c r="I309" s="4">
        <v>8</v>
      </c>
      <c r="J309" s="4">
        <v>9</v>
      </c>
      <c r="V309" s="19">
        <f>$O$1+(ROWS($V$3:V309)-1)*10^($X$1-3)</f>
        <v>8.06</v>
      </c>
      <c r="W309" s="20">
        <f t="shared" si="14"/>
        <v>0.14285714285714285</v>
      </c>
      <c r="X309" s="18">
        <f t="shared" si="15"/>
        <v>0.14285714285714285</v>
      </c>
    </row>
    <row r="310" spans="2:24" ht="15.75" hidden="1" x14ac:dyDescent="0.25">
      <c r="B310" s="2">
        <v>1</v>
      </c>
      <c r="C310" s="2">
        <v>2</v>
      </c>
      <c r="D310" s="2">
        <v>3</v>
      </c>
      <c r="E310" s="2">
        <v>4</v>
      </c>
      <c r="F310" s="2">
        <v>5</v>
      </c>
      <c r="G310" s="4">
        <v>6</v>
      </c>
      <c r="H310" s="4">
        <v>7</v>
      </c>
      <c r="I310" s="4">
        <v>8</v>
      </c>
      <c r="J310" s="4">
        <v>9</v>
      </c>
      <c r="V310" s="19">
        <f>$O$1+(ROWS($V$3:V310)-1)*10^($X$1-3)</f>
        <v>8.07</v>
      </c>
      <c r="W310" s="20">
        <f t="shared" si="14"/>
        <v>0.14285714285714285</v>
      </c>
      <c r="X310" s="18">
        <f t="shared" si="15"/>
        <v>0.14285714285714285</v>
      </c>
    </row>
    <row r="311" spans="2:24" ht="15.75" hidden="1" x14ac:dyDescent="0.25">
      <c r="B311" s="2">
        <v>1</v>
      </c>
      <c r="C311" s="2">
        <v>2</v>
      </c>
      <c r="D311" s="2">
        <v>3</v>
      </c>
      <c r="E311" s="2">
        <v>4</v>
      </c>
      <c r="F311" s="2">
        <v>5</v>
      </c>
      <c r="G311" s="4">
        <v>6</v>
      </c>
      <c r="H311" s="4">
        <v>7</v>
      </c>
      <c r="I311" s="4">
        <v>8</v>
      </c>
      <c r="J311" s="4">
        <v>9</v>
      </c>
      <c r="V311" s="19">
        <f>$O$1+(ROWS($V$3:V311)-1)*10^($X$1-3)</f>
        <v>8.08</v>
      </c>
      <c r="W311" s="20">
        <f t="shared" si="14"/>
        <v>0.14285714285714285</v>
      </c>
      <c r="X311" s="18">
        <f t="shared" si="15"/>
        <v>0.14285714285714285</v>
      </c>
    </row>
    <row r="312" spans="2:24" ht="15.75" hidden="1" x14ac:dyDescent="0.25">
      <c r="B312" s="2">
        <v>1</v>
      </c>
      <c r="C312" s="2">
        <v>2</v>
      </c>
      <c r="D312" s="2">
        <v>3</v>
      </c>
      <c r="E312" s="2">
        <v>4</v>
      </c>
      <c r="F312" s="2">
        <v>5</v>
      </c>
      <c r="G312" s="4">
        <v>6</v>
      </c>
      <c r="H312" s="4">
        <v>7</v>
      </c>
      <c r="I312" s="4">
        <v>8</v>
      </c>
      <c r="J312" s="4">
        <v>9</v>
      </c>
      <c r="V312" s="19">
        <f>$O$1+(ROWS($V$3:V312)-1)*10^($X$1-3)</f>
        <v>8.09</v>
      </c>
      <c r="W312" s="20">
        <f t="shared" si="14"/>
        <v>0.14285714285714285</v>
      </c>
      <c r="X312" s="18">
        <f t="shared" si="15"/>
        <v>0.14285714285714285</v>
      </c>
    </row>
    <row r="313" spans="2:24" ht="15.75" hidden="1" x14ac:dyDescent="0.25">
      <c r="B313" s="2">
        <v>1</v>
      </c>
      <c r="C313" s="2">
        <v>2</v>
      </c>
      <c r="D313" s="2">
        <v>3</v>
      </c>
      <c r="E313" s="2">
        <v>4</v>
      </c>
      <c r="F313" s="2">
        <v>5</v>
      </c>
      <c r="G313" s="4">
        <v>6</v>
      </c>
      <c r="H313" s="4">
        <v>7</v>
      </c>
      <c r="I313" s="4">
        <v>8</v>
      </c>
      <c r="J313" s="4">
        <v>9</v>
      </c>
      <c r="V313" s="19">
        <f>$O$1+(ROWS($V$3:V313)-1)*10^($X$1-3)</f>
        <v>8.1</v>
      </c>
      <c r="W313" s="20">
        <f t="shared" si="14"/>
        <v>0.14285714285714285</v>
      </c>
      <c r="X313" s="18">
        <f t="shared" si="15"/>
        <v>0.14285714285714285</v>
      </c>
    </row>
    <row r="314" spans="2:24" ht="15.75" hidden="1" x14ac:dyDescent="0.25">
      <c r="B314" s="2">
        <v>1</v>
      </c>
      <c r="C314" s="2">
        <v>2</v>
      </c>
      <c r="D314" s="2">
        <v>3</v>
      </c>
      <c r="E314" s="2">
        <v>4</v>
      </c>
      <c r="F314" s="2">
        <v>5</v>
      </c>
      <c r="G314" s="4">
        <v>6</v>
      </c>
      <c r="H314" s="4">
        <v>7</v>
      </c>
      <c r="I314" s="4">
        <v>8</v>
      </c>
      <c r="J314" s="4">
        <v>9</v>
      </c>
      <c r="V314" s="19">
        <f>$O$1+(ROWS($V$3:V314)-1)*10^($X$1-3)</f>
        <v>8.11</v>
      </c>
      <c r="W314" s="20">
        <f t="shared" si="14"/>
        <v>0.14285714285714285</v>
      </c>
      <c r="X314" s="18">
        <f t="shared" si="15"/>
        <v>0.14285714285714285</v>
      </c>
    </row>
    <row r="315" spans="2:24" ht="15.75" hidden="1" x14ac:dyDescent="0.25">
      <c r="B315" s="2">
        <v>1</v>
      </c>
      <c r="C315" s="2">
        <v>2</v>
      </c>
      <c r="D315" s="2">
        <v>3</v>
      </c>
      <c r="E315" s="2">
        <v>4</v>
      </c>
      <c r="F315" s="2">
        <v>5</v>
      </c>
      <c r="G315" s="4">
        <v>6</v>
      </c>
      <c r="H315" s="4">
        <v>7</v>
      </c>
      <c r="I315" s="4">
        <v>8</v>
      </c>
      <c r="J315" s="4">
        <v>9</v>
      </c>
      <c r="V315" s="19">
        <f>$O$1+(ROWS($V$3:V315)-1)*10^($X$1-3)</f>
        <v>8.120000000000001</v>
      </c>
      <c r="W315" s="20">
        <f t="shared" si="14"/>
        <v>0.14285714285714285</v>
      </c>
      <c r="X315" s="18">
        <f t="shared" si="15"/>
        <v>0.14285714285714285</v>
      </c>
    </row>
    <row r="316" spans="2:24" ht="15.75" hidden="1" x14ac:dyDescent="0.25">
      <c r="B316" s="2">
        <v>1</v>
      </c>
      <c r="C316" s="2">
        <v>2</v>
      </c>
      <c r="D316" s="2">
        <v>3</v>
      </c>
      <c r="E316" s="2">
        <v>4</v>
      </c>
      <c r="F316" s="2">
        <v>5</v>
      </c>
      <c r="G316" s="4">
        <v>6</v>
      </c>
      <c r="H316" s="4">
        <v>7</v>
      </c>
      <c r="I316" s="4">
        <v>8</v>
      </c>
      <c r="J316" s="4">
        <v>9</v>
      </c>
      <c r="V316" s="19">
        <f>$O$1+(ROWS($V$3:V316)-1)*10^($X$1-3)</f>
        <v>8.129999999999999</v>
      </c>
      <c r="W316" s="20">
        <f t="shared" si="14"/>
        <v>0.14285714285714285</v>
      </c>
      <c r="X316" s="18">
        <f t="shared" si="15"/>
        <v>0.14285714285714285</v>
      </c>
    </row>
    <row r="317" spans="2:24" ht="15.75" hidden="1" x14ac:dyDescent="0.25">
      <c r="B317" s="2">
        <v>1</v>
      </c>
      <c r="C317" s="2">
        <v>2</v>
      </c>
      <c r="D317" s="2">
        <v>3</v>
      </c>
      <c r="E317" s="2">
        <v>4</v>
      </c>
      <c r="F317" s="2">
        <v>5</v>
      </c>
      <c r="G317" s="4">
        <v>6</v>
      </c>
      <c r="H317" s="4">
        <v>7</v>
      </c>
      <c r="I317" s="4">
        <v>8</v>
      </c>
      <c r="J317" s="4">
        <v>9</v>
      </c>
      <c r="V317" s="19">
        <f>$O$1+(ROWS($V$3:V317)-1)*10^($X$1-3)</f>
        <v>8.14</v>
      </c>
      <c r="W317" s="20">
        <f t="shared" si="14"/>
        <v>0.14285714285714285</v>
      </c>
      <c r="X317" s="18">
        <f t="shared" si="15"/>
        <v>0.14285714285714285</v>
      </c>
    </row>
    <row r="318" spans="2:24" ht="15.75" hidden="1" x14ac:dyDescent="0.25">
      <c r="B318" s="2">
        <v>1</v>
      </c>
      <c r="C318" s="2">
        <v>2</v>
      </c>
      <c r="D318" s="2">
        <v>3</v>
      </c>
      <c r="E318" s="2">
        <v>4</v>
      </c>
      <c r="F318" s="2">
        <v>5</v>
      </c>
      <c r="G318" s="4">
        <v>6</v>
      </c>
      <c r="H318" s="4">
        <v>7</v>
      </c>
      <c r="I318" s="4">
        <v>8</v>
      </c>
      <c r="J318" s="4">
        <v>9</v>
      </c>
      <c r="V318" s="19">
        <f>$O$1+(ROWS($V$3:V318)-1)*10^($X$1-3)</f>
        <v>8.15</v>
      </c>
      <c r="W318" s="20">
        <f t="shared" si="14"/>
        <v>0.14285714285714285</v>
      </c>
      <c r="X318" s="18">
        <f t="shared" si="15"/>
        <v>0.14285714285714285</v>
      </c>
    </row>
    <row r="319" spans="2:24" ht="15.75" hidden="1" x14ac:dyDescent="0.25">
      <c r="B319" s="2">
        <v>1</v>
      </c>
      <c r="C319" s="2">
        <v>2</v>
      </c>
      <c r="D319" s="2">
        <v>3</v>
      </c>
      <c r="E319" s="2">
        <v>4</v>
      </c>
      <c r="F319" s="2">
        <v>5</v>
      </c>
      <c r="G319" s="4">
        <v>6</v>
      </c>
      <c r="H319" s="4">
        <v>7</v>
      </c>
      <c r="I319" s="4">
        <v>8</v>
      </c>
      <c r="J319" s="4">
        <v>9</v>
      </c>
      <c r="V319" s="19">
        <f>$O$1+(ROWS($V$3:V319)-1)*10^($X$1-3)</f>
        <v>8.16</v>
      </c>
      <c r="W319" s="20">
        <f t="shared" si="14"/>
        <v>0.14285714285714285</v>
      </c>
      <c r="X319" s="18">
        <f t="shared" si="15"/>
        <v>0.14285714285714285</v>
      </c>
    </row>
    <row r="320" spans="2:24" ht="15.75" hidden="1" x14ac:dyDescent="0.25">
      <c r="B320" s="2">
        <v>1</v>
      </c>
      <c r="C320" s="2">
        <v>2</v>
      </c>
      <c r="D320" s="2">
        <v>3</v>
      </c>
      <c r="E320" s="2">
        <v>4</v>
      </c>
      <c r="F320" s="2">
        <v>5</v>
      </c>
      <c r="G320" s="4">
        <v>6</v>
      </c>
      <c r="H320" s="4">
        <v>7</v>
      </c>
      <c r="I320" s="4">
        <v>8</v>
      </c>
      <c r="J320" s="4">
        <v>9</v>
      </c>
      <c r="V320" s="19">
        <f>$O$1+(ROWS($V$3:V320)-1)*10^($X$1-3)</f>
        <v>8.17</v>
      </c>
      <c r="W320" s="20">
        <f t="shared" si="14"/>
        <v>0.14285714285714285</v>
      </c>
      <c r="X320" s="18">
        <f t="shared" si="15"/>
        <v>0.14285714285714285</v>
      </c>
    </row>
    <row r="321" spans="2:24" ht="15.75" hidden="1" x14ac:dyDescent="0.25">
      <c r="B321" s="2">
        <v>1</v>
      </c>
      <c r="C321" s="2">
        <v>2</v>
      </c>
      <c r="D321" s="2">
        <v>3</v>
      </c>
      <c r="E321" s="2">
        <v>4</v>
      </c>
      <c r="F321" s="2">
        <v>5</v>
      </c>
      <c r="G321" s="4">
        <v>6</v>
      </c>
      <c r="H321" s="4">
        <v>7</v>
      </c>
      <c r="I321" s="4">
        <v>8</v>
      </c>
      <c r="J321" s="4">
        <v>9</v>
      </c>
      <c r="V321" s="19">
        <f>$O$1+(ROWS($V$3:V321)-1)*10^($X$1-3)</f>
        <v>8.18</v>
      </c>
      <c r="W321" s="20">
        <f t="shared" si="14"/>
        <v>0.14285714285714285</v>
      </c>
      <c r="X321" s="18">
        <f t="shared" si="15"/>
        <v>0.14285714285714285</v>
      </c>
    </row>
    <row r="322" spans="2:24" ht="15.75" hidden="1" x14ac:dyDescent="0.25">
      <c r="B322" s="2">
        <v>1</v>
      </c>
      <c r="C322" s="2">
        <v>2</v>
      </c>
      <c r="D322" s="2">
        <v>3</v>
      </c>
      <c r="E322" s="2">
        <v>4</v>
      </c>
      <c r="F322" s="2">
        <v>5</v>
      </c>
      <c r="G322" s="4">
        <v>6</v>
      </c>
      <c r="H322" s="4">
        <v>7</v>
      </c>
      <c r="I322" s="4">
        <v>8</v>
      </c>
      <c r="J322" s="4">
        <v>9</v>
      </c>
      <c r="V322" s="19">
        <f>$O$1+(ROWS($V$3:V322)-1)*10^($X$1-3)</f>
        <v>8.19</v>
      </c>
      <c r="W322" s="20">
        <f t="shared" si="14"/>
        <v>0.14285714285714285</v>
      </c>
      <c r="X322" s="18">
        <f t="shared" si="15"/>
        <v>0.14285714285714285</v>
      </c>
    </row>
    <row r="323" spans="2:24" ht="15.75" hidden="1" x14ac:dyDescent="0.25">
      <c r="B323" s="2">
        <v>1</v>
      </c>
      <c r="C323" s="2">
        <v>2</v>
      </c>
      <c r="D323" s="2">
        <v>3</v>
      </c>
      <c r="E323" s="2">
        <v>4</v>
      </c>
      <c r="F323" s="2">
        <v>5</v>
      </c>
      <c r="G323" s="4">
        <v>6</v>
      </c>
      <c r="H323" s="4">
        <v>7</v>
      </c>
      <c r="I323" s="4">
        <v>8</v>
      </c>
      <c r="J323" s="4">
        <v>9</v>
      </c>
      <c r="V323" s="19">
        <f>$O$1+(ROWS($V$3:V323)-1)*10^($X$1-3)</f>
        <v>8.1999999999999993</v>
      </c>
      <c r="W323" s="20">
        <f t="shared" ref="W323:W386" si="16">1/($P$1-$O$1)</f>
        <v>0.14285714285714285</v>
      </c>
      <c r="X323" s="18">
        <f t="shared" ref="X323:X386" si="17">IF(AND($Q$1&lt;=V323,$R$1&gt;=V323),W323," ")</f>
        <v>0.14285714285714285</v>
      </c>
    </row>
    <row r="324" spans="2:24" ht="15.75" hidden="1" x14ac:dyDescent="0.25">
      <c r="B324" s="2">
        <v>1</v>
      </c>
      <c r="C324" s="2">
        <v>2</v>
      </c>
      <c r="D324" s="2">
        <v>3</v>
      </c>
      <c r="E324" s="2">
        <v>4</v>
      </c>
      <c r="F324" s="2">
        <v>5</v>
      </c>
      <c r="G324" s="4">
        <v>6</v>
      </c>
      <c r="H324" s="4">
        <v>7</v>
      </c>
      <c r="I324" s="4">
        <v>8</v>
      </c>
      <c r="J324" s="4">
        <v>9</v>
      </c>
      <c r="V324" s="19">
        <f>$O$1+(ROWS($V$3:V324)-1)*10^($X$1-3)</f>
        <v>8.2100000000000009</v>
      </c>
      <c r="W324" s="20">
        <f t="shared" si="16"/>
        <v>0.14285714285714285</v>
      </c>
      <c r="X324" s="18">
        <f t="shared" si="17"/>
        <v>0.14285714285714285</v>
      </c>
    </row>
    <row r="325" spans="2:24" ht="15.75" hidden="1" x14ac:dyDescent="0.25">
      <c r="B325" s="2">
        <v>1</v>
      </c>
      <c r="C325" s="2">
        <v>2</v>
      </c>
      <c r="D325" s="2">
        <v>3</v>
      </c>
      <c r="E325" s="2">
        <v>4</v>
      </c>
      <c r="F325" s="2">
        <v>5</v>
      </c>
      <c r="G325" s="4">
        <v>6</v>
      </c>
      <c r="H325" s="4">
        <v>7</v>
      </c>
      <c r="I325" s="4">
        <v>8</v>
      </c>
      <c r="J325" s="4">
        <v>9</v>
      </c>
      <c r="V325" s="19">
        <f>$O$1+(ROWS($V$3:V325)-1)*10^($X$1-3)</f>
        <v>8.2200000000000006</v>
      </c>
      <c r="W325" s="20">
        <f t="shared" si="16"/>
        <v>0.14285714285714285</v>
      </c>
      <c r="X325" s="18">
        <f t="shared" si="17"/>
        <v>0.14285714285714285</v>
      </c>
    </row>
    <row r="326" spans="2:24" ht="15.75" hidden="1" x14ac:dyDescent="0.25">
      <c r="B326" s="2">
        <v>1</v>
      </c>
      <c r="C326" s="2">
        <v>2</v>
      </c>
      <c r="D326" s="2">
        <v>3</v>
      </c>
      <c r="E326" s="2">
        <v>4</v>
      </c>
      <c r="F326" s="2">
        <v>5</v>
      </c>
      <c r="G326" s="4">
        <v>6</v>
      </c>
      <c r="H326" s="4">
        <v>7</v>
      </c>
      <c r="I326" s="4">
        <v>8</v>
      </c>
      <c r="J326" s="4">
        <v>9</v>
      </c>
      <c r="V326" s="19">
        <f>$O$1+(ROWS($V$3:V326)-1)*10^($X$1-3)</f>
        <v>8.23</v>
      </c>
      <c r="W326" s="20">
        <f t="shared" si="16"/>
        <v>0.14285714285714285</v>
      </c>
      <c r="X326" s="18">
        <f t="shared" si="17"/>
        <v>0.14285714285714285</v>
      </c>
    </row>
    <row r="327" spans="2:24" ht="15.75" hidden="1" x14ac:dyDescent="0.25">
      <c r="B327" s="2">
        <v>1</v>
      </c>
      <c r="C327" s="2">
        <v>2</v>
      </c>
      <c r="D327" s="2">
        <v>3</v>
      </c>
      <c r="E327" s="2">
        <v>4</v>
      </c>
      <c r="F327" s="2">
        <v>5</v>
      </c>
      <c r="G327" s="4">
        <v>6</v>
      </c>
      <c r="H327" s="4">
        <v>7</v>
      </c>
      <c r="I327" s="4">
        <v>8</v>
      </c>
      <c r="J327" s="4">
        <v>9</v>
      </c>
      <c r="V327" s="19">
        <f>$O$1+(ROWS($V$3:V327)-1)*10^($X$1-3)</f>
        <v>8.24</v>
      </c>
      <c r="W327" s="20">
        <f t="shared" si="16"/>
        <v>0.14285714285714285</v>
      </c>
      <c r="X327" s="18">
        <f t="shared" si="17"/>
        <v>0.14285714285714285</v>
      </c>
    </row>
    <row r="328" spans="2:24" ht="15.75" hidden="1" x14ac:dyDescent="0.25">
      <c r="B328" s="2">
        <v>1</v>
      </c>
      <c r="C328" s="2">
        <v>2</v>
      </c>
      <c r="D328" s="2">
        <v>3</v>
      </c>
      <c r="E328" s="2">
        <v>4</v>
      </c>
      <c r="F328" s="2">
        <v>5</v>
      </c>
      <c r="G328" s="4">
        <v>6</v>
      </c>
      <c r="H328" s="4">
        <v>7</v>
      </c>
      <c r="I328" s="4">
        <v>8</v>
      </c>
      <c r="J328" s="4">
        <v>9</v>
      </c>
      <c r="V328" s="19">
        <f>$O$1+(ROWS($V$3:V328)-1)*10^($X$1-3)</f>
        <v>8.25</v>
      </c>
      <c r="W328" s="20">
        <f t="shared" si="16"/>
        <v>0.14285714285714285</v>
      </c>
      <c r="X328" s="18">
        <f t="shared" si="17"/>
        <v>0.14285714285714285</v>
      </c>
    </row>
    <row r="329" spans="2:24" ht="15.75" hidden="1" x14ac:dyDescent="0.25">
      <c r="B329" s="2">
        <v>1</v>
      </c>
      <c r="C329" s="2">
        <v>2</v>
      </c>
      <c r="D329" s="2">
        <v>3</v>
      </c>
      <c r="E329" s="2">
        <v>4</v>
      </c>
      <c r="F329" s="2">
        <v>5</v>
      </c>
      <c r="G329" s="4">
        <v>6</v>
      </c>
      <c r="H329" s="4">
        <v>7</v>
      </c>
      <c r="I329" s="4">
        <v>8</v>
      </c>
      <c r="J329" s="4">
        <v>9</v>
      </c>
      <c r="V329" s="19">
        <f>$O$1+(ROWS($V$3:V329)-1)*10^($X$1-3)</f>
        <v>8.26</v>
      </c>
      <c r="W329" s="20">
        <f t="shared" si="16"/>
        <v>0.14285714285714285</v>
      </c>
      <c r="X329" s="18">
        <f t="shared" si="17"/>
        <v>0.14285714285714285</v>
      </c>
    </row>
    <row r="330" spans="2:24" ht="15.75" hidden="1" x14ac:dyDescent="0.25">
      <c r="B330" s="2">
        <v>1</v>
      </c>
      <c r="C330" s="2">
        <v>2</v>
      </c>
      <c r="D330" s="2">
        <v>3</v>
      </c>
      <c r="E330" s="2">
        <v>4</v>
      </c>
      <c r="F330" s="2">
        <v>5</v>
      </c>
      <c r="G330" s="4">
        <v>6</v>
      </c>
      <c r="H330" s="4">
        <v>7</v>
      </c>
      <c r="I330" s="4">
        <v>8</v>
      </c>
      <c r="J330" s="4">
        <v>9</v>
      </c>
      <c r="V330" s="19">
        <f>$O$1+(ROWS($V$3:V330)-1)*10^($X$1-3)</f>
        <v>8.27</v>
      </c>
      <c r="W330" s="20">
        <f t="shared" si="16"/>
        <v>0.14285714285714285</v>
      </c>
      <c r="X330" s="18">
        <f t="shared" si="17"/>
        <v>0.14285714285714285</v>
      </c>
    </row>
    <row r="331" spans="2:24" ht="15.75" hidden="1" x14ac:dyDescent="0.25">
      <c r="B331" s="2">
        <v>1</v>
      </c>
      <c r="C331" s="2">
        <v>2</v>
      </c>
      <c r="D331" s="2">
        <v>3</v>
      </c>
      <c r="E331" s="2">
        <v>4</v>
      </c>
      <c r="F331" s="2">
        <v>5</v>
      </c>
      <c r="G331" s="4">
        <v>6</v>
      </c>
      <c r="H331" s="4">
        <v>7</v>
      </c>
      <c r="I331" s="4">
        <v>8</v>
      </c>
      <c r="J331" s="4">
        <v>9</v>
      </c>
      <c r="V331" s="19">
        <f>$O$1+(ROWS($V$3:V331)-1)*10^($X$1-3)</f>
        <v>8.2800000000000011</v>
      </c>
      <c r="W331" s="20">
        <f t="shared" si="16"/>
        <v>0.14285714285714285</v>
      </c>
      <c r="X331" s="18">
        <f t="shared" si="17"/>
        <v>0.14285714285714285</v>
      </c>
    </row>
    <row r="332" spans="2:24" ht="15.75" hidden="1" x14ac:dyDescent="0.25">
      <c r="B332" s="2">
        <v>1</v>
      </c>
      <c r="C332" s="2">
        <v>2</v>
      </c>
      <c r="D332" s="2">
        <v>3</v>
      </c>
      <c r="E332" s="2">
        <v>4</v>
      </c>
      <c r="F332" s="2">
        <v>5</v>
      </c>
      <c r="G332" s="4">
        <v>6</v>
      </c>
      <c r="H332" s="4">
        <v>7</v>
      </c>
      <c r="I332" s="4">
        <v>8</v>
      </c>
      <c r="J332" s="4">
        <v>9</v>
      </c>
      <c r="V332" s="19">
        <f>$O$1+(ROWS($V$3:V332)-1)*10^($X$1-3)</f>
        <v>8.2899999999999991</v>
      </c>
      <c r="W332" s="20">
        <f t="shared" si="16"/>
        <v>0.14285714285714285</v>
      </c>
      <c r="X332" s="18">
        <f t="shared" si="17"/>
        <v>0.14285714285714285</v>
      </c>
    </row>
    <row r="333" spans="2:24" ht="15.75" hidden="1" x14ac:dyDescent="0.25">
      <c r="B333" s="2">
        <v>1</v>
      </c>
      <c r="C333" s="2">
        <v>2</v>
      </c>
      <c r="D333" s="2">
        <v>3</v>
      </c>
      <c r="E333" s="2">
        <v>4</v>
      </c>
      <c r="F333" s="2">
        <v>5</v>
      </c>
      <c r="G333" s="4">
        <v>6</v>
      </c>
      <c r="H333" s="4">
        <v>7</v>
      </c>
      <c r="I333" s="4">
        <v>8</v>
      </c>
      <c r="J333" s="4">
        <v>9</v>
      </c>
      <c r="V333" s="19">
        <f>$O$1+(ROWS($V$3:V333)-1)*10^($X$1-3)</f>
        <v>8.3000000000000007</v>
      </c>
      <c r="W333" s="20">
        <f t="shared" si="16"/>
        <v>0.14285714285714285</v>
      </c>
      <c r="X333" s="18">
        <f t="shared" si="17"/>
        <v>0.14285714285714285</v>
      </c>
    </row>
    <row r="334" spans="2:24" ht="15.75" hidden="1" x14ac:dyDescent="0.25">
      <c r="B334" s="2">
        <v>1</v>
      </c>
      <c r="C334" s="2">
        <v>2</v>
      </c>
      <c r="D334" s="2">
        <v>3</v>
      </c>
      <c r="E334" s="2">
        <v>4</v>
      </c>
      <c r="F334" s="2">
        <v>5</v>
      </c>
      <c r="G334" s="4">
        <v>6</v>
      </c>
      <c r="H334" s="4">
        <v>7</v>
      </c>
      <c r="I334" s="4">
        <v>8</v>
      </c>
      <c r="J334" s="4">
        <v>9</v>
      </c>
      <c r="V334" s="19">
        <f>$O$1+(ROWS($V$3:V334)-1)*10^($X$1-3)</f>
        <v>8.31</v>
      </c>
      <c r="W334" s="20">
        <f t="shared" si="16"/>
        <v>0.14285714285714285</v>
      </c>
      <c r="X334" s="18">
        <f t="shared" si="17"/>
        <v>0.14285714285714285</v>
      </c>
    </row>
    <row r="335" spans="2:24" ht="15.75" hidden="1" x14ac:dyDescent="0.25">
      <c r="B335" s="2">
        <v>1</v>
      </c>
      <c r="C335" s="2">
        <v>2</v>
      </c>
      <c r="D335" s="2">
        <v>3</v>
      </c>
      <c r="E335" s="2">
        <v>4</v>
      </c>
      <c r="F335" s="2">
        <v>5</v>
      </c>
      <c r="G335" s="4">
        <v>6</v>
      </c>
      <c r="H335" s="4">
        <v>7</v>
      </c>
      <c r="I335" s="4">
        <v>8</v>
      </c>
      <c r="J335" s="4">
        <v>9</v>
      </c>
      <c r="V335" s="19">
        <f>$O$1+(ROWS($V$3:V335)-1)*10^($X$1-3)</f>
        <v>8.32</v>
      </c>
      <c r="W335" s="20">
        <f t="shared" si="16"/>
        <v>0.14285714285714285</v>
      </c>
      <c r="X335" s="18">
        <f t="shared" si="17"/>
        <v>0.14285714285714285</v>
      </c>
    </row>
    <row r="336" spans="2:24" ht="15.75" hidden="1" x14ac:dyDescent="0.25">
      <c r="B336" s="2">
        <v>1</v>
      </c>
      <c r="C336" s="2">
        <v>2</v>
      </c>
      <c r="D336" s="2">
        <v>3</v>
      </c>
      <c r="E336" s="2">
        <v>4</v>
      </c>
      <c r="F336" s="2">
        <v>5</v>
      </c>
      <c r="G336" s="4">
        <v>6</v>
      </c>
      <c r="H336" s="4">
        <v>7</v>
      </c>
      <c r="I336" s="4">
        <v>8</v>
      </c>
      <c r="J336" s="4">
        <v>9</v>
      </c>
      <c r="V336" s="19">
        <f>$O$1+(ROWS($V$3:V336)-1)*10^($X$1-3)</f>
        <v>8.33</v>
      </c>
      <c r="W336" s="20">
        <f t="shared" si="16"/>
        <v>0.14285714285714285</v>
      </c>
      <c r="X336" s="18">
        <f t="shared" si="17"/>
        <v>0.14285714285714285</v>
      </c>
    </row>
    <row r="337" spans="2:24" ht="15.75" hidden="1" x14ac:dyDescent="0.25">
      <c r="B337" s="2">
        <v>1</v>
      </c>
      <c r="C337" s="2">
        <v>2</v>
      </c>
      <c r="D337" s="2">
        <v>3</v>
      </c>
      <c r="E337" s="2">
        <v>4</v>
      </c>
      <c r="F337" s="2">
        <v>5</v>
      </c>
      <c r="G337" s="4">
        <v>6</v>
      </c>
      <c r="H337" s="4">
        <v>7</v>
      </c>
      <c r="I337" s="4">
        <v>8</v>
      </c>
      <c r="J337" s="4">
        <v>9</v>
      </c>
      <c r="V337" s="19">
        <f>$O$1+(ROWS($V$3:V337)-1)*10^($X$1-3)</f>
        <v>8.34</v>
      </c>
      <c r="W337" s="20">
        <f t="shared" si="16"/>
        <v>0.14285714285714285</v>
      </c>
      <c r="X337" s="18">
        <f t="shared" si="17"/>
        <v>0.14285714285714285</v>
      </c>
    </row>
    <row r="338" spans="2:24" ht="15.75" hidden="1" x14ac:dyDescent="0.25">
      <c r="B338" s="2">
        <v>1</v>
      </c>
      <c r="C338" s="2">
        <v>2</v>
      </c>
      <c r="D338" s="2">
        <v>3</v>
      </c>
      <c r="E338" s="2">
        <v>4</v>
      </c>
      <c r="F338" s="2">
        <v>5</v>
      </c>
      <c r="G338" s="4">
        <v>6</v>
      </c>
      <c r="H338" s="4">
        <v>7</v>
      </c>
      <c r="I338" s="4">
        <v>8</v>
      </c>
      <c r="J338" s="4">
        <v>9</v>
      </c>
      <c r="V338" s="19">
        <f>$O$1+(ROWS($V$3:V338)-1)*10^($X$1-3)</f>
        <v>8.35</v>
      </c>
      <c r="W338" s="20">
        <f t="shared" si="16"/>
        <v>0.14285714285714285</v>
      </c>
      <c r="X338" s="18">
        <f t="shared" si="17"/>
        <v>0.14285714285714285</v>
      </c>
    </row>
    <row r="339" spans="2:24" ht="15.75" hidden="1" x14ac:dyDescent="0.25">
      <c r="B339" s="2">
        <v>1</v>
      </c>
      <c r="C339" s="2">
        <v>2</v>
      </c>
      <c r="D339" s="2">
        <v>3</v>
      </c>
      <c r="E339" s="2">
        <v>4</v>
      </c>
      <c r="F339" s="2">
        <v>5</v>
      </c>
      <c r="G339" s="4">
        <v>6</v>
      </c>
      <c r="H339" s="4">
        <v>7</v>
      </c>
      <c r="I339" s="4">
        <v>8</v>
      </c>
      <c r="J339" s="4">
        <v>9</v>
      </c>
      <c r="V339" s="19">
        <f>$O$1+(ROWS($V$3:V339)-1)*10^($X$1-3)</f>
        <v>8.36</v>
      </c>
      <c r="W339" s="20">
        <f t="shared" si="16"/>
        <v>0.14285714285714285</v>
      </c>
      <c r="X339" s="18">
        <f t="shared" si="17"/>
        <v>0.14285714285714285</v>
      </c>
    </row>
    <row r="340" spans="2:24" ht="15.75" hidden="1" x14ac:dyDescent="0.25">
      <c r="B340" s="2">
        <v>1</v>
      </c>
      <c r="C340" s="2">
        <v>2</v>
      </c>
      <c r="D340" s="2">
        <v>3</v>
      </c>
      <c r="E340" s="2">
        <v>4</v>
      </c>
      <c r="F340" s="2">
        <v>5</v>
      </c>
      <c r="G340" s="4">
        <v>6</v>
      </c>
      <c r="H340" s="4">
        <v>7</v>
      </c>
      <c r="I340" s="4">
        <v>8</v>
      </c>
      <c r="J340" s="4">
        <v>9</v>
      </c>
      <c r="V340" s="19">
        <f>$O$1+(ROWS($V$3:V340)-1)*10^($X$1-3)</f>
        <v>8.370000000000001</v>
      </c>
      <c r="W340" s="20">
        <f t="shared" si="16"/>
        <v>0.14285714285714285</v>
      </c>
      <c r="X340" s="18">
        <f t="shared" si="17"/>
        <v>0.14285714285714285</v>
      </c>
    </row>
    <row r="341" spans="2:24" ht="15.75" hidden="1" x14ac:dyDescent="0.25">
      <c r="B341" s="2">
        <v>1</v>
      </c>
      <c r="C341" s="2">
        <v>2</v>
      </c>
      <c r="D341" s="2">
        <v>3</v>
      </c>
      <c r="E341" s="2">
        <v>4</v>
      </c>
      <c r="F341" s="2">
        <v>5</v>
      </c>
      <c r="G341" s="4">
        <v>6</v>
      </c>
      <c r="H341" s="4">
        <v>7</v>
      </c>
      <c r="I341" s="4">
        <v>8</v>
      </c>
      <c r="J341" s="4">
        <v>9</v>
      </c>
      <c r="V341" s="19">
        <f>$O$1+(ROWS($V$3:V341)-1)*10^($X$1-3)</f>
        <v>8.379999999999999</v>
      </c>
      <c r="W341" s="20">
        <f t="shared" si="16"/>
        <v>0.14285714285714285</v>
      </c>
      <c r="X341" s="18">
        <f t="shared" si="17"/>
        <v>0.14285714285714285</v>
      </c>
    </row>
    <row r="342" spans="2:24" ht="15.75" hidden="1" x14ac:dyDescent="0.25">
      <c r="B342" s="2">
        <v>1</v>
      </c>
      <c r="C342" s="2">
        <v>2</v>
      </c>
      <c r="D342" s="2">
        <v>3</v>
      </c>
      <c r="E342" s="2">
        <v>4</v>
      </c>
      <c r="F342" s="2">
        <v>5</v>
      </c>
      <c r="G342" s="4">
        <v>6</v>
      </c>
      <c r="H342" s="4">
        <v>7</v>
      </c>
      <c r="I342" s="4">
        <v>8</v>
      </c>
      <c r="J342" s="4">
        <v>9</v>
      </c>
      <c r="V342" s="19">
        <f>$O$1+(ROWS($V$3:V342)-1)*10^($X$1-3)</f>
        <v>8.39</v>
      </c>
      <c r="W342" s="20">
        <f t="shared" si="16"/>
        <v>0.14285714285714285</v>
      </c>
      <c r="X342" s="18">
        <f t="shared" si="17"/>
        <v>0.14285714285714285</v>
      </c>
    </row>
    <row r="343" spans="2:24" ht="15.75" hidden="1" x14ac:dyDescent="0.25">
      <c r="B343" s="2">
        <v>1</v>
      </c>
      <c r="C343" s="2">
        <v>2</v>
      </c>
      <c r="D343" s="2">
        <v>3</v>
      </c>
      <c r="E343" s="2">
        <v>4</v>
      </c>
      <c r="F343" s="2">
        <v>5</v>
      </c>
      <c r="G343" s="4">
        <v>6</v>
      </c>
      <c r="H343" s="4">
        <v>7</v>
      </c>
      <c r="I343" s="4">
        <v>8</v>
      </c>
      <c r="J343" s="4">
        <v>9</v>
      </c>
      <c r="V343" s="19">
        <f>$O$1+(ROWS($V$3:V343)-1)*10^($X$1-3)</f>
        <v>8.4</v>
      </c>
      <c r="W343" s="20">
        <f t="shared" si="16"/>
        <v>0.14285714285714285</v>
      </c>
      <c r="X343" s="18">
        <f t="shared" si="17"/>
        <v>0.14285714285714285</v>
      </c>
    </row>
    <row r="344" spans="2:24" ht="15.75" hidden="1" x14ac:dyDescent="0.25">
      <c r="B344" s="2">
        <v>1</v>
      </c>
      <c r="C344" s="2">
        <v>2</v>
      </c>
      <c r="D344" s="2">
        <v>3</v>
      </c>
      <c r="E344" s="2">
        <v>4</v>
      </c>
      <c r="F344" s="2">
        <v>5</v>
      </c>
      <c r="G344" s="4">
        <v>6</v>
      </c>
      <c r="H344" s="4">
        <v>7</v>
      </c>
      <c r="I344" s="4">
        <v>8</v>
      </c>
      <c r="J344" s="4">
        <v>9</v>
      </c>
      <c r="V344" s="19">
        <f>$O$1+(ROWS($V$3:V344)-1)*10^($X$1-3)</f>
        <v>8.41</v>
      </c>
      <c r="W344" s="20">
        <f t="shared" si="16"/>
        <v>0.14285714285714285</v>
      </c>
      <c r="X344" s="18">
        <f t="shared" si="17"/>
        <v>0.14285714285714285</v>
      </c>
    </row>
    <row r="345" spans="2:24" ht="15.75" hidden="1" x14ac:dyDescent="0.25">
      <c r="B345" s="2">
        <v>1</v>
      </c>
      <c r="C345" s="2">
        <v>2</v>
      </c>
      <c r="D345" s="2">
        <v>3</v>
      </c>
      <c r="E345" s="2">
        <v>4</v>
      </c>
      <c r="F345" s="2">
        <v>5</v>
      </c>
      <c r="G345" s="4">
        <v>6</v>
      </c>
      <c r="H345" s="4">
        <v>7</v>
      </c>
      <c r="I345" s="4">
        <v>8</v>
      </c>
      <c r="J345" s="4">
        <v>9</v>
      </c>
      <c r="V345" s="19">
        <f>$O$1+(ROWS($V$3:V345)-1)*10^($X$1-3)</f>
        <v>8.42</v>
      </c>
      <c r="W345" s="20">
        <f t="shared" si="16"/>
        <v>0.14285714285714285</v>
      </c>
      <c r="X345" s="18">
        <f t="shared" si="17"/>
        <v>0.14285714285714285</v>
      </c>
    </row>
    <row r="346" spans="2:24" ht="15.75" hidden="1" x14ac:dyDescent="0.25">
      <c r="B346" s="2">
        <v>1</v>
      </c>
      <c r="C346" s="2">
        <v>2</v>
      </c>
      <c r="D346" s="2">
        <v>3</v>
      </c>
      <c r="E346" s="2">
        <v>4</v>
      </c>
      <c r="F346" s="2">
        <v>5</v>
      </c>
      <c r="G346" s="4">
        <v>6</v>
      </c>
      <c r="H346" s="4">
        <v>7</v>
      </c>
      <c r="I346" s="4">
        <v>8</v>
      </c>
      <c r="J346" s="4">
        <v>9</v>
      </c>
      <c r="V346" s="19">
        <f>$O$1+(ROWS($V$3:V346)-1)*10^($X$1-3)</f>
        <v>8.43</v>
      </c>
      <c r="W346" s="20">
        <f t="shared" si="16"/>
        <v>0.14285714285714285</v>
      </c>
      <c r="X346" s="18">
        <f t="shared" si="17"/>
        <v>0.14285714285714285</v>
      </c>
    </row>
    <row r="347" spans="2:24" ht="15.75" hidden="1" x14ac:dyDescent="0.25">
      <c r="B347" s="2">
        <v>1</v>
      </c>
      <c r="C347" s="2">
        <v>2</v>
      </c>
      <c r="D347" s="2">
        <v>3</v>
      </c>
      <c r="E347" s="2">
        <v>4</v>
      </c>
      <c r="F347" s="2">
        <v>5</v>
      </c>
      <c r="G347" s="4">
        <v>6</v>
      </c>
      <c r="H347" s="4">
        <v>7</v>
      </c>
      <c r="I347" s="4">
        <v>8</v>
      </c>
      <c r="J347" s="4">
        <v>9</v>
      </c>
      <c r="V347" s="19">
        <f>$O$1+(ROWS($V$3:V347)-1)*10^($X$1-3)</f>
        <v>8.44</v>
      </c>
      <c r="W347" s="20">
        <f t="shared" si="16"/>
        <v>0.14285714285714285</v>
      </c>
      <c r="X347" s="18">
        <f t="shared" si="17"/>
        <v>0.14285714285714285</v>
      </c>
    </row>
    <row r="348" spans="2:24" ht="15.75" hidden="1" x14ac:dyDescent="0.25">
      <c r="B348" s="2">
        <v>1</v>
      </c>
      <c r="C348" s="2">
        <v>2</v>
      </c>
      <c r="D348" s="2">
        <v>3</v>
      </c>
      <c r="E348" s="2">
        <v>4</v>
      </c>
      <c r="F348" s="2">
        <v>5</v>
      </c>
      <c r="G348" s="4">
        <v>6</v>
      </c>
      <c r="H348" s="4">
        <v>7</v>
      </c>
      <c r="I348" s="4">
        <v>8</v>
      </c>
      <c r="J348" s="4">
        <v>9</v>
      </c>
      <c r="V348" s="19">
        <f>$O$1+(ROWS($V$3:V348)-1)*10^($X$1-3)</f>
        <v>8.4499999999999993</v>
      </c>
      <c r="W348" s="20">
        <f t="shared" si="16"/>
        <v>0.14285714285714285</v>
      </c>
      <c r="X348" s="18">
        <f t="shared" si="17"/>
        <v>0.14285714285714285</v>
      </c>
    </row>
    <row r="349" spans="2:24" ht="15.75" hidden="1" x14ac:dyDescent="0.25">
      <c r="B349" s="2">
        <v>1</v>
      </c>
      <c r="C349" s="2">
        <v>2</v>
      </c>
      <c r="D349" s="2">
        <v>3</v>
      </c>
      <c r="E349" s="2">
        <v>4</v>
      </c>
      <c r="F349" s="2">
        <v>5</v>
      </c>
      <c r="G349" s="4">
        <v>6</v>
      </c>
      <c r="H349" s="4">
        <v>7</v>
      </c>
      <c r="I349" s="4">
        <v>8</v>
      </c>
      <c r="J349" s="4">
        <v>9</v>
      </c>
      <c r="V349" s="19">
        <f>$O$1+(ROWS($V$3:V349)-1)*10^($X$1-3)</f>
        <v>8.4600000000000009</v>
      </c>
      <c r="W349" s="20">
        <f t="shared" si="16"/>
        <v>0.14285714285714285</v>
      </c>
      <c r="X349" s="18">
        <f t="shared" si="17"/>
        <v>0.14285714285714285</v>
      </c>
    </row>
    <row r="350" spans="2:24" ht="15.75" hidden="1" x14ac:dyDescent="0.25">
      <c r="B350" s="2">
        <v>1</v>
      </c>
      <c r="C350" s="2">
        <v>2</v>
      </c>
      <c r="D350" s="2">
        <v>3</v>
      </c>
      <c r="E350" s="2">
        <v>4</v>
      </c>
      <c r="F350" s="2">
        <v>5</v>
      </c>
      <c r="G350" s="4">
        <v>6</v>
      </c>
      <c r="H350" s="4">
        <v>7</v>
      </c>
      <c r="I350" s="4">
        <v>8</v>
      </c>
      <c r="J350" s="4">
        <v>9</v>
      </c>
      <c r="V350" s="19">
        <f>$O$1+(ROWS($V$3:V350)-1)*10^($X$1-3)</f>
        <v>8.4700000000000006</v>
      </c>
      <c r="W350" s="20">
        <f t="shared" si="16"/>
        <v>0.14285714285714285</v>
      </c>
      <c r="X350" s="18">
        <f t="shared" si="17"/>
        <v>0.14285714285714285</v>
      </c>
    </row>
    <row r="351" spans="2:24" ht="15.75" hidden="1" x14ac:dyDescent="0.25">
      <c r="B351" s="2">
        <v>1</v>
      </c>
      <c r="C351" s="2">
        <v>2</v>
      </c>
      <c r="D351" s="2">
        <v>3</v>
      </c>
      <c r="E351" s="2">
        <v>4</v>
      </c>
      <c r="F351" s="2">
        <v>5</v>
      </c>
      <c r="G351" s="4">
        <v>6</v>
      </c>
      <c r="H351" s="4">
        <v>7</v>
      </c>
      <c r="I351" s="4">
        <v>8</v>
      </c>
      <c r="J351" s="4">
        <v>9</v>
      </c>
      <c r="V351" s="19">
        <f>$O$1+(ROWS($V$3:V351)-1)*10^($X$1-3)</f>
        <v>8.48</v>
      </c>
      <c r="W351" s="20">
        <f t="shared" si="16"/>
        <v>0.14285714285714285</v>
      </c>
      <c r="X351" s="18">
        <f t="shared" si="17"/>
        <v>0.14285714285714285</v>
      </c>
    </row>
    <row r="352" spans="2:24" ht="15.75" hidden="1" x14ac:dyDescent="0.25">
      <c r="B352" s="2">
        <v>1</v>
      </c>
      <c r="C352" s="2">
        <v>2</v>
      </c>
      <c r="D352" s="2">
        <v>3</v>
      </c>
      <c r="E352" s="2">
        <v>4</v>
      </c>
      <c r="F352" s="2">
        <v>5</v>
      </c>
      <c r="G352" s="4">
        <v>6</v>
      </c>
      <c r="H352" s="4">
        <v>7</v>
      </c>
      <c r="I352" s="4">
        <v>8</v>
      </c>
      <c r="J352" s="4">
        <v>9</v>
      </c>
      <c r="V352" s="19">
        <f>$O$1+(ROWS($V$3:V352)-1)*10^($X$1-3)</f>
        <v>8.49</v>
      </c>
      <c r="W352" s="20">
        <f t="shared" si="16"/>
        <v>0.14285714285714285</v>
      </c>
      <c r="X352" s="18">
        <f t="shared" si="17"/>
        <v>0.14285714285714285</v>
      </c>
    </row>
    <row r="353" spans="2:24" ht="15.75" hidden="1" x14ac:dyDescent="0.25">
      <c r="B353" s="2">
        <v>1</v>
      </c>
      <c r="C353" s="2">
        <v>2</v>
      </c>
      <c r="D353" s="2">
        <v>3</v>
      </c>
      <c r="E353" s="2">
        <v>4</v>
      </c>
      <c r="F353" s="2">
        <v>5</v>
      </c>
      <c r="G353" s="4">
        <v>6</v>
      </c>
      <c r="H353" s="4">
        <v>7</v>
      </c>
      <c r="I353" s="4">
        <v>8</v>
      </c>
      <c r="J353" s="4">
        <v>9</v>
      </c>
      <c r="V353" s="19">
        <f>$O$1+(ROWS($V$3:V353)-1)*10^($X$1-3)</f>
        <v>8.5</v>
      </c>
      <c r="W353" s="20">
        <f t="shared" si="16"/>
        <v>0.14285714285714285</v>
      </c>
      <c r="X353" s="18">
        <f t="shared" si="17"/>
        <v>0.14285714285714285</v>
      </c>
    </row>
    <row r="354" spans="2:24" ht="15.75" hidden="1" x14ac:dyDescent="0.25">
      <c r="B354" s="2">
        <v>1</v>
      </c>
      <c r="C354" s="2">
        <v>2</v>
      </c>
      <c r="D354" s="2">
        <v>3</v>
      </c>
      <c r="E354" s="2">
        <v>4</v>
      </c>
      <c r="F354" s="2">
        <v>5</v>
      </c>
      <c r="G354" s="4">
        <v>6</v>
      </c>
      <c r="H354" s="4">
        <v>7</v>
      </c>
      <c r="I354" s="4">
        <v>8</v>
      </c>
      <c r="J354" s="4">
        <v>9</v>
      </c>
      <c r="V354" s="19">
        <f>$O$1+(ROWS($V$3:V354)-1)*10^($X$1-3)</f>
        <v>8.51</v>
      </c>
      <c r="W354" s="20">
        <f t="shared" si="16"/>
        <v>0.14285714285714285</v>
      </c>
      <c r="X354" s="18">
        <f t="shared" si="17"/>
        <v>0.14285714285714285</v>
      </c>
    </row>
    <row r="355" spans="2:24" ht="15.75" hidden="1" x14ac:dyDescent="0.25">
      <c r="B355" s="2">
        <v>1</v>
      </c>
      <c r="C355" s="2">
        <v>2</v>
      </c>
      <c r="D355" s="2">
        <v>3</v>
      </c>
      <c r="E355" s="2">
        <v>4</v>
      </c>
      <c r="F355" s="2">
        <v>5</v>
      </c>
      <c r="G355" s="4">
        <v>6</v>
      </c>
      <c r="H355" s="4">
        <v>7</v>
      </c>
      <c r="I355" s="4">
        <v>8</v>
      </c>
      <c r="J355" s="4">
        <v>9</v>
      </c>
      <c r="V355" s="19">
        <f>$O$1+(ROWS($V$3:V355)-1)*10^($X$1-3)</f>
        <v>8.52</v>
      </c>
      <c r="W355" s="20">
        <f t="shared" si="16"/>
        <v>0.14285714285714285</v>
      </c>
      <c r="X355" s="18">
        <f t="shared" si="17"/>
        <v>0.14285714285714285</v>
      </c>
    </row>
    <row r="356" spans="2:24" ht="15.75" hidden="1" x14ac:dyDescent="0.25">
      <c r="B356" s="2">
        <v>1</v>
      </c>
      <c r="C356" s="2">
        <v>2</v>
      </c>
      <c r="D356" s="2">
        <v>3</v>
      </c>
      <c r="E356" s="2">
        <v>4</v>
      </c>
      <c r="F356" s="2">
        <v>5</v>
      </c>
      <c r="G356" s="4">
        <v>6</v>
      </c>
      <c r="H356" s="4">
        <v>7</v>
      </c>
      <c r="I356" s="4">
        <v>8</v>
      </c>
      <c r="J356" s="4">
        <v>9</v>
      </c>
      <c r="V356" s="19">
        <f>$O$1+(ROWS($V$3:V356)-1)*10^($X$1-3)</f>
        <v>8.5300000000000011</v>
      </c>
      <c r="W356" s="20">
        <f t="shared" si="16"/>
        <v>0.14285714285714285</v>
      </c>
      <c r="X356" s="18">
        <f t="shared" si="17"/>
        <v>0.14285714285714285</v>
      </c>
    </row>
    <row r="357" spans="2:24" ht="15.75" hidden="1" x14ac:dyDescent="0.25">
      <c r="B357" s="2">
        <v>1</v>
      </c>
      <c r="C357" s="2">
        <v>2</v>
      </c>
      <c r="D357" s="2">
        <v>3</v>
      </c>
      <c r="E357" s="2">
        <v>4</v>
      </c>
      <c r="F357" s="2">
        <v>5</v>
      </c>
      <c r="G357" s="4">
        <v>6</v>
      </c>
      <c r="H357" s="4">
        <v>7</v>
      </c>
      <c r="I357" s="4">
        <v>8</v>
      </c>
      <c r="J357" s="4">
        <v>9</v>
      </c>
      <c r="V357" s="19">
        <f>$O$1+(ROWS($V$3:V357)-1)*10^($X$1-3)</f>
        <v>8.5399999999999991</v>
      </c>
      <c r="W357" s="20">
        <f t="shared" si="16"/>
        <v>0.14285714285714285</v>
      </c>
      <c r="X357" s="18">
        <f t="shared" si="17"/>
        <v>0.14285714285714285</v>
      </c>
    </row>
    <row r="358" spans="2:24" ht="15.75" hidden="1" x14ac:dyDescent="0.25">
      <c r="B358" s="2">
        <v>1</v>
      </c>
      <c r="C358" s="2">
        <v>2</v>
      </c>
      <c r="D358" s="2">
        <v>3</v>
      </c>
      <c r="E358" s="2">
        <v>4</v>
      </c>
      <c r="F358" s="2">
        <v>5</v>
      </c>
      <c r="G358" s="4">
        <v>6</v>
      </c>
      <c r="H358" s="4">
        <v>7</v>
      </c>
      <c r="I358" s="4">
        <v>8</v>
      </c>
      <c r="J358" s="4">
        <v>9</v>
      </c>
      <c r="V358" s="19">
        <f>$O$1+(ROWS($V$3:V358)-1)*10^($X$1-3)</f>
        <v>8.5500000000000007</v>
      </c>
      <c r="W358" s="20">
        <f t="shared" si="16"/>
        <v>0.14285714285714285</v>
      </c>
      <c r="X358" s="18">
        <f t="shared" si="17"/>
        <v>0.14285714285714285</v>
      </c>
    </row>
    <row r="359" spans="2:24" ht="15.75" hidden="1" x14ac:dyDescent="0.25">
      <c r="B359" s="2">
        <v>1</v>
      </c>
      <c r="C359" s="2">
        <v>2</v>
      </c>
      <c r="D359" s="2">
        <v>3</v>
      </c>
      <c r="E359" s="2">
        <v>4</v>
      </c>
      <c r="F359" s="2">
        <v>5</v>
      </c>
      <c r="G359" s="4">
        <v>6</v>
      </c>
      <c r="H359" s="4">
        <v>7</v>
      </c>
      <c r="I359" s="4">
        <v>8</v>
      </c>
      <c r="J359" s="4">
        <v>9</v>
      </c>
      <c r="V359" s="19">
        <f>$O$1+(ROWS($V$3:V359)-1)*10^($X$1-3)</f>
        <v>8.56</v>
      </c>
      <c r="W359" s="20">
        <f t="shared" si="16"/>
        <v>0.14285714285714285</v>
      </c>
      <c r="X359" s="18">
        <f t="shared" si="17"/>
        <v>0.14285714285714285</v>
      </c>
    </row>
    <row r="360" spans="2:24" ht="15.75" hidden="1" x14ac:dyDescent="0.25">
      <c r="B360" s="2">
        <v>1</v>
      </c>
      <c r="C360" s="2">
        <v>2</v>
      </c>
      <c r="D360" s="2">
        <v>3</v>
      </c>
      <c r="E360" s="2">
        <v>4</v>
      </c>
      <c r="F360" s="2">
        <v>5</v>
      </c>
      <c r="G360" s="4">
        <v>6</v>
      </c>
      <c r="H360" s="4">
        <v>7</v>
      </c>
      <c r="I360" s="4">
        <v>8</v>
      </c>
      <c r="J360" s="4">
        <v>9</v>
      </c>
      <c r="V360" s="19">
        <f>$O$1+(ROWS($V$3:V360)-1)*10^($X$1-3)</f>
        <v>8.57</v>
      </c>
      <c r="W360" s="20">
        <f t="shared" si="16"/>
        <v>0.14285714285714285</v>
      </c>
      <c r="X360" s="18">
        <f t="shared" si="17"/>
        <v>0.14285714285714285</v>
      </c>
    </row>
    <row r="361" spans="2:24" ht="15.75" hidden="1" x14ac:dyDescent="0.25">
      <c r="B361" s="2">
        <v>1</v>
      </c>
      <c r="C361" s="2">
        <v>2</v>
      </c>
      <c r="D361" s="2">
        <v>3</v>
      </c>
      <c r="E361" s="2">
        <v>4</v>
      </c>
      <c r="F361" s="2">
        <v>5</v>
      </c>
      <c r="G361" s="4">
        <v>6</v>
      </c>
      <c r="H361" s="4">
        <v>7</v>
      </c>
      <c r="I361" s="4">
        <v>8</v>
      </c>
      <c r="J361" s="4">
        <v>9</v>
      </c>
      <c r="V361" s="19">
        <f>$O$1+(ROWS($V$3:V361)-1)*10^($X$1-3)</f>
        <v>8.58</v>
      </c>
      <c r="W361" s="20">
        <f t="shared" si="16"/>
        <v>0.14285714285714285</v>
      </c>
      <c r="X361" s="18">
        <f t="shared" si="17"/>
        <v>0.14285714285714285</v>
      </c>
    </row>
    <row r="362" spans="2:24" ht="15.75" hidden="1" x14ac:dyDescent="0.25">
      <c r="B362" s="2">
        <v>1</v>
      </c>
      <c r="C362" s="2">
        <v>2</v>
      </c>
      <c r="D362" s="2">
        <v>3</v>
      </c>
      <c r="E362" s="2">
        <v>4</v>
      </c>
      <c r="F362" s="2">
        <v>5</v>
      </c>
      <c r="G362" s="4">
        <v>6</v>
      </c>
      <c r="H362" s="4">
        <v>7</v>
      </c>
      <c r="I362" s="4">
        <v>8</v>
      </c>
      <c r="J362" s="4">
        <v>9</v>
      </c>
      <c r="V362" s="19">
        <f>$O$1+(ROWS($V$3:V362)-1)*10^($X$1-3)</f>
        <v>8.59</v>
      </c>
      <c r="W362" s="20">
        <f t="shared" si="16"/>
        <v>0.14285714285714285</v>
      </c>
      <c r="X362" s="18">
        <f t="shared" si="17"/>
        <v>0.14285714285714285</v>
      </c>
    </row>
    <row r="363" spans="2:24" ht="15.75" hidden="1" x14ac:dyDescent="0.25">
      <c r="B363" s="2">
        <v>1</v>
      </c>
      <c r="C363" s="2">
        <v>2</v>
      </c>
      <c r="D363" s="2">
        <v>3</v>
      </c>
      <c r="E363" s="2">
        <v>4</v>
      </c>
      <c r="F363" s="2">
        <v>5</v>
      </c>
      <c r="G363" s="4">
        <v>6</v>
      </c>
      <c r="H363" s="4">
        <v>7</v>
      </c>
      <c r="I363" s="4">
        <v>8</v>
      </c>
      <c r="J363" s="4">
        <v>9</v>
      </c>
      <c r="V363" s="19">
        <f>$O$1+(ROWS($V$3:V363)-1)*10^($X$1-3)</f>
        <v>8.6</v>
      </c>
      <c r="W363" s="20">
        <f t="shared" si="16"/>
        <v>0.14285714285714285</v>
      </c>
      <c r="X363" s="18">
        <f t="shared" si="17"/>
        <v>0.14285714285714285</v>
      </c>
    </row>
    <row r="364" spans="2:24" ht="15.75" hidden="1" x14ac:dyDescent="0.25">
      <c r="B364" s="2">
        <v>1</v>
      </c>
      <c r="C364" s="2">
        <v>2</v>
      </c>
      <c r="D364" s="2">
        <v>3</v>
      </c>
      <c r="E364" s="2">
        <v>4</v>
      </c>
      <c r="F364" s="2">
        <v>5</v>
      </c>
      <c r="G364" s="4">
        <v>6</v>
      </c>
      <c r="H364" s="4">
        <v>7</v>
      </c>
      <c r="I364" s="4">
        <v>8</v>
      </c>
      <c r="J364" s="4">
        <v>9</v>
      </c>
      <c r="V364" s="19">
        <f>$O$1+(ROWS($V$3:V364)-1)*10^($X$1-3)</f>
        <v>8.61</v>
      </c>
      <c r="W364" s="20">
        <f t="shared" si="16"/>
        <v>0.14285714285714285</v>
      </c>
      <c r="X364" s="18">
        <f t="shared" si="17"/>
        <v>0.14285714285714285</v>
      </c>
    </row>
    <row r="365" spans="2:24" ht="15.75" hidden="1" x14ac:dyDescent="0.25">
      <c r="B365" s="2">
        <v>1</v>
      </c>
      <c r="C365" s="2">
        <v>2</v>
      </c>
      <c r="D365" s="2">
        <v>3</v>
      </c>
      <c r="E365" s="2">
        <v>4</v>
      </c>
      <c r="F365" s="2">
        <v>5</v>
      </c>
      <c r="G365" s="4">
        <v>6</v>
      </c>
      <c r="H365" s="4">
        <v>7</v>
      </c>
      <c r="I365" s="4">
        <v>8</v>
      </c>
      <c r="J365" s="4">
        <v>9</v>
      </c>
      <c r="V365" s="19">
        <f>$O$1+(ROWS($V$3:V365)-1)*10^($X$1-3)</f>
        <v>8.620000000000001</v>
      </c>
      <c r="W365" s="20">
        <f t="shared" si="16"/>
        <v>0.14285714285714285</v>
      </c>
      <c r="X365" s="18">
        <f t="shared" si="17"/>
        <v>0.14285714285714285</v>
      </c>
    </row>
    <row r="366" spans="2:24" ht="15.75" hidden="1" x14ac:dyDescent="0.25">
      <c r="B366" s="2">
        <v>1</v>
      </c>
      <c r="C366" s="2">
        <v>2</v>
      </c>
      <c r="D366" s="2">
        <v>3</v>
      </c>
      <c r="E366" s="2">
        <v>4</v>
      </c>
      <c r="F366" s="2">
        <v>5</v>
      </c>
      <c r="G366" s="4">
        <v>6</v>
      </c>
      <c r="H366" s="4">
        <v>7</v>
      </c>
      <c r="I366" s="4">
        <v>8</v>
      </c>
      <c r="J366" s="4">
        <v>9</v>
      </c>
      <c r="V366" s="19">
        <f>$O$1+(ROWS($V$3:V366)-1)*10^($X$1-3)</f>
        <v>8.629999999999999</v>
      </c>
      <c r="W366" s="20">
        <f t="shared" si="16"/>
        <v>0.14285714285714285</v>
      </c>
      <c r="X366" s="18">
        <f t="shared" si="17"/>
        <v>0.14285714285714285</v>
      </c>
    </row>
    <row r="367" spans="2:24" ht="15.75" hidden="1" x14ac:dyDescent="0.25">
      <c r="B367" s="2">
        <v>1</v>
      </c>
      <c r="C367" s="2">
        <v>2</v>
      </c>
      <c r="D367" s="2">
        <v>3</v>
      </c>
      <c r="E367" s="2">
        <v>4</v>
      </c>
      <c r="F367" s="2">
        <v>5</v>
      </c>
      <c r="G367" s="4">
        <v>6</v>
      </c>
      <c r="H367" s="4">
        <v>7</v>
      </c>
      <c r="I367" s="4">
        <v>8</v>
      </c>
      <c r="J367" s="4">
        <v>9</v>
      </c>
      <c r="V367" s="19">
        <f>$O$1+(ROWS($V$3:V367)-1)*10^($X$1-3)</f>
        <v>8.64</v>
      </c>
      <c r="W367" s="20">
        <f t="shared" si="16"/>
        <v>0.14285714285714285</v>
      </c>
      <c r="X367" s="18">
        <f t="shared" si="17"/>
        <v>0.14285714285714285</v>
      </c>
    </row>
    <row r="368" spans="2:24" ht="15.75" hidden="1" x14ac:dyDescent="0.25">
      <c r="B368" s="2">
        <v>1</v>
      </c>
      <c r="C368" s="2">
        <v>2</v>
      </c>
      <c r="D368" s="2">
        <v>3</v>
      </c>
      <c r="E368" s="2">
        <v>4</v>
      </c>
      <c r="F368" s="2">
        <v>5</v>
      </c>
      <c r="G368" s="4">
        <v>6</v>
      </c>
      <c r="H368" s="4">
        <v>7</v>
      </c>
      <c r="I368" s="4">
        <v>8</v>
      </c>
      <c r="J368" s="4">
        <v>9</v>
      </c>
      <c r="V368" s="19">
        <f>$O$1+(ROWS($V$3:V368)-1)*10^($X$1-3)</f>
        <v>8.65</v>
      </c>
      <c r="W368" s="20">
        <f t="shared" si="16"/>
        <v>0.14285714285714285</v>
      </c>
      <c r="X368" s="18">
        <f t="shared" si="17"/>
        <v>0.14285714285714285</v>
      </c>
    </row>
    <row r="369" spans="2:24" ht="15.75" hidden="1" x14ac:dyDescent="0.25">
      <c r="B369" s="2">
        <v>1</v>
      </c>
      <c r="C369" s="2">
        <v>2</v>
      </c>
      <c r="D369" s="2">
        <v>3</v>
      </c>
      <c r="E369" s="2">
        <v>4</v>
      </c>
      <c r="F369" s="2">
        <v>5</v>
      </c>
      <c r="G369" s="4">
        <v>6</v>
      </c>
      <c r="H369" s="4">
        <v>7</v>
      </c>
      <c r="I369" s="4">
        <v>8</v>
      </c>
      <c r="J369" s="4">
        <v>9</v>
      </c>
      <c r="V369" s="19">
        <f>$O$1+(ROWS($V$3:V369)-1)*10^($X$1-3)</f>
        <v>8.66</v>
      </c>
      <c r="W369" s="20">
        <f t="shared" si="16"/>
        <v>0.14285714285714285</v>
      </c>
      <c r="X369" s="18">
        <f t="shared" si="17"/>
        <v>0.14285714285714285</v>
      </c>
    </row>
    <row r="370" spans="2:24" ht="15.75" hidden="1" x14ac:dyDescent="0.25">
      <c r="B370" s="2">
        <v>1</v>
      </c>
      <c r="C370" s="2">
        <v>2</v>
      </c>
      <c r="D370" s="2">
        <v>3</v>
      </c>
      <c r="E370" s="2">
        <v>4</v>
      </c>
      <c r="F370" s="2">
        <v>5</v>
      </c>
      <c r="G370" s="4">
        <v>6</v>
      </c>
      <c r="H370" s="4">
        <v>7</v>
      </c>
      <c r="I370" s="4">
        <v>8</v>
      </c>
      <c r="J370" s="4">
        <v>9</v>
      </c>
      <c r="V370" s="19">
        <f>$O$1+(ROWS($V$3:V370)-1)*10^($X$1-3)</f>
        <v>8.67</v>
      </c>
      <c r="W370" s="20">
        <f t="shared" si="16"/>
        <v>0.14285714285714285</v>
      </c>
      <c r="X370" s="18">
        <f t="shared" si="17"/>
        <v>0.14285714285714285</v>
      </c>
    </row>
    <row r="371" spans="2:24" ht="15.75" hidden="1" x14ac:dyDescent="0.25">
      <c r="B371" s="2">
        <v>1</v>
      </c>
      <c r="C371" s="2">
        <v>2</v>
      </c>
      <c r="D371" s="2">
        <v>3</v>
      </c>
      <c r="E371" s="2">
        <v>4</v>
      </c>
      <c r="F371" s="2">
        <v>5</v>
      </c>
      <c r="G371" s="4">
        <v>6</v>
      </c>
      <c r="H371" s="4">
        <v>7</v>
      </c>
      <c r="I371" s="4">
        <v>8</v>
      </c>
      <c r="J371" s="4">
        <v>9</v>
      </c>
      <c r="V371" s="19">
        <f>$O$1+(ROWS($V$3:V371)-1)*10^($X$1-3)</f>
        <v>8.68</v>
      </c>
      <c r="W371" s="20">
        <f t="shared" si="16"/>
        <v>0.14285714285714285</v>
      </c>
      <c r="X371" s="18">
        <f t="shared" si="17"/>
        <v>0.14285714285714285</v>
      </c>
    </row>
    <row r="372" spans="2:24" ht="15.75" hidden="1" x14ac:dyDescent="0.25">
      <c r="B372" s="2">
        <v>1</v>
      </c>
      <c r="C372" s="2">
        <v>2</v>
      </c>
      <c r="D372" s="2">
        <v>3</v>
      </c>
      <c r="E372" s="2">
        <v>4</v>
      </c>
      <c r="F372" s="2">
        <v>5</v>
      </c>
      <c r="G372" s="4">
        <v>6</v>
      </c>
      <c r="H372" s="4">
        <v>7</v>
      </c>
      <c r="I372" s="4">
        <v>8</v>
      </c>
      <c r="J372" s="4">
        <v>9</v>
      </c>
      <c r="V372" s="19">
        <f>$O$1+(ROWS($V$3:V372)-1)*10^($X$1-3)</f>
        <v>8.69</v>
      </c>
      <c r="W372" s="20">
        <f t="shared" si="16"/>
        <v>0.14285714285714285</v>
      </c>
      <c r="X372" s="18">
        <f t="shared" si="17"/>
        <v>0.14285714285714285</v>
      </c>
    </row>
    <row r="373" spans="2:24" ht="15.75" hidden="1" x14ac:dyDescent="0.25">
      <c r="B373" s="2">
        <v>1</v>
      </c>
      <c r="C373" s="2">
        <v>2</v>
      </c>
      <c r="D373" s="2">
        <v>3</v>
      </c>
      <c r="E373" s="2">
        <v>4</v>
      </c>
      <c r="F373" s="2">
        <v>5</v>
      </c>
      <c r="G373" s="4">
        <v>6</v>
      </c>
      <c r="H373" s="4">
        <v>7</v>
      </c>
      <c r="I373" s="4">
        <v>8</v>
      </c>
      <c r="J373" s="4">
        <v>9</v>
      </c>
      <c r="V373" s="19">
        <f>$O$1+(ROWS($V$3:V373)-1)*10^($X$1-3)</f>
        <v>8.6999999999999993</v>
      </c>
      <c r="W373" s="20">
        <f t="shared" si="16"/>
        <v>0.14285714285714285</v>
      </c>
      <c r="X373" s="18">
        <f t="shared" si="17"/>
        <v>0.14285714285714285</v>
      </c>
    </row>
    <row r="374" spans="2:24" ht="15.75" hidden="1" x14ac:dyDescent="0.25">
      <c r="B374" s="2">
        <v>1</v>
      </c>
      <c r="C374" s="2">
        <v>2</v>
      </c>
      <c r="D374" s="2">
        <v>3</v>
      </c>
      <c r="E374" s="2">
        <v>4</v>
      </c>
      <c r="F374" s="2">
        <v>5</v>
      </c>
      <c r="G374" s="4">
        <v>6</v>
      </c>
      <c r="H374" s="4">
        <v>7</v>
      </c>
      <c r="I374" s="4">
        <v>8</v>
      </c>
      <c r="J374" s="4">
        <v>9</v>
      </c>
      <c r="V374" s="19">
        <f>$O$1+(ROWS($V$3:V374)-1)*10^($X$1-3)</f>
        <v>8.7100000000000009</v>
      </c>
      <c r="W374" s="20">
        <f t="shared" si="16"/>
        <v>0.14285714285714285</v>
      </c>
      <c r="X374" s="18">
        <f t="shared" si="17"/>
        <v>0.14285714285714285</v>
      </c>
    </row>
    <row r="375" spans="2:24" ht="15.75" hidden="1" x14ac:dyDescent="0.25">
      <c r="B375" s="2">
        <v>1</v>
      </c>
      <c r="C375" s="2">
        <v>2</v>
      </c>
      <c r="D375" s="2">
        <v>3</v>
      </c>
      <c r="E375" s="2">
        <v>4</v>
      </c>
      <c r="F375" s="2">
        <v>5</v>
      </c>
      <c r="G375" s="4">
        <v>6</v>
      </c>
      <c r="H375" s="4">
        <v>7</v>
      </c>
      <c r="I375" s="4">
        <v>8</v>
      </c>
      <c r="J375" s="4">
        <v>9</v>
      </c>
      <c r="V375" s="19">
        <f>$O$1+(ROWS($V$3:V375)-1)*10^($X$1-3)</f>
        <v>8.7200000000000006</v>
      </c>
      <c r="W375" s="20">
        <f t="shared" si="16"/>
        <v>0.14285714285714285</v>
      </c>
      <c r="X375" s="18">
        <f t="shared" si="17"/>
        <v>0.14285714285714285</v>
      </c>
    </row>
    <row r="376" spans="2:24" ht="15.75" hidden="1" x14ac:dyDescent="0.25">
      <c r="B376" s="2">
        <v>1</v>
      </c>
      <c r="C376" s="2">
        <v>2</v>
      </c>
      <c r="D376" s="2">
        <v>3</v>
      </c>
      <c r="E376" s="2">
        <v>4</v>
      </c>
      <c r="F376" s="2">
        <v>5</v>
      </c>
      <c r="G376" s="4">
        <v>6</v>
      </c>
      <c r="H376" s="4">
        <v>7</v>
      </c>
      <c r="I376" s="4">
        <v>8</v>
      </c>
      <c r="J376" s="4">
        <v>9</v>
      </c>
      <c r="V376" s="19">
        <f>$O$1+(ROWS($V$3:V376)-1)*10^($X$1-3)</f>
        <v>8.73</v>
      </c>
      <c r="W376" s="20">
        <f t="shared" si="16"/>
        <v>0.14285714285714285</v>
      </c>
      <c r="X376" s="18">
        <f t="shared" si="17"/>
        <v>0.14285714285714285</v>
      </c>
    </row>
    <row r="377" spans="2:24" ht="15.75" hidden="1" x14ac:dyDescent="0.25">
      <c r="B377" s="2">
        <v>1</v>
      </c>
      <c r="C377" s="2">
        <v>2</v>
      </c>
      <c r="D377" s="2">
        <v>3</v>
      </c>
      <c r="E377" s="2">
        <v>4</v>
      </c>
      <c r="F377" s="2">
        <v>5</v>
      </c>
      <c r="G377" s="4">
        <v>6</v>
      </c>
      <c r="H377" s="4">
        <v>7</v>
      </c>
      <c r="I377" s="4">
        <v>8</v>
      </c>
      <c r="J377" s="4">
        <v>9</v>
      </c>
      <c r="V377" s="19">
        <f>$O$1+(ROWS($V$3:V377)-1)*10^($X$1-3)</f>
        <v>8.74</v>
      </c>
      <c r="W377" s="20">
        <f t="shared" si="16"/>
        <v>0.14285714285714285</v>
      </c>
      <c r="X377" s="18">
        <f t="shared" si="17"/>
        <v>0.14285714285714285</v>
      </c>
    </row>
    <row r="378" spans="2:24" ht="15.75" hidden="1" x14ac:dyDescent="0.25">
      <c r="B378" s="2">
        <v>1</v>
      </c>
      <c r="C378" s="2">
        <v>2</v>
      </c>
      <c r="D378" s="2">
        <v>3</v>
      </c>
      <c r="E378" s="2">
        <v>4</v>
      </c>
      <c r="F378" s="2">
        <v>5</v>
      </c>
      <c r="G378" s="4">
        <v>6</v>
      </c>
      <c r="H378" s="4">
        <v>7</v>
      </c>
      <c r="I378" s="4">
        <v>8</v>
      </c>
      <c r="J378" s="4">
        <v>9</v>
      </c>
      <c r="V378" s="19">
        <f>$O$1+(ROWS($V$3:V378)-1)*10^($X$1-3)</f>
        <v>8.75</v>
      </c>
      <c r="W378" s="20">
        <f t="shared" si="16"/>
        <v>0.14285714285714285</v>
      </c>
      <c r="X378" s="18">
        <f t="shared" si="17"/>
        <v>0.14285714285714285</v>
      </c>
    </row>
    <row r="379" spans="2:24" ht="15.75" hidden="1" x14ac:dyDescent="0.25">
      <c r="B379" s="2">
        <v>1</v>
      </c>
      <c r="C379" s="2">
        <v>2</v>
      </c>
      <c r="D379" s="2">
        <v>3</v>
      </c>
      <c r="E379" s="2">
        <v>4</v>
      </c>
      <c r="F379" s="2">
        <v>5</v>
      </c>
      <c r="G379" s="4">
        <v>6</v>
      </c>
      <c r="H379" s="4">
        <v>7</v>
      </c>
      <c r="I379" s="4">
        <v>8</v>
      </c>
      <c r="J379" s="4">
        <v>9</v>
      </c>
      <c r="V379" s="19">
        <f>$O$1+(ROWS($V$3:V379)-1)*10^($X$1-3)</f>
        <v>8.76</v>
      </c>
      <c r="W379" s="20">
        <f t="shared" si="16"/>
        <v>0.14285714285714285</v>
      </c>
      <c r="X379" s="18">
        <f t="shared" si="17"/>
        <v>0.14285714285714285</v>
      </c>
    </row>
    <row r="380" spans="2:24" ht="15.75" hidden="1" x14ac:dyDescent="0.25">
      <c r="B380" s="2">
        <v>1</v>
      </c>
      <c r="C380" s="2">
        <v>2</v>
      </c>
      <c r="D380" s="2">
        <v>3</v>
      </c>
      <c r="E380" s="2">
        <v>4</v>
      </c>
      <c r="F380" s="2">
        <v>5</v>
      </c>
      <c r="G380" s="4">
        <v>6</v>
      </c>
      <c r="H380" s="4">
        <v>7</v>
      </c>
      <c r="I380" s="4">
        <v>8</v>
      </c>
      <c r="J380" s="4">
        <v>9</v>
      </c>
      <c r="V380" s="19">
        <f>$O$1+(ROWS($V$3:V380)-1)*10^($X$1-3)</f>
        <v>8.77</v>
      </c>
      <c r="W380" s="20">
        <f t="shared" si="16"/>
        <v>0.14285714285714285</v>
      </c>
      <c r="X380" s="18">
        <f t="shared" si="17"/>
        <v>0.14285714285714285</v>
      </c>
    </row>
    <row r="381" spans="2:24" ht="15.75" hidden="1" x14ac:dyDescent="0.25">
      <c r="B381" s="2">
        <v>1</v>
      </c>
      <c r="C381" s="2">
        <v>2</v>
      </c>
      <c r="D381" s="2">
        <v>3</v>
      </c>
      <c r="E381" s="2">
        <v>4</v>
      </c>
      <c r="F381" s="2">
        <v>5</v>
      </c>
      <c r="G381" s="4">
        <v>6</v>
      </c>
      <c r="H381" s="4">
        <v>7</v>
      </c>
      <c r="I381" s="4">
        <v>8</v>
      </c>
      <c r="J381" s="4">
        <v>9</v>
      </c>
      <c r="V381" s="19">
        <f>$O$1+(ROWS($V$3:V381)-1)*10^($X$1-3)</f>
        <v>8.7800000000000011</v>
      </c>
      <c r="W381" s="20">
        <f t="shared" si="16"/>
        <v>0.14285714285714285</v>
      </c>
      <c r="X381" s="18">
        <f t="shared" si="17"/>
        <v>0.14285714285714285</v>
      </c>
    </row>
    <row r="382" spans="2:24" ht="15.75" hidden="1" x14ac:dyDescent="0.25">
      <c r="B382" s="2">
        <v>1</v>
      </c>
      <c r="C382" s="2">
        <v>2</v>
      </c>
      <c r="D382" s="2">
        <v>3</v>
      </c>
      <c r="E382" s="2">
        <v>4</v>
      </c>
      <c r="F382" s="2">
        <v>5</v>
      </c>
      <c r="G382" s="4">
        <v>6</v>
      </c>
      <c r="H382" s="4">
        <v>7</v>
      </c>
      <c r="I382" s="4">
        <v>8</v>
      </c>
      <c r="J382" s="4">
        <v>9</v>
      </c>
      <c r="V382" s="19">
        <f>$O$1+(ROWS($V$3:V382)-1)*10^($X$1-3)</f>
        <v>8.7899999999999991</v>
      </c>
      <c r="W382" s="20">
        <f t="shared" si="16"/>
        <v>0.14285714285714285</v>
      </c>
      <c r="X382" s="18">
        <f t="shared" si="17"/>
        <v>0.14285714285714285</v>
      </c>
    </row>
    <row r="383" spans="2:24" ht="15.75" hidden="1" x14ac:dyDescent="0.25">
      <c r="B383" s="2">
        <v>1</v>
      </c>
      <c r="C383" s="2">
        <v>2</v>
      </c>
      <c r="D383" s="2">
        <v>3</v>
      </c>
      <c r="E383" s="2">
        <v>4</v>
      </c>
      <c r="F383" s="2">
        <v>5</v>
      </c>
      <c r="G383" s="4">
        <v>6</v>
      </c>
      <c r="H383" s="4">
        <v>7</v>
      </c>
      <c r="I383" s="4">
        <v>8</v>
      </c>
      <c r="J383" s="4">
        <v>9</v>
      </c>
      <c r="V383" s="19">
        <f>$O$1+(ROWS($V$3:V383)-1)*10^($X$1-3)</f>
        <v>8.8000000000000007</v>
      </c>
      <c r="W383" s="20">
        <f t="shared" si="16"/>
        <v>0.14285714285714285</v>
      </c>
      <c r="X383" s="18">
        <f t="shared" si="17"/>
        <v>0.14285714285714285</v>
      </c>
    </row>
    <row r="384" spans="2:24" ht="15.75" hidden="1" x14ac:dyDescent="0.25">
      <c r="B384" s="2">
        <v>1</v>
      </c>
      <c r="C384" s="2">
        <v>2</v>
      </c>
      <c r="D384" s="2">
        <v>3</v>
      </c>
      <c r="E384" s="2">
        <v>4</v>
      </c>
      <c r="F384" s="2">
        <v>5</v>
      </c>
      <c r="G384" s="4">
        <v>6</v>
      </c>
      <c r="H384" s="4">
        <v>7</v>
      </c>
      <c r="I384" s="4">
        <v>8</v>
      </c>
      <c r="J384" s="4">
        <v>9</v>
      </c>
      <c r="V384" s="19">
        <f>$O$1+(ROWS($V$3:V384)-1)*10^($X$1-3)</f>
        <v>8.81</v>
      </c>
      <c r="W384" s="20">
        <f t="shared" si="16"/>
        <v>0.14285714285714285</v>
      </c>
      <c r="X384" s="18">
        <f t="shared" si="17"/>
        <v>0.14285714285714285</v>
      </c>
    </row>
    <row r="385" spans="2:24" ht="15.75" hidden="1" x14ac:dyDescent="0.25">
      <c r="B385" s="2">
        <v>1</v>
      </c>
      <c r="C385" s="2">
        <v>2</v>
      </c>
      <c r="D385" s="2">
        <v>3</v>
      </c>
      <c r="E385" s="2">
        <v>4</v>
      </c>
      <c r="F385" s="2">
        <v>5</v>
      </c>
      <c r="G385" s="4">
        <v>6</v>
      </c>
      <c r="H385" s="4">
        <v>7</v>
      </c>
      <c r="I385" s="4">
        <v>8</v>
      </c>
      <c r="J385" s="4">
        <v>9</v>
      </c>
      <c r="V385" s="19">
        <f>$O$1+(ROWS($V$3:V385)-1)*10^($X$1-3)</f>
        <v>8.82</v>
      </c>
      <c r="W385" s="20">
        <f t="shared" si="16"/>
        <v>0.14285714285714285</v>
      </c>
      <c r="X385" s="18">
        <f t="shared" si="17"/>
        <v>0.14285714285714285</v>
      </c>
    </row>
    <row r="386" spans="2:24" ht="15.75" hidden="1" x14ac:dyDescent="0.25">
      <c r="B386" s="2">
        <v>1</v>
      </c>
      <c r="C386" s="2">
        <v>2</v>
      </c>
      <c r="D386" s="2">
        <v>3</v>
      </c>
      <c r="E386" s="2">
        <v>4</v>
      </c>
      <c r="F386" s="2">
        <v>5</v>
      </c>
      <c r="G386" s="4">
        <v>6</v>
      </c>
      <c r="H386" s="4">
        <v>7</v>
      </c>
      <c r="I386" s="4">
        <v>8</v>
      </c>
      <c r="J386" s="4">
        <v>9</v>
      </c>
      <c r="V386" s="19">
        <f>$O$1+(ROWS($V$3:V386)-1)*10^($X$1-3)</f>
        <v>8.83</v>
      </c>
      <c r="W386" s="20">
        <f t="shared" si="16"/>
        <v>0.14285714285714285</v>
      </c>
      <c r="X386" s="18">
        <f t="shared" si="17"/>
        <v>0.14285714285714285</v>
      </c>
    </row>
    <row r="387" spans="2:24" ht="15.75" hidden="1" x14ac:dyDescent="0.25">
      <c r="B387" s="2">
        <v>1</v>
      </c>
      <c r="C387" s="2">
        <v>2</v>
      </c>
      <c r="D387" s="2">
        <v>3</v>
      </c>
      <c r="E387" s="2">
        <v>4</v>
      </c>
      <c r="F387" s="2">
        <v>5</v>
      </c>
      <c r="G387" s="4">
        <v>6</v>
      </c>
      <c r="H387" s="4">
        <v>7</v>
      </c>
      <c r="I387" s="4">
        <v>8</v>
      </c>
      <c r="J387" s="4">
        <v>9</v>
      </c>
      <c r="V387" s="19">
        <f>$O$1+(ROWS($V$3:V387)-1)*10^($X$1-3)</f>
        <v>8.84</v>
      </c>
      <c r="W387" s="20">
        <f t="shared" ref="W387:W450" si="18">1/($P$1-$O$1)</f>
        <v>0.14285714285714285</v>
      </c>
      <c r="X387" s="18">
        <f t="shared" ref="X387:X450" si="19">IF(AND($Q$1&lt;=V387,$R$1&gt;=V387),W387," ")</f>
        <v>0.14285714285714285</v>
      </c>
    </row>
    <row r="388" spans="2:24" ht="15.75" hidden="1" x14ac:dyDescent="0.25">
      <c r="B388" s="2">
        <v>1</v>
      </c>
      <c r="C388" s="2">
        <v>2</v>
      </c>
      <c r="D388" s="2">
        <v>3</v>
      </c>
      <c r="E388" s="2">
        <v>4</v>
      </c>
      <c r="F388" s="2">
        <v>5</v>
      </c>
      <c r="G388" s="4">
        <v>6</v>
      </c>
      <c r="H388" s="4">
        <v>7</v>
      </c>
      <c r="I388" s="4">
        <v>8</v>
      </c>
      <c r="J388" s="4">
        <v>9</v>
      </c>
      <c r="V388" s="19">
        <f>$O$1+(ROWS($V$3:V388)-1)*10^($X$1-3)</f>
        <v>8.85</v>
      </c>
      <c r="W388" s="20">
        <f t="shared" si="18"/>
        <v>0.14285714285714285</v>
      </c>
      <c r="X388" s="18">
        <f t="shared" si="19"/>
        <v>0.14285714285714285</v>
      </c>
    </row>
    <row r="389" spans="2:24" ht="15.75" hidden="1" x14ac:dyDescent="0.25">
      <c r="B389" s="2">
        <v>1</v>
      </c>
      <c r="C389" s="2">
        <v>2</v>
      </c>
      <c r="D389" s="2">
        <v>3</v>
      </c>
      <c r="E389" s="2">
        <v>4</v>
      </c>
      <c r="F389" s="2">
        <v>5</v>
      </c>
      <c r="G389" s="4">
        <v>6</v>
      </c>
      <c r="H389" s="4">
        <v>7</v>
      </c>
      <c r="I389" s="4">
        <v>8</v>
      </c>
      <c r="J389" s="4">
        <v>9</v>
      </c>
      <c r="V389" s="19">
        <f>$O$1+(ROWS($V$3:V389)-1)*10^($X$1-3)</f>
        <v>8.86</v>
      </c>
      <c r="W389" s="20">
        <f t="shared" si="18"/>
        <v>0.14285714285714285</v>
      </c>
      <c r="X389" s="18">
        <f t="shared" si="19"/>
        <v>0.14285714285714285</v>
      </c>
    </row>
    <row r="390" spans="2:24" ht="15.75" hidden="1" x14ac:dyDescent="0.25">
      <c r="B390" s="2">
        <v>1</v>
      </c>
      <c r="C390" s="2">
        <v>2</v>
      </c>
      <c r="D390" s="2">
        <v>3</v>
      </c>
      <c r="E390" s="2">
        <v>4</v>
      </c>
      <c r="F390" s="2">
        <v>5</v>
      </c>
      <c r="G390" s="4">
        <v>6</v>
      </c>
      <c r="H390" s="4">
        <v>7</v>
      </c>
      <c r="I390" s="4">
        <v>8</v>
      </c>
      <c r="J390" s="4">
        <v>9</v>
      </c>
      <c r="V390" s="19">
        <f>$O$1+(ROWS($V$3:V390)-1)*10^($X$1-3)</f>
        <v>8.870000000000001</v>
      </c>
      <c r="W390" s="20">
        <f t="shared" si="18"/>
        <v>0.14285714285714285</v>
      </c>
      <c r="X390" s="18">
        <f t="shared" si="19"/>
        <v>0.14285714285714285</v>
      </c>
    </row>
    <row r="391" spans="2:24" ht="15.75" hidden="1" x14ac:dyDescent="0.25">
      <c r="B391" s="2">
        <v>1</v>
      </c>
      <c r="C391" s="2">
        <v>2</v>
      </c>
      <c r="D391" s="2">
        <v>3</v>
      </c>
      <c r="E391" s="2">
        <v>4</v>
      </c>
      <c r="F391" s="2">
        <v>5</v>
      </c>
      <c r="G391" s="4">
        <v>6</v>
      </c>
      <c r="H391" s="4">
        <v>7</v>
      </c>
      <c r="I391" s="4">
        <v>8</v>
      </c>
      <c r="J391" s="4">
        <v>9</v>
      </c>
      <c r="V391" s="19">
        <f>$O$1+(ROWS($V$3:V391)-1)*10^($X$1-3)</f>
        <v>8.879999999999999</v>
      </c>
      <c r="W391" s="20">
        <f t="shared" si="18"/>
        <v>0.14285714285714285</v>
      </c>
      <c r="X391" s="18">
        <f t="shared" si="19"/>
        <v>0.14285714285714285</v>
      </c>
    </row>
    <row r="392" spans="2:24" ht="15.75" hidden="1" x14ac:dyDescent="0.25">
      <c r="B392" s="2">
        <v>1</v>
      </c>
      <c r="C392" s="2">
        <v>2</v>
      </c>
      <c r="D392" s="2">
        <v>3</v>
      </c>
      <c r="E392" s="2">
        <v>4</v>
      </c>
      <c r="F392" s="2">
        <v>5</v>
      </c>
      <c r="G392" s="4">
        <v>6</v>
      </c>
      <c r="H392" s="4">
        <v>7</v>
      </c>
      <c r="I392" s="4">
        <v>8</v>
      </c>
      <c r="J392" s="4">
        <v>9</v>
      </c>
      <c r="V392" s="19">
        <f>$O$1+(ROWS($V$3:V392)-1)*10^($X$1-3)</f>
        <v>8.89</v>
      </c>
      <c r="W392" s="20">
        <f t="shared" si="18"/>
        <v>0.14285714285714285</v>
      </c>
      <c r="X392" s="18">
        <f t="shared" si="19"/>
        <v>0.14285714285714285</v>
      </c>
    </row>
    <row r="393" spans="2:24" ht="15.75" hidden="1" x14ac:dyDescent="0.25">
      <c r="B393" s="2">
        <v>1</v>
      </c>
      <c r="C393" s="2">
        <v>2</v>
      </c>
      <c r="D393" s="2">
        <v>3</v>
      </c>
      <c r="E393" s="2">
        <v>4</v>
      </c>
      <c r="F393" s="2">
        <v>5</v>
      </c>
      <c r="G393" s="4">
        <v>6</v>
      </c>
      <c r="H393" s="4">
        <v>7</v>
      </c>
      <c r="I393" s="4">
        <v>8</v>
      </c>
      <c r="J393" s="4">
        <v>9</v>
      </c>
      <c r="V393" s="19">
        <f>$O$1+(ROWS($V$3:V393)-1)*10^($X$1-3)</f>
        <v>8.9</v>
      </c>
      <c r="W393" s="20">
        <f t="shared" si="18"/>
        <v>0.14285714285714285</v>
      </c>
      <c r="X393" s="18">
        <f t="shared" si="19"/>
        <v>0.14285714285714285</v>
      </c>
    </row>
    <row r="394" spans="2:24" ht="15.75" hidden="1" x14ac:dyDescent="0.25">
      <c r="B394" s="2">
        <v>1</v>
      </c>
      <c r="C394" s="2">
        <v>2</v>
      </c>
      <c r="D394" s="2">
        <v>3</v>
      </c>
      <c r="E394" s="2">
        <v>4</v>
      </c>
      <c r="F394" s="2">
        <v>5</v>
      </c>
      <c r="G394" s="4">
        <v>6</v>
      </c>
      <c r="H394" s="4">
        <v>7</v>
      </c>
      <c r="I394" s="4">
        <v>8</v>
      </c>
      <c r="J394" s="4">
        <v>9</v>
      </c>
      <c r="V394" s="19">
        <f>$O$1+(ROWS($V$3:V394)-1)*10^($X$1-3)</f>
        <v>8.91</v>
      </c>
      <c r="W394" s="20">
        <f t="shared" si="18"/>
        <v>0.14285714285714285</v>
      </c>
      <c r="X394" s="18">
        <f t="shared" si="19"/>
        <v>0.14285714285714285</v>
      </c>
    </row>
    <row r="395" spans="2:24" ht="15.75" hidden="1" x14ac:dyDescent="0.25">
      <c r="B395" s="2">
        <v>1</v>
      </c>
      <c r="C395" s="2">
        <v>2</v>
      </c>
      <c r="D395" s="2">
        <v>3</v>
      </c>
      <c r="E395" s="2">
        <v>4</v>
      </c>
      <c r="F395" s="2">
        <v>5</v>
      </c>
      <c r="G395" s="4">
        <v>6</v>
      </c>
      <c r="H395" s="4">
        <v>7</v>
      </c>
      <c r="I395" s="4">
        <v>8</v>
      </c>
      <c r="J395" s="4">
        <v>9</v>
      </c>
      <c r="V395" s="19">
        <f>$O$1+(ROWS($V$3:V395)-1)*10^($X$1-3)</f>
        <v>8.92</v>
      </c>
      <c r="W395" s="20">
        <f t="shared" si="18"/>
        <v>0.14285714285714285</v>
      </c>
      <c r="X395" s="18">
        <f t="shared" si="19"/>
        <v>0.14285714285714285</v>
      </c>
    </row>
    <row r="396" spans="2:24" ht="15.75" hidden="1" x14ac:dyDescent="0.25">
      <c r="B396" s="2">
        <v>1</v>
      </c>
      <c r="C396" s="2">
        <v>2</v>
      </c>
      <c r="D396" s="2">
        <v>3</v>
      </c>
      <c r="E396" s="2">
        <v>4</v>
      </c>
      <c r="F396" s="2">
        <v>5</v>
      </c>
      <c r="G396" s="4">
        <v>6</v>
      </c>
      <c r="H396" s="4">
        <v>7</v>
      </c>
      <c r="I396" s="4">
        <v>8</v>
      </c>
      <c r="J396" s="4">
        <v>9</v>
      </c>
      <c r="V396" s="19">
        <f>$O$1+(ROWS($V$3:V396)-1)*10^($X$1-3)</f>
        <v>8.93</v>
      </c>
      <c r="W396" s="20">
        <f t="shared" si="18"/>
        <v>0.14285714285714285</v>
      </c>
      <c r="X396" s="18">
        <f t="shared" si="19"/>
        <v>0.14285714285714285</v>
      </c>
    </row>
    <row r="397" spans="2:24" ht="15.75" hidden="1" x14ac:dyDescent="0.25">
      <c r="B397" s="2">
        <v>1</v>
      </c>
      <c r="C397" s="2">
        <v>2</v>
      </c>
      <c r="D397" s="2">
        <v>3</v>
      </c>
      <c r="E397" s="2">
        <v>4</v>
      </c>
      <c r="F397" s="2">
        <v>5</v>
      </c>
      <c r="G397" s="4">
        <v>6</v>
      </c>
      <c r="H397" s="4">
        <v>7</v>
      </c>
      <c r="I397" s="4">
        <v>8</v>
      </c>
      <c r="J397" s="4">
        <v>9</v>
      </c>
      <c r="V397" s="19">
        <f>$O$1+(ROWS($V$3:V397)-1)*10^($X$1-3)</f>
        <v>8.94</v>
      </c>
      <c r="W397" s="20">
        <f t="shared" si="18"/>
        <v>0.14285714285714285</v>
      </c>
      <c r="X397" s="18">
        <f t="shared" si="19"/>
        <v>0.14285714285714285</v>
      </c>
    </row>
    <row r="398" spans="2:24" ht="15.75" hidden="1" x14ac:dyDescent="0.25">
      <c r="B398" s="2">
        <v>1</v>
      </c>
      <c r="C398" s="2">
        <v>2</v>
      </c>
      <c r="D398" s="2">
        <v>3</v>
      </c>
      <c r="E398" s="2">
        <v>4</v>
      </c>
      <c r="F398" s="2">
        <v>5</v>
      </c>
      <c r="G398" s="4">
        <v>6</v>
      </c>
      <c r="H398" s="4">
        <v>7</v>
      </c>
      <c r="I398" s="4">
        <v>8</v>
      </c>
      <c r="J398" s="4">
        <v>9</v>
      </c>
      <c r="V398" s="19">
        <f>$O$1+(ROWS($V$3:V398)-1)*10^($X$1-3)</f>
        <v>8.9499999999999993</v>
      </c>
      <c r="W398" s="20">
        <f t="shared" si="18"/>
        <v>0.14285714285714285</v>
      </c>
      <c r="X398" s="18">
        <f t="shared" si="19"/>
        <v>0.14285714285714285</v>
      </c>
    </row>
    <row r="399" spans="2:24" ht="15.75" hidden="1" x14ac:dyDescent="0.25">
      <c r="B399" s="2">
        <v>1</v>
      </c>
      <c r="C399" s="2">
        <v>2</v>
      </c>
      <c r="D399" s="2">
        <v>3</v>
      </c>
      <c r="E399" s="2">
        <v>4</v>
      </c>
      <c r="F399" s="2">
        <v>5</v>
      </c>
      <c r="G399" s="4">
        <v>6</v>
      </c>
      <c r="H399" s="4">
        <v>7</v>
      </c>
      <c r="I399" s="4">
        <v>8</v>
      </c>
      <c r="J399" s="4">
        <v>9</v>
      </c>
      <c r="V399" s="19">
        <f>$O$1+(ROWS($V$3:V399)-1)*10^($X$1-3)</f>
        <v>8.9600000000000009</v>
      </c>
      <c r="W399" s="20">
        <f t="shared" si="18"/>
        <v>0.14285714285714285</v>
      </c>
      <c r="X399" s="18">
        <f t="shared" si="19"/>
        <v>0.14285714285714285</v>
      </c>
    </row>
    <row r="400" spans="2:24" ht="15.75" hidden="1" x14ac:dyDescent="0.25">
      <c r="B400" s="2">
        <v>1</v>
      </c>
      <c r="C400" s="2">
        <v>2</v>
      </c>
      <c r="D400" s="2">
        <v>3</v>
      </c>
      <c r="E400" s="2">
        <v>4</v>
      </c>
      <c r="F400" s="2">
        <v>5</v>
      </c>
      <c r="G400" s="4">
        <v>6</v>
      </c>
      <c r="H400" s="4">
        <v>7</v>
      </c>
      <c r="I400" s="4">
        <v>8</v>
      </c>
      <c r="J400" s="4">
        <v>9</v>
      </c>
      <c r="V400" s="19">
        <f>$O$1+(ROWS($V$3:V400)-1)*10^($X$1-3)</f>
        <v>8.9700000000000006</v>
      </c>
      <c r="W400" s="20">
        <f t="shared" si="18"/>
        <v>0.14285714285714285</v>
      </c>
      <c r="X400" s="18">
        <f t="shared" si="19"/>
        <v>0.14285714285714285</v>
      </c>
    </row>
    <row r="401" spans="2:24" ht="15.75" hidden="1" x14ac:dyDescent="0.25">
      <c r="B401" s="2">
        <v>1</v>
      </c>
      <c r="C401" s="2">
        <v>2</v>
      </c>
      <c r="D401" s="2">
        <v>3</v>
      </c>
      <c r="E401" s="2">
        <v>4</v>
      </c>
      <c r="F401" s="2">
        <v>5</v>
      </c>
      <c r="G401" s="4">
        <v>6</v>
      </c>
      <c r="H401" s="4">
        <v>7</v>
      </c>
      <c r="I401" s="4">
        <v>8</v>
      </c>
      <c r="J401" s="4">
        <v>9</v>
      </c>
      <c r="V401" s="19">
        <f>$O$1+(ROWS($V$3:V401)-1)*10^($X$1-3)</f>
        <v>8.98</v>
      </c>
      <c r="W401" s="20">
        <f t="shared" si="18"/>
        <v>0.14285714285714285</v>
      </c>
      <c r="X401" s="18">
        <f t="shared" si="19"/>
        <v>0.14285714285714285</v>
      </c>
    </row>
    <row r="402" spans="2:24" ht="15.75" hidden="1" x14ac:dyDescent="0.25">
      <c r="B402" s="2">
        <v>1</v>
      </c>
      <c r="C402" s="2">
        <v>2</v>
      </c>
      <c r="D402" s="2">
        <v>3</v>
      </c>
      <c r="E402" s="2">
        <v>4</v>
      </c>
      <c r="F402" s="2">
        <v>5</v>
      </c>
      <c r="G402" s="4">
        <v>6</v>
      </c>
      <c r="H402" s="4">
        <v>7</v>
      </c>
      <c r="I402" s="4">
        <v>8</v>
      </c>
      <c r="J402" s="4">
        <v>9</v>
      </c>
      <c r="V402" s="19">
        <f>$O$1+(ROWS($V$3:V402)-1)*10^($X$1-3)</f>
        <v>8.99</v>
      </c>
      <c r="W402" s="20">
        <f t="shared" si="18"/>
        <v>0.14285714285714285</v>
      </c>
      <c r="X402" s="18">
        <f t="shared" si="19"/>
        <v>0.14285714285714285</v>
      </c>
    </row>
    <row r="403" spans="2:24" ht="15.75" hidden="1" x14ac:dyDescent="0.25">
      <c r="B403" s="2">
        <v>1</v>
      </c>
      <c r="C403" s="2">
        <v>2</v>
      </c>
      <c r="D403" s="2">
        <v>3</v>
      </c>
      <c r="E403" s="2">
        <v>4</v>
      </c>
      <c r="F403" s="2">
        <v>5</v>
      </c>
      <c r="G403" s="4">
        <v>6</v>
      </c>
      <c r="H403" s="4">
        <v>7</v>
      </c>
      <c r="I403" s="4">
        <v>8</v>
      </c>
      <c r="J403" s="4">
        <v>9</v>
      </c>
      <c r="V403" s="19">
        <f>$O$1+(ROWS($V$3:V403)-1)*10^($X$1-3)</f>
        <v>9</v>
      </c>
      <c r="W403" s="20">
        <f t="shared" si="18"/>
        <v>0.14285714285714285</v>
      </c>
      <c r="X403" s="18">
        <f t="shared" si="19"/>
        <v>0.14285714285714285</v>
      </c>
    </row>
    <row r="404" spans="2:24" ht="15.75" hidden="1" x14ac:dyDescent="0.25">
      <c r="B404" s="2">
        <v>1</v>
      </c>
      <c r="C404" s="2">
        <v>2</v>
      </c>
      <c r="D404" s="2">
        <v>3</v>
      </c>
      <c r="E404" s="2">
        <v>4</v>
      </c>
      <c r="F404" s="2">
        <v>5</v>
      </c>
      <c r="G404" s="4">
        <v>6</v>
      </c>
      <c r="H404" s="4">
        <v>7</v>
      </c>
      <c r="I404" s="4">
        <v>8</v>
      </c>
      <c r="J404" s="4">
        <v>9</v>
      </c>
      <c r="V404" s="19">
        <f>$O$1+(ROWS($V$3:V404)-1)*10^($X$1-3)</f>
        <v>9.01</v>
      </c>
      <c r="W404" s="20">
        <f t="shared" si="18"/>
        <v>0.14285714285714285</v>
      </c>
      <c r="X404" s="18">
        <f t="shared" si="19"/>
        <v>0.14285714285714285</v>
      </c>
    </row>
    <row r="405" spans="2:24" ht="15.75" hidden="1" x14ac:dyDescent="0.25">
      <c r="B405" s="2">
        <v>1</v>
      </c>
      <c r="C405" s="2">
        <v>2</v>
      </c>
      <c r="D405" s="2">
        <v>3</v>
      </c>
      <c r="E405" s="2">
        <v>4</v>
      </c>
      <c r="F405" s="2">
        <v>5</v>
      </c>
      <c r="G405" s="4">
        <v>6</v>
      </c>
      <c r="H405" s="4">
        <v>7</v>
      </c>
      <c r="I405" s="4">
        <v>8</v>
      </c>
      <c r="J405" s="4">
        <v>9</v>
      </c>
      <c r="V405" s="19">
        <f>$O$1+(ROWS($V$3:V405)-1)*10^($X$1-3)</f>
        <v>9.02</v>
      </c>
      <c r="W405" s="20">
        <f t="shared" si="18"/>
        <v>0.14285714285714285</v>
      </c>
      <c r="X405" s="18">
        <f t="shared" si="19"/>
        <v>0.14285714285714285</v>
      </c>
    </row>
    <row r="406" spans="2:24" ht="15.75" hidden="1" x14ac:dyDescent="0.25">
      <c r="B406" s="2">
        <v>1</v>
      </c>
      <c r="C406" s="2">
        <v>2</v>
      </c>
      <c r="D406" s="2">
        <v>3</v>
      </c>
      <c r="E406" s="2">
        <v>4</v>
      </c>
      <c r="F406" s="2">
        <v>5</v>
      </c>
      <c r="G406" s="4">
        <v>6</v>
      </c>
      <c r="H406" s="4">
        <v>7</v>
      </c>
      <c r="I406" s="4">
        <v>8</v>
      </c>
      <c r="J406" s="4">
        <v>9</v>
      </c>
      <c r="V406" s="19">
        <f>$O$1+(ROWS($V$3:V406)-1)*10^($X$1-3)</f>
        <v>9.0300000000000011</v>
      </c>
      <c r="W406" s="20">
        <f t="shared" si="18"/>
        <v>0.14285714285714285</v>
      </c>
      <c r="X406" s="18">
        <f t="shared" si="19"/>
        <v>0.14285714285714285</v>
      </c>
    </row>
    <row r="407" spans="2:24" ht="15.75" hidden="1" x14ac:dyDescent="0.25">
      <c r="B407" s="2">
        <v>1</v>
      </c>
      <c r="C407" s="2">
        <v>2</v>
      </c>
      <c r="D407" s="2">
        <v>3</v>
      </c>
      <c r="E407" s="2">
        <v>4</v>
      </c>
      <c r="F407" s="2">
        <v>5</v>
      </c>
      <c r="G407" s="4">
        <v>6</v>
      </c>
      <c r="H407" s="4">
        <v>7</v>
      </c>
      <c r="I407" s="4">
        <v>8</v>
      </c>
      <c r="J407" s="4">
        <v>9</v>
      </c>
      <c r="V407" s="19">
        <f>$O$1+(ROWS($V$3:V407)-1)*10^($X$1-3)</f>
        <v>9.0399999999999991</v>
      </c>
      <c r="W407" s="20">
        <f t="shared" si="18"/>
        <v>0.14285714285714285</v>
      </c>
      <c r="X407" s="18">
        <f t="shared" si="19"/>
        <v>0.14285714285714285</v>
      </c>
    </row>
    <row r="408" spans="2:24" ht="15.75" hidden="1" x14ac:dyDescent="0.25">
      <c r="B408" s="2">
        <v>1</v>
      </c>
      <c r="C408" s="2">
        <v>2</v>
      </c>
      <c r="D408" s="2">
        <v>3</v>
      </c>
      <c r="E408" s="2">
        <v>4</v>
      </c>
      <c r="F408" s="2">
        <v>5</v>
      </c>
      <c r="G408" s="4">
        <v>6</v>
      </c>
      <c r="H408" s="4">
        <v>7</v>
      </c>
      <c r="I408" s="4">
        <v>8</v>
      </c>
      <c r="J408" s="4">
        <v>9</v>
      </c>
      <c r="V408" s="19">
        <f>$O$1+(ROWS($V$3:V408)-1)*10^($X$1-3)</f>
        <v>9.0500000000000007</v>
      </c>
      <c r="W408" s="20">
        <f t="shared" si="18"/>
        <v>0.14285714285714285</v>
      </c>
      <c r="X408" s="18">
        <f t="shared" si="19"/>
        <v>0.14285714285714285</v>
      </c>
    </row>
    <row r="409" spans="2:24" ht="15.75" hidden="1" x14ac:dyDescent="0.25">
      <c r="B409" s="2">
        <v>1</v>
      </c>
      <c r="C409" s="2">
        <v>2</v>
      </c>
      <c r="D409" s="2">
        <v>3</v>
      </c>
      <c r="E409" s="2">
        <v>4</v>
      </c>
      <c r="F409" s="2">
        <v>5</v>
      </c>
      <c r="G409" s="4">
        <v>6</v>
      </c>
      <c r="H409" s="4">
        <v>7</v>
      </c>
      <c r="I409" s="4">
        <v>8</v>
      </c>
      <c r="J409" s="4">
        <v>9</v>
      </c>
      <c r="V409" s="19">
        <f>$O$1+(ROWS($V$3:V409)-1)*10^($X$1-3)</f>
        <v>9.06</v>
      </c>
      <c r="W409" s="20">
        <f t="shared" si="18"/>
        <v>0.14285714285714285</v>
      </c>
      <c r="X409" s="18">
        <f t="shared" si="19"/>
        <v>0.14285714285714285</v>
      </c>
    </row>
    <row r="410" spans="2:24" ht="15.75" hidden="1" x14ac:dyDescent="0.25">
      <c r="B410" s="2">
        <v>1</v>
      </c>
      <c r="C410" s="2">
        <v>2</v>
      </c>
      <c r="D410" s="2">
        <v>3</v>
      </c>
      <c r="E410" s="2">
        <v>4</v>
      </c>
      <c r="F410" s="2">
        <v>5</v>
      </c>
      <c r="G410" s="4">
        <v>6</v>
      </c>
      <c r="H410" s="4">
        <v>7</v>
      </c>
      <c r="I410" s="4">
        <v>8</v>
      </c>
      <c r="J410" s="4">
        <v>9</v>
      </c>
      <c r="V410" s="19">
        <f>$O$1+(ROWS($V$3:V410)-1)*10^($X$1-3)</f>
        <v>9.07</v>
      </c>
      <c r="W410" s="20">
        <f t="shared" si="18"/>
        <v>0.14285714285714285</v>
      </c>
      <c r="X410" s="18">
        <f t="shared" si="19"/>
        <v>0.14285714285714285</v>
      </c>
    </row>
    <row r="411" spans="2:24" ht="15.75" hidden="1" x14ac:dyDescent="0.25">
      <c r="B411" s="2">
        <v>1</v>
      </c>
      <c r="C411" s="2">
        <v>2</v>
      </c>
      <c r="D411" s="2">
        <v>3</v>
      </c>
      <c r="E411" s="2">
        <v>4</v>
      </c>
      <c r="F411" s="2">
        <v>5</v>
      </c>
      <c r="G411" s="4">
        <v>6</v>
      </c>
      <c r="H411" s="4">
        <v>7</v>
      </c>
      <c r="I411" s="4">
        <v>8</v>
      </c>
      <c r="J411" s="4">
        <v>9</v>
      </c>
      <c r="V411" s="19">
        <f>$O$1+(ROWS($V$3:V411)-1)*10^($X$1-3)</f>
        <v>9.08</v>
      </c>
      <c r="W411" s="20">
        <f t="shared" si="18"/>
        <v>0.14285714285714285</v>
      </c>
      <c r="X411" s="18">
        <f t="shared" si="19"/>
        <v>0.14285714285714285</v>
      </c>
    </row>
    <row r="412" spans="2:24" ht="15.75" hidden="1" x14ac:dyDescent="0.25">
      <c r="B412" s="2">
        <v>1</v>
      </c>
      <c r="C412" s="2">
        <v>2</v>
      </c>
      <c r="D412" s="2">
        <v>3</v>
      </c>
      <c r="E412" s="2">
        <v>4</v>
      </c>
      <c r="F412" s="2">
        <v>5</v>
      </c>
      <c r="G412" s="4">
        <v>6</v>
      </c>
      <c r="H412" s="4">
        <v>7</v>
      </c>
      <c r="I412" s="4">
        <v>8</v>
      </c>
      <c r="J412" s="4">
        <v>9</v>
      </c>
      <c r="V412" s="19">
        <f>$O$1+(ROWS($V$3:V412)-1)*10^($X$1-3)</f>
        <v>9.09</v>
      </c>
      <c r="W412" s="20">
        <f t="shared" si="18"/>
        <v>0.14285714285714285</v>
      </c>
      <c r="X412" s="18">
        <f t="shared" si="19"/>
        <v>0.14285714285714285</v>
      </c>
    </row>
    <row r="413" spans="2:24" ht="15.75" hidden="1" x14ac:dyDescent="0.25">
      <c r="B413" s="2">
        <v>1</v>
      </c>
      <c r="C413" s="2">
        <v>2</v>
      </c>
      <c r="D413" s="2">
        <v>3</v>
      </c>
      <c r="E413" s="2">
        <v>4</v>
      </c>
      <c r="F413" s="2">
        <v>5</v>
      </c>
      <c r="G413" s="4">
        <v>6</v>
      </c>
      <c r="H413" s="4">
        <v>7</v>
      </c>
      <c r="I413" s="4">
        <v>8</v>
      </c>
      <c r="J413" s="4">
        <v>9</v>
      </c>
      <c r="V413" s="19">
        <f>$O$1+(ROWS($V$3:V413)-1)*10^($X$1-3)</f>
        <v>9.1</v>
      </c>
      <c r="W413" s="20">
        <f t="shared" si="18"/>
        <v>0.14285714285714285</v>
      </c>
      <c r="X413" s="18">
        <f t="shared" si="19"/>
        <v>0.14285714285714285</v>
      </c>
    </row>
    <row r="414" spans="2:24" ht="15.75" hidden="1" x14ac:dyDescent="0.25">
      <c r="B414" s="2">
        <v>1</v>
      </c>
      <c r="C414" s="2">
        <v>2</v>
      </c>
      <c r="D414" s="2">
        <v>3</v>
      </c>
      <c r="E414" s="2">
        <v>4</v>
      </c>
      <c r="F414" s="2">
        <v>5</v>
      </c>
      <c r="G414" s="4">
        <v>6</v>
      </c>
      <c r="H414" s="4">
        <v>7</v>
      </c>
      <c r="I414" s="4">
        <v>8</v>
      </c>
      <c r="J414" s="4">
        <v>9</v>
      </c>
      <c r="V414" s="19">
        <f>$O$1+(ROWS($V$3:V414)-1)*10^($X$1-3)</f>
        <v>9.11</v>
      </c>
      <c r="W414" s="20">
        <f t="shared" si="18"/>
        <v>0.14285714285714285</v>
      </c>
      <c r="X414" s="18">
        <f t="shared" si="19"/>
        <v>0.14285714285714285</v>
      </c>
    </row>
    <row r="415" spans="2:24" ht="15.75" hidden="1" x14ac:dyDescent="0.25">
      <c r="B415" s="2">
        <v>1</v>
      </c>
      <c r="C415" s="2">
        <v>2</v>
      </c>
      <c r="D415" s="2">
        <v>3</v>
      </c>
      <c r="E415" s="2">
        <v>4</v>
      </c>
      <c r="F415" s="2">
        <v>5</v>
      </c>
      <c r="G415" s="4">
        <v>6</v>
      </c>
      <c r="H415" s="4">
        <v>7</v>
      </c>
      <c r="I415" s="4">
        <v>8</v>
      </c>
      <c r="J415" s="4">
        <v>9</v>
      </c>
      <c r="V415" s="19">
        <f>$O$1+(ROWS($V$3:V415)-1)*10^($X$1-3)</f>
        <v>9.120000000000001</v>
      </c>
      <c r="W415" s="20">
        <f t="shared" si="18"/>
        <v>0.14285714285714285</v>
      </c>
      <c r="X415" s="18">
        <f t="shared" si="19"/>
        <v>0.14285714285714285</v>
      </c>
    </row>
    <row r="416" spans="2:24" ht="15.75" hidden="1" x14ac:dyDescent="0.25">
      <c r="B416" s="2">
        <v>1</v>
      </c>
      <c r="C416" s="2">
        <v>2</v>
      </c>
      <c r="D416" s="2">
        <v>3</v>
      </c>
      <c r="E416" s="2">
        <v>4</v>
      </c>
      <c r="F416" s="2">
        <v>5</v>
      </c>
      <c r="G416" s="4">
        <v>6</v>
      </c>
      <c r="H416" s="4">
        <v>7</v>
      </c>
      <c r="I416" s="4">
        <v>8</v>
      </c>
      <c r="J416" s="4">
        <v>9</v>
      </c>
      <c r="V416" s="19">
        <f>$O$1+(ROWS($V$3:V416)-1)*10^($X$1-3)</f>
        <v>9.129999999999999</v>
      </c>
      <c r="W416" s="20">
        <f t="shared" si="18"/>
        <v>0.14285714285714285</v>
      </c>
      <c r="X416" s="18">
        <f t="shared" si="19"/>
        <v>0.14285714285714285</v>
      </c>
    </row>
    <row r="417" spans="2:24" ht="15.75" hidden="1" x14ac:dyDescent="0.25">
      <c r="B417" s="2">
        <v>1</v>
      </c>
      <c r="C417" s="2">
        <v>2</v>
      </c>
      <c r="D417" s="2">
        <v>3</v>
      </c>
      <c r="E417" s="2">
        <v>4</v>
      </c>
      <c r="F417" s="2">
        <v>5</v>
      </c>
      <c r="G417" s="4">
        <v>6</v>
      </c>
      <c r="H417" s="4">
        <v>7</v>
      </c>
      <c r="I417" s="4">
        <v>8</v>
      </c>
      <c r="J417" s="4">
        <v>9</v>
      </c>
      <c r="V417" s="19">
        <f>$O$1+(ROWS($V$3:V417)-1)*10^($X$1-3)</f>
        <v>9.14</v>
      </c>
      <c r="W417" s="20">
        <f t="shared" si="18"/>
        <v>0.14285714285714285</v>
      </c>
      <c r="X417" s="18">
        <f t="shared" si="19"/>
        <v>0.14285714285714285</v>
      </c>
    </row>
    <row r="418" spans="2:24" ht="15.75" hidden="1" x14ac:dyDescent="0.25">
      <c r="B418" s="2">
        <v>1</v>
      </c>
      <c r="C418" s="2">
        <v>2</v>
      </c>
      <c r="D418" s="2">
        <v>3</v>
      </c>
      <c r="E418" s="2">
        <v>4</v>
      </c>
      <c r="F418" s="2">
        <v>5</v>
      </c>
      <c r="G418" s="4">
        <v>6</v>
      </c>
      <c r="H418" s="4">
        <v>7</v>
      </c>
      <c r="I418" s="4">
        <v>8</v>
      </c>
      <c r="J418" s="4">
        <v>9</v>
      </c>
      <c r="V418" s="19">
        <f>$O$1+(ROWS($V$3:V418)-1)*10^($X$1-3)</f>
        <v>9.15</v>
      </c>
      <c r="W418" s="20">
        <f t="shared" si="18"/>
        <v>0.14285714285714285</v>
      </c>
      <c r="X418" s="18">
        <f t="shared" si="19"/>
        <v>0.14285714285714285</v>
      </c>
    </row>
    <row r="419" spans="2:24" ht="15.75" hidden="1" x14ac:dyDescent="0.25">
      <c r="B419" s="2">
        <v>1</v>
      </c>
      <c r="C419" s="2">
        <v>2</v>
      </c>
      <c r="D419" s="2">
        <v>3</v>
      </c>
      <c r="E419" s="2">
        <v>4</v>
      </c>
      <c r="F419" s="2">
        <v>5</v>
      </c>
      <c r="G419" s="4">
        <v>6</v>
      </c>
      <c r="H419" s="4">
        <v>7</v>
      </c>
      <c r="I419" s="4">
        <v>8</v>
      </c>
      <c r="J419" s="4">
        <v>9</v>
      </c>
      <c r="V419" s="19">
        <f>$O$1+(ROWS($V$3:V419)-1)*10^($X$1-3)</f>
        <v>9.16</v>
      </c>
      <c r="W419" s="20">
        <f t="shared" si="18"/>
        <v>0.14285714285714285</v>
      </c>
      <c r="X419" s="18">
        <f t="shared" si="19"/>
        <v>0.14285714285714285</v>
      </c>
    </row>
    <row r="420" spans="2:24" ht="15.75" hidden="1" x14ac:dyDescent="0.25">
      <c r="B420" s="2">
        <v>1</v>
      </c>
      <c r="C420" s="2">
        <v>2</v>
      </c>
      <c r="D420" s="2">
        <v>3</v>
      </c>
      <c r="E420" s="2">
        <v>4</v>
      </c>
      <c r="F420" s="2">
        <v>5</v>
      </c>
      <c r="G420" s="4">
        <v>6</v>
      </c>
      <c r="H420" s="4">
        <v>7</v>
      </c>
      <c r="I420" s="4">
        <v>8</v>
      </c>
      <c r="J420" s="4">
        <v>9</v>
      </c>
      <c r="V420" s="19">
        <f>$O$1+(ROWS($V$3:V420)-1)*10^($X$1-3)</f>
        <v>9.17</v>
      </c>
      <c r="W420" s="20">
        <f t="shared" si="18"/>
        <v>0.14285714285714285</v>
      </c>
      <c r="X420" s="18">
        <f t="shared" si="19"/>
        <v>0.14285714285714285</v>
      </c>
    </row>
    <row r="421" spans="2:24" ht="15.75" hidden="1" x14ac:dyDescent="0.25">
      <c r="B421" s="2">
        <v>1</v>
      </c>
      <c r="C421" s="2">
        <v>2</v>
      </c>
      <c r="D421" s="2">
        <v>3</v>
      </c>
      <c r="E421" s="2">
        <v>4</v>
      </c>
      <c r="F421" s="2">
        <v>5</v>
      </c>
      <c r="G421" s="4">
        <v>6</v>
      </c>
      <c r="H421" s="4">
        <v>7</v>
      </c>
      <c r="I421" s="4">
        <v>8</v>
      </c>
      <c r="J421" s="4">
        <v>9</v>
      </c>
      <c r="V421" s="19">
        <f>$O$1+(ROWS($V$3:V421)-1)*10^($X$1-3)</f>
        <v>9.18</v>
      </c>
      <c r="W421" s="20">
        <f t="shared" si="18"/>
        <v>0.14285714285714285</v>
      </c>
      <c r="X421" s="18">
        <f t="shared" si="19"/>
        <v>0.14285714285714285</v>
      </c>
    </row>
    <row r="422" spans="2:24" ht="15.75" hidden="1" x14ac:dyDescent="0.25">
      <c r="B422" s="2">
        <v>1</v>
      </c>
      <c r="C422" s="2">
        <v>2</v>
      </c>
      <c r="D422" s="2">
        <v>3</v>
      </c>
      <c r="E422" s="2">
        <v>4</v>
      </c>
      <c r="F422" s="2">
        <v>5</v>
      </c>
      <c r="G422" s="4">
        <v>6</v>
      </c>
      <c r="H422" s="4">
        <v>7</v>
      </c>
      <c r="I422" s="4">
        <v>8</v>
      </c>
      <c r="J422" s="4">
        <v>9</v>
      </c>
      <c r="V422" s="19">
        <f>$O$1+(ROWS($V$3:V422)-1)*10^($X$1-3)</f>
        <v>9.1900000000000013</v>
      </c>
      <c r="W422" s="20">
        <f t="shared" si="18"/>
        <v>0.14285714285714285</v>
      </c>
      <c r="X422" s="18">
        <f t="shared" si="19"/>
        <v>0.14285714285714285</v>
      </c>
    </row>
    <row r="423" spans="2:24" ht="15.75" hidden="1" x14ac:dyDescent="0.25">
      <c r="B423" s="2">
        <v>1</v>
      </c>
      <c r="C423" s="2">
        <v>2</v>
      </c>
      <c r="D423" s="2">
        <v>3</v>
      </c>
      <c r="E423" s="2">
        <v>4</v>
      </c>
      <c r="F423" s="2">
        <v>5</v>
      </c>
      <c r="G423" s="4">
        <v>6</v>
      </c>
      <c r="H423" s="4">
        <v>7</v>
      </c>
      <c r="I423" s="4">
        <v>8</v>
      </c>
      <c r="J423" s="4">
        <v>9</v>
      </c>
      <c r="V423" s="19">
        <f>$O$1+(ROWS($V$3:V423)-1)*10^($X$1-3)</f>
        <v>9.1999999999999993</v>
      </c>
      <c r="W423" s="20">
        <f t="shared" si="18"/>
        <v>0.14285714285714285</v>
      </c>
      <c r="X423" s="18">
        <f t="shared" si="19"/>
        <v>0.14285714285714285</v>
      </c>
    </row>
    <row r="424" spans="2:24" ht="15.75" hidden="1" x14ac:dyDescent="0.25">
      <c r="B424" s="2">
        <v>1</v>
      </c>
      <c r="C424" s="2">
        <v>2</v>
      </c>
      <c r="D424" s="2">
        <v>3</v>
      </c>
      <c r="E424" s="2">
        <v>4</v>
      </c>
      <c r="F424" s="2">
        <v>5</v>
      </c>
      <c r="G424" s="4">
        <v>6</v>
      </c>
      <c r="H424" s="4">
        <v>7</v>
      </c>
      <c r="I424" s="4">
        <v>8</v>
      </c>
      <c r="J424" s="4">
        <v>9</v>
      </c>
      <c r="V424" s="19">
        <f>$O$1+(ROWS($V$3:V424)-1)*10^($X$1-3)</f>
        <v>9.2100000000000009</v>
      </c>
      <c r="W424" s="20">
        <f t="shared" si="18"/>
        <v>0.14285714285714285</v>
      </c>
      <c r="X424" s="18">
        <f t="shared" si="19"/>
        <v>0.14285714285714285</v>
      </c>
    </row>
    <row r="425" spans="2:24" ht="15.75" hidden="1" x14ac:dyDescent="0.25">
      <c r="B425" s="2">
        <v>1</v>
      </c>
      <c r="C425" s="2">
        <v>2</v>
      </c>
      <c r="D425" s="2">
        <v>3</v>
      </c>
      <c r="E425" s="2">
        <v>4</v>
      </c>
      <c r="F425" s="2">
        <v>5</v>
      </c>
      <c r="G425" s="4">
        <v>6</v>
      </c>
      <c r="H425" s="4">
        <v>7</v>
      </c>
      <c r="I425" s="4">
        <v>8</v>
      </c>
      <c r="J425" s="4">
        <v>9</v>
      </c>
      <c r="V425" s="19">
        <f>$O$1+(ROWS($V$3:V425)-1)*10^($X$1-3)</f>
        <v>9.2199999999999989</v>
      </c>
      <c r="W425" s="20">
        <f t="shared" si="18"/>
        <v>0.14285714285714285</v>
      </c>
      <c r="X425" s="18">
        <f t="shared" si="19"/>
        <v>0.14285714285714285</v>
      </c>
    </row>
    <row r="426" spans="2:24" ht="15.75" hidden="1" x14ac:dyDescent="0.25">
      <c r="B426" s="2">
        <v>1</v>
      </c>
      <c r="C426" s="2">
        <v>2</v>
      </c>
      <c r="D426" s="2">
        <v>3</v>
      </c>
      <c r="E426" s="2">
        <v>4</v>
      </c>
      <c r="F426" s="2">
        <v>5</v>
      </c>
      <c r="G426" s="4">
        <v>6</v>
      </c>
      <c r="H426" s="4">
        <v>7</v>
      </c>
      <c r="I426" s="4">
        <v>8</v>
      </c>
      <c r="J426" s="4">
        <v>9</v>
      </c>
      <c r="V426" s="19">
        <f>$O$1+(ROWS($V$3:V426)-1)*10^($X$1-3)</f>
        <v>9.23</v>
      </c>
      <c r="W426" s="20">
        <f t="shared" si="18"/>
        <v>0.14285714285714285</v>
      </c>
      <c r="X426" s="18">
        <f t="shared" si="19"/>
        <v>0.14285714285714285</v>
      </c>
    </row>
    <row r="427" spans="2:24" ht="15.75" hidden="1" x14ac:dyDescent="0.25">
      <c r="B427" s="2">
        <v>1</v>
      </c>
      <c r="C427" s="2">
        <v>2</v>
      </c>
      <c r="D427" s="2">
        <v>3</v>
      </c>
      <c r="E427" s="2">
        <v>4</v>
      </c>
      <c r="F427" s="2">
        <v>5</v>
      </c>
      <c r="G427" s="4">
        <v>6</v>
      </c>
      <c r="H427" s="4">
        <v>7</v>
      </c>
      <c r="I427" s="4">
        <v>8</v>
      </c>
      <c r="J427" s="4">
        <v>9</v>
      </c>
      <c r="V427" s="19">
        <f>$O$1+(ROWS($V$3:V427)-1)*10^($X$1-3)</f>
        <v>9.24</v>
      </c>
      <c r="W427" s="20">
        <f t="shared" si="18"/>
        <v>0.14285714285714285</v>
      </c>
      <c r="X427" s="18">
        <f t="shared" si="19"/>
        <v>0.14285714285714285</v>
      </c>
    </row>
    <row r="428" spans="2:24" ht="15.75" hidden="1" x14ac:dyDescent="0.25">
      <c r="B428" s="2">
        <v>1</v>
      </c>
      <c r="C428" s="2">
        <v>2</v>
      </c>
      <c r="D428" s="2">
        <v>3</v>
      </c>
      <c r="E428" s="2">
        <v>4</v>
      </c>
      <c r="F428" s="2">
        <v>5</v>
      </c>
      <c r="G428" s="4">
        <v>6</v>
      </c>
      <c r="H428" s="4">
        <v>7</v>
      </c>
      <c r="I428" s="4">
        <v>8</v>
      </c>
      <c r="J428" s="4">
        <v>9</v>
      </c>
      <c r="V428" s="19">
        <f>$O$1+(ROWS($V$3:V428)-1)*10^($X$1-3)</f>
        <v>9.25</v>
      </c>
      <c r="W428" s="20">
        <f t="shared" si="18"/>
        <v>0.14285714285714285</v>
      </c>
      <c r="X428" s="18">
        <f t="shared" si="19"/>
        <v>0.14285714285714285</v>
      </c>
    </row>
    <row r="429" spans="2:24" ht="15.75" hidden="1" x14ac:dyDescent="0.25">
      <c r="B429" s="2">
        <v>1</v>
      </c>
      <c r="C429" s="2">
        <v>2</v>
      </c>
      <c r="D429" s="2">
        <v>3</v>
      </c>
      <c r="E429" s="2">
        <v>4</v>
      </c>
      <c r="F429" s="2">
        <v>5</v>
      </c>
      <c r="G429" s="4">
        <v>6</v>
      </c>
      <c r="H429" s="4">
        <v>7</v>
      </c>
      <c r="I429" s="4">
        <v>8</v>
      </c>
      <c r="J429" s="4">
        <v>9</v>
      </c>
      <c r="V429" s="19">
        <f>$O$1+(ROWS($V$3:V429)-1)*10^($X$1-3)</f>
        <v>9.26</v>
      </c>
      <c r="W429" s="20">
        <f t="shared" si="18"/>
        <v>0.14285714285714285</v>
      </c>
      <c r="X429" s="18">
        <f t="shared" si="19"/>
        <v>0.14285714285714285</v>
      </c>
    </row>
    <row r="430" spans="2:24" ht="15.75" hidden="1" x14ac:dyDescent="0.25">
      <c r="B430" s="2">
        <v>1</v>
      </c>
      <c r="C430" s="2">
        <v>2</v>
      </c>
      <c r="D430" s="2">
        <v>3</v>
      </c>
      <c r="E430" s="2">
        <v>4</v>
      </c>
      <c r="F430" s="2">
        <v>5</v>
      </c>
      <c r="G430" s="4">
        <v>6</v>
      </c>
      <c r="H430" s="4">
        <v>7</v>
      </c>
      <c r="I430" s="4">
        <v>8</v>
      </c>
      <c r="J430" s="4">
        <v>9</v>
      </c>
      <c r="V430" s="19">
        <f>$O$1+(ROWS($V$3:V430)-1)*10^($X$1-3)</f>
        <v>9.27</v>
      </c>
      <c r="W430" s="20">
        <f t="shared" si="18"/>
        <v>0.14285714285714285</v>
      </c>
      <c r="X430" s="18">
        <f t="shared" si="19"/>
        <v>0.14285714285714285</v>
      </c>
    </row>
    <row r="431" spans="2:24" ht="15.75" hidden="1" x14ac:dyDescent="0.25">
      <c r="B431" s="2">
        <v>1</v>
      </c>
      <c r="C431" s="2">
        <v>2</v>
      </c>
      <c r="D431" s="2">
        <v>3</v>
      </c>
      <c r="E431" s="2">
        <v>4</v>
      </c>
      <c r="F431" s="2">
        <v>5</v>
      </c>
      <c r="G431" s="4">
        <v>6</v>
      </c>
      <c r="H431" s="4">
        <v>7</v>
      </c>
      <c r="I431" s="4">
        <v>8</v>
      </c>
      <c r="J431" s="4">
        <v>9</v>
      </c>
      <c r="V431" s="19">
        <f>$O$1+(ROWS($V$3:V431)-1)*10^($X$1-3)</f>
        <v>9.2800000000000011</v>
      </c>
      <c r="W431" s="20">
        <f t="shared" si="18"/>
        <v>0.14285714285714285</v>
      </c>
      <c r="X431" s="18">
        <f t="shared" si="19"/>
        <v>0.14285714285714285</v>
      </c>
    </row>
    <row r="432" spans="2:24" ht="15.75" hidden="1" x14ac:dyDescent="0.25">
      <c r="B432" s="2">
        <v>1</v>
      </c>
      <c r="C432" s="2">
        <v>2</v>
      </c>
      <c r="D432" s="2">
        <v>3</v>
      </c>
      <c r="E432" s="2">
        <v>4</v>
      </c>
      <c r="F432" s="2">
        <v>5</v>
      </c>
      <c r="G432" s="4">
        <v>6</v>
      </c>
      <c r="H432" s="4">
        <v>7</v>
      </c>
      <c r="I432" s="4">
        <v>8</v>
      </c>
      <c r="J432" s="4">
        <v>9</v>
      </c>
      <c r="V432" s="19">
        <f>$O$1+(ROWS($V$3:V432)-1)*10^($X$1-3)</f>
        <v>9.2899999999999991</v>
      </c>
      <c r="W432" s="20">
        <f t="shared" si="18"/>
        <v>0.14285714285714285</v>
      </c>
      <c r="X432" s="18">
        <f t="shared" si="19"/>
        <v>0.14285714285714285</v>
      </c>
    </row>
    <row r="433" spans="2:24" ht="15.75" hidden="1" x14ac:dyDescent="0.25">
      <c r="B433" s="2">
        <v>1</v>
      </c>
      <c r="C433" s="2">
        <v>2</v>
      </c>
      <c r="D433" s="2">
        <v>3</v>
      </c>
      <c r="E433" s="2">
        <v>4</v>
      </c>
      <c r="F433" s="2">
        <v>5</v>
      </c>
      <c r="G433" s="4">
        <v>6</v>
      </c>
      <c r="H433" s="4">
        <v>7</v>
      </c>
      <c r="I433" s="4">
        <v>8</v>
      </c>
      <c r="J433" s="4">
        <v>9</v>
      </c>
      <c r="V433" s="19">
        <f>$O$1+(ROWS($V$3:V433)-1)*10^($X$1-3)</f>
        <v>9.3000000000000007</v>
      </c>
      <c r="W433" s="20">
        <f t="shared" si="18"/>
        <v>0.14285714285714285</v>
      </c>
      <c r="X433" s="18">
        <f t="shared" si="19"/>
        <v>0.14285714285714285</v>
      </c>
    </row>
    <row r="434" spans="2:24" ht="15.75" hidden="1" x14ac:dyDescent="0.25">
      <c r="B434" s="2">
        <v>1</v>
      </c>
      <c r="C434" s="2">
        <v>2</v>
      </c>
      <c r="D434" s="2">
        <v>3</v>
      </c>
      <c r="E434" s="2">
        <v>4</v>
      </c>
      <c r="F434" s="2">
        <v>5</v>
      </c>
      <c r="G434" s="4">
        <v>6</v>
      </c>
      <c r="H434" s="4">
        <v>7</v>
      </c>
      <c r="I434" s="4">
        <v>8</v>
      </c>
      <c r="J434" s="4">
        <v>9</v>
      </c>
      <c r="V434" s="19">
        <f>$O$1+(ROWS($V$3:V434)-1)*10^($X$1-3)</f>
        <v>9.31</v>
      </c>
      <c r="W434" s="20">
        <f t="shared" si="18"/>
        <v>0.14285714285714285</v>
      </c>
      <c r="X434" s="18">
        <f t="shared" si="19"/>
        <v>0.14285714285714285</v>
      </c>
    </row>
    <row r="435" spans="2:24" ht="15.75" hidden="1" x14ac:dyDescent="0.25">
      <c r="B435" s="2">
        <v>1</v>
      </c>
      <c r="C435" s="2">
        <v>2</v>
      </c>
      <c r="D435" s="2">
        <v>3</v>
      </c>
      <c r="E435" s="2">
        <v>4</v>
      </c>
      <c r="F435" s="2">
        <v>5</v>
      </c>
      <c r="G435" s="4">
        <v>6</v>
      </c>
      <c r="H435" s="4">
        <v>7</v>
      </c>
      <c r="I435" s="4">
        <v>8</v>
      </c>
      <c r="J435" s="4">
        <v>9</v>
      </c>
      <c r="V435" s="19">
        <f>$O$1+(ROWS($V$3:V435)-1)*10^($X$1-3)</f>
        <v>9.32</v>
      </c>
      <c r="W435" s="20">
        <f t="shared" si="18"/>
        <v>0.14285714285714285</v>
      </c>
      <c r="X435" s="18">
        <f t="shared" si="19"/>
        <v>0.14285714285714285</v>
      </c>
    </row>
    <row r="436" spans="2:24" ht="15.75" hidden="1" x14ac:dyDescent="0.25">
      <c r="B436" s="2">
        <v>1</v>
      </c>
      <c r="C436" s="2">
        <v>2</v>
      </c>
      <c r="D436" s="2">
        <v>3</v>
      </c>
      <c r="E436" s="2">
        <v>4</v>
      </c>
      <c r="F436" s="2">
        <v>5</v>
      </c>
      <c r="G436" s="4">
        <v>6</v>
      </c>
      <c r="H436" s="4">
        <v>7</v>
      </c>
      <c r="I436" s="4">
        <v>8</v>
      </c>
      <c r="J436" s="4">
        <v>9</v>
      </c>
      <c r="V436" s="19">
        <f>$O$1+(ROWS($V$3:V436)-1)*10^($X$1-3)</f>
        <v>9.33</v>
      </c>
      <c r="W436" s="20">
        <f t="shared" si="18"/>
        <v>0.14285714285714285</v>
      </c>
      <c r="X436" s="18">
        <f t="shared" si="19"/>
        <v>0.14285714285714285</v>
      </c>
    </row>
    <row r="437" spans="2:24" ht="15.75" hidden="1" x14ac:dyDescent="0.25">
      <c r="B437" s="2">
        <v>1</v>
      </c>
      <c r="C437" s="2">
        <v>2</v>
      </c>
      <c r="D437" s="2">
        <v>3</v>
      </c>
      <c r="E437" s="2">
        <v>4</v>
      </c>
      <c r="F437" s="2">
        <v>5</v>
      </c>
      <c r="G437" s="4">
        <v>6</v>
      </c>
      <c r="H437" s="4">
        <v>7</v>
      </c>
      <c r="I437" s="4">
        <v>8</v>
      </c>
      <c r="J437" s="4">
        <v>9</v>
      </c>
      <c r="V437" s="19">
        <f>$O$1+(ROWS($V$3:V437)-1)*10^($X$1-3)</f>
        <v>9.34</v>
      </c>
      <c r="W437" s="20">
        <f t="shared" si="18"/>
        <v>0.14285714285714285</v>
      </c>
      <c r="X437" s="18">
        <f t="shared" si="19"/>
        <v>0.14285714285714285</v>
      </c>
    </row>
    <row r="438" spans="2:24" ht="15.75" hidden="1" x14ac:dyDescent="0.25">
      <c r="B438" s="2">
        <v>1</v>
      </c>
      <c r="C438" s="2">
        <v>2</v>
      </c>
      <c r="D438" s="2">
        <v>3</v>
      </c>
      <c r="E438" s="2">
        <v>4</v>
      </c>
      <c r="F438" s="2">
        <v>5</v>
      </c>
      <c r="G438" s="4">
        <v>6</v>
      </c>
      <c r="H438" s="4">
        <v>7</v>
      </c>
      <c r="I438" s="4">
        <v>8</v>
      </c>
      <c r="J438" s="4">
        <v>9</v>
      </c>
      <c r="V438" s="19">
        <f>$O$1+(ROWS($V$3:V438)-1)*10^($X$1-3)</f>
        <v>9.3500000000000014</v>
      </c>
      <c r="W438" s="20">
        <f t="shared" si="18"/>
        <v>0.14285714285714285</v>
      </c>
      <c r="X438" s="18">
        <f t="shared" si="19"/>
        <v>0.14285714285714285</v>
      </c>
    </row>
    <row r="439" spans="2:24" ht="15.75" hidden="1" x14ac:dyDescent="0.25">
      <c r="B439" s="2">
        <v>1</v>
      </c>
      <c r="C439" s="2">
        <v>2</v>
      </c>
      <c r="D439" s="2">
        <v>3</v>
      </c>
      <c r="E439" s="2">
        <v>4</v>
      </c>
      <c r="F439" s="2">
        <v>5</v>
      </c>
      <c r="G439" s="4">
        <v>6</v>
      </c>
      <c r="H439" s="4">
        <v>7</v>
      </c>
      <c r="I439" s="4">
        <v>8</v>
      </c>
      <c r="J439" s="4">
        <v>9</v>
      </c>
      <c r="V439" s="19">
        <f>$O$1+(ROWS($V$3:V439)-1)*10^($X$1-3)</f>
        <v>9.36</v>
      </c>
      <c r="W439" s="20">
        <f t="shared" si="18"/>
        <v>0.14285714285714285</v>
      </c>
      <c r="X439" s="18">
        <f t="shared" si="19"/>
        <v>0.14285714285714285</v>
      </c>
    </row>
    <row r="440" spans="2:24" ht="15.75" hidden="1" x14ac:dyDescent="0.25">
      <c r="B440" s="2">
        <v>1</v>
      </c>
      <c r="C440" s="2">
        <v>2</v>
      </c>
      <c r="D440" s="2">
        <v>3</v>
      </c>
      <c r="E440" s="2">
        <v>4</v>
      </c>
      <c r="F440" s="2">
        <v>5</v>
      </c>
      <c r="G440" s="4">
        <v>6</v>
      </c>
      <c r="H440" s="4">
        <v>7</v>
      </c>
      <c r="I440" s="4">
        <v>8</v>
      </c>
      <c r="J440" s="4">
        <v>9</v>
      </c>
      <c r="V440" s="19">
        <f>$O$1+(ROWS($V$3:V440)-1)*10^($X$1-3)</f>
        <v>9.370000000000001</v>
      </c>
      <c r="W440" s="20">
        <f t="shared" si="18"/>
        <v>0.14285714285714285</v>
      </c>
      <c r="X440" s="18">
        <f t="shared" si="19"/>
        <v>0.14285714285714285</v>
      </c>
    </row>
    <row r="441" spans="2:24" ht="15.75" hidden="1" x14ac:dyDescent="0.25">
      <c r="B441" s="2">
        <v>1</v>
      </c>
      <c r="C441" s="2">
        <v>2</v>
      </c>
      <c r="D441" s="2">
        <v>3</v>
      </c>
      <c r="E441" s="2">
        <v>4</v>
      </c>
      <c r="F441" s="2">
        <v>5</v>
      </c>
      <c r="G441" s="4">
        <v>6</v>
      </c>
      <c r="H441" s="4">
        <v>7</v>
      </c>
      <c r="I441" s="4">
        <v>8</v>
      </c>
      <c r="J441" s="4">
        <v>9</v>
      </c>
      <c r="V441" s="19">
        <f>$O$1+(ROWS($V$3:V441)-1)*10^($X$1-3)</f>
        <v>9.379999999999999</v>
      </c>
      <c r="W441" s="20">
        <f t="shared" si="18"/>
        <v>0.14285714285714285</v>
      </c>
      <c r="X441" s="18">
        <f t="shared" si="19"/>
        <v>0.14285714285714285</v>
      </c>
    </row>
    <row r="442" spans="2:24" ht="15.75" hidden="1" x14ac:dyDescent="0.25">
      <c r="B442" s="2">
        <v>1</v>
      </c>
      <c r="C442" s="2">
        <v>2</v>
      </c>
      <c r="D442" s="2">
        <v>3</v>
      </c>
      <c r="E442" s="2">
        <v>4</v>
      </c>
      <c r="F442" s="2">
        <v>5</v>
      </c>
      <c r="G442" s="4">
        <v>6</v>
      </c>
      <c r="H442" s="4">
        <v>7</v>
      </c>
      <c r="I442" s="4">
        <v>8</v>
      </c>
      <c r="J442" s="4">
        <v>9</v>
      </c>
      <c r="V442" s="19">
        <f>$O$1+(ROWS($V$3:V442)-1)*10^($X$1-3)</f>
        <v>9.39</v>
      </c>
      <c r="W442" s="20">
        <f t="shared" si="18"/>
        <v>0.14285714285714285</v>
      </c>
      <c r="X442" s="18">
        <f t="shared" si="19"/>
        <v>0.14285714285714285</v>
      </c>
    </row>
    <row r="443" spans="2:24" ht="15.75" hidden="1" x14ac:dyDescent="0.25">
      <c r="B443" s="2">
        <v>1</v>
      </c>
      <c r="C443" s="2">
        <v>2</v>
      </c>
      <c r="D443" s="2">
        <v>3</v>
      </c>
      <c r="E443" s="2">
        <v>4</v>
      </c>
      <c r="F443" s="2">
        <v>5</v>
      </c>
      <c r="G443" s="4">
        <v>6</v>
      </c>
      <c r="H443" s="4">
        <v>7</v>
      </c>
      <c r="I443" s="4">
        <v>8</v>
      </c>
      <c r="J443" s="4">
        <v>9</v>
      </c>
      <c r="V443" s="19">
        <f>$O$1+(ROWS($V$3:V443)-1)*10^($X$1-3)</f>
        <v>9.4</v>
      </c>
      <c r="W443" s="20">
        <f t="shared" si="18"/>
        <v>0.14285714285714285</v>
      </c>
      <c r="X443" s="18">
        <f t="shared" si="19"/>
        <v>0.14285714285714285</v>
      </c>
    </row>
    <row r="444" spans="2:24" ht="15.75" hidden="1" x14ac:dyDescent="0.25">
      <c r="B444" s="2">
        <v>1</v>
      </c>
      <c r="C444" s="2">
        <v>2</v>
      </c>
      <c r="D444" s="2">
        <v>3</v>
      </c>
      <c r="E444" s="2">
        <v>4</v>
      </c>
      <c r="F444" s="2">
        <v>5</v>
      </c>
      <c r="G444" s="4">
        <v>6</v>
      </c>
      <c r="H444" s="4">
        <v>7</v>
      </c>
      <c r="I444" s="4">
        <v>8</v>
      </c>
      <c r="J444" s="4">
        <v>9</v>
      </c>
      <c r="V444" s="19">
        <f>$O$1+(ROWS($V$3:V444)-1)*10^($X$1-3)</f>
        <v>9.41</v>
      </c>
      <c r="W444" s="20">
        <f t="shared" si="18"/>
        <v>0.14285714285714285</v>
      </c>
      <c r="X444" s="18">
        <f t="shared" si="19"/>
        <v>0.14285714285714285</v>
      </c>
    </row>
    <row r="445" spans="2:24" ht="15.75" hidden="1" x14ac:dyDescent="0.25">
      <c r="B445" s="2">
        <v>1</v>
      </c>
      <c r="C445" s="2">
        <v>2</v>
      </c>
      <c r="D445" s="2">
        <v>3</v>
      </c>
      <c r="E445" s="2">
        <v>4</v>
      </c>
      <c r="F445" s="2">
        <v>5</v>
      </c>
      <c r="G445" s="4">
        <v>6</v>
      </c>
      <c r="H445" s="4">
        <v>7</v>
      </c>
      <c r="I445" s="4">
        <v>8</v>
      </c>
      <c r="J445" s="4">
        <v>9</v>
      </c>
      <c r="V445" s="19">
        <f>$O$1+(ROWS($V$3:V445)-1)*10^($X$1-3)</f>
        <v>9.42</v>
      </c>
      <c r="W445" s="20">
        <f t="shared" si="18"/>
        <v>0.14285714285714285</v>
      </c>
      <c r="X445" s="18">
        <f t="shared" si="19"/>
        <v>0.14285714285714285</v>
      </c>
    </row>
    <row r="446" spans="2:24" ht="15.75" hidden="1" x14ac:dyDescent="0.25">
      <c r="B446" s="2">
        <v>1</v>
      </c>
      <c r="C446" s="2">
        <v>2</v>
      </c>
      <c r="D446" s="2">
        <v>3</v>
      </c>
      <c r="E446" s="2">
        <v>4</v>
      </c>
      <c r="F446" s="2">
        <v>5</v>
      </c>
      <c r="G446" s="4">
        <v>6</v>
      </c>
      <c r="H446" s="4">
        <v>7</v>
      </c>
      <c r="I446" s="4">
        <v>8</v>
      </c>
      <c r="J446" s="4">
        <v>9</v>
      </c>
      <c r="V446" s="19">
        <f>$O$1+(ROWS($V$3:V446)-1)*10^($X$1-3)</f>
        <v>9.43</v>
      </c>
      <c r="W446" s="20">
        <f t="shared" si="18"/>
        <v>0.14285714285714285</v>
      </c>
      <c r="X446" s="18">
        <f t="shared" si="19"/>
        <v>0.14285714285714285</v>
      </c>
    </row>
    <row r="447" spans="2:24" ht="15.75" hidden="1" x14ac:dyDescent="0.25">
      <c r="B447" s="2">
        <v>1</v>
      </c>
      <c r="C447" s="2">
        <v>2</v>
      </c>
      <c r="D447" s="2">
        <v>3</v>
      </c>
      <c r="E447" s="2">
        <v>4</v>
      </c>
      <c r="F447" s="2">
        <v>5</v>
      </c>
      <c r="G447" s="4">
        <v>6</v>
      </c>
      <c r="H447" s="4">
        <v>7</v>
      </c>
      <c r="I447" s="4">
        <v>8</v>
      </c>
      <c r="J447" s="4">
        <v>9</v>
      </c>
      <c r="V447" s="19">
        <f>$O$1+(ROWS($V$3:V447)-1)*10^($X$1-3)</f>
        <v>9.4400000000000013</v>
      </c>
      <c r="W447" s="20">
        <f t="shared" si="18"/>
        <v>0.14285714285714285</v>
      </c>
      <c r="X447" s="18">
        <f t="shared" si="19"/>
        <v>0.14285714285714285</v>
      </c>
    </row>
    <row r="448" spans="2:24" ht="15.75" hidden="1" x14ac:dyDescent="0.25">
      <c r="B448" s="2">
        <v>1</v>
      </c>
      <c r="C448" s="2">
        <v>2</v>
      </c>
      <c r="D448" s="2">
        <v>3</v>
      </c>
      <c r="E448" s="2">
        <v>4</v>
      </c>
      <c r="F448" s="2">
        <v>5</v>
      </c>
      <c r="G448" s="4">
        <v>6</v>
      </c>
      <c r="H448" s="4">
        <v>7</v>
      </c>
      <c r="I448" s="4">
        <v>8</v>
      </c>
      <c r="J448" s="4">
        <v>9</v>
      </c>
      <c r="V448" s="19">
        <f>$O$1+(ROWS($V$3:V448)-1)*10^($X$1-3)</f>
        <v>9.4499999999999993</v>
      </c>
      <c r="W448" s="20">
        <f t="shared" si="18"/>
        <v>0.14285714285714285</v>
      </c>
      <c r="X448" s="18">
        <f t="shared" si="19"/>
        <v>0.14285714285714285</v>
      </c>
    </row>
    <row r="449" spans="2:24" ht="15.75" hidden="1" x14ac:dyDescent="0.25">
      <c r="B449" s="2">
        <v>1</v>
      </c>
      <c r="C449" s="2">
        <v>2</v>
      </c>
      <c r="D449" s="2">
        <v>3</v>
      </c>
      <c r="E449" s="2">
        <v>4</v>
      </c>
      <c r="F449" s="2">
        <v>5</v>
      </c>
      <c r="G449" s="4">
        <v>6</v>
      </c>
      <c r="H449" s="4">
        <v>7</v>
      </c>
      <c r="I449" s="4">
        <v>8</v>
      </c>
      <c r="J449" s="4">
        <v>9</v>
      </c>
      <c r="V449" s="19">
        <f>$O$1+(ROWS($V$3:V449)-1)*10^($X$1-3)</f>
        <v>9.4600000000000009</v>
      </c>
      <c r="W449" s="20">
        <f t="shared" si="18"/>
        <v>0.14285714285714285</v>
      </c>
      <c r="X449" s="18">
        <f t="shared" si="19"/>
        <v>0.14285714285714285</v>
      </c>
    </row>
    <row r="450" spans="2:24" ht="15.75" hidden="1" x14ac:dyDescent="0.25">
      <c r="B450" s="2">
        <v>1</v>
      </c>
      <c r="C450" s="2">
        <v>2</v>
      </c>
      <c r="D450" s="2">
        <v>3</v>
      </c>
      <c r="E450" s="2">
        <v>4</v>
      </c>
      <c r="F450" s="2">
        <v>5</v>
      </c>
      <c r="G450" s="4">
        <v>6</v>
      </c>
      <c r="H450" s="4">
        <v>7</v>
      </c>
      <c r="I450" s="4">
        <v>8</v>
      </c>
      <c r="J450" s="4">
        <v>9</v>
      </c>
      <c r="V450" s="19">
        <f>$O$1+(ROWS($V$3:V450)-1)*10^($X$1-3)</f>
        <v>9.4699999999999989</v>
      </c>
      <c r="W450" s="20">
        <f t="shared" si="18"/>
        <v>0.14285714285714285</v>
      </c>
      <c r="X450" s="18">
        <f t="shared" si="19"/>
        <v>0.14285714285714285</v>
      </c>
    </row>
    <row r="451" spans="2:24" ht="15.75" hidden="1" x14ac:dyDescent="0.25">
      <c r="B451" s="2">
        <v>1</v>
      </c>
      <c r="C451" s="2">
        <v>2</v>
      </c>
      <c r="D451" s="2">
        <v>3</v>
      </c>
      <c r="E451" s="2">
        <v>4</v>
      </c>
      <c r="F451" s="2">
        <v>5</v>
      </c>
      <c r="G451" s="4">
        <v>6</v>
      </c>
      <c r="H451" s="4">
        <v>7</v>
      </c>
      <c r="I451" s="4">
        <v>8</v>
      </c>
      <c r="J451" s="4">
        <v>9</v>
      </c>
      <c r="V451" s="19">
        <f>$O$1+(ROWS($V$3:V451)-1)*10^($X$1-3)</f>
        <v>9.48</v>
      </c>
      <c r="W451" s="20">
        <f t="shared" ref="W451:W514" si="20">1/($P$1-$O$1)</f>
        <v>0.14285714285714285</v>
      </c>
      <c r="X451" s="18">
        <f t="shared" ref="X451:X514" si="21">IF(AND($Q$1&lt;=V451,$R$1&gt;=V451),W451," ")</f>
        <v>0.14285714285714285</v>
      </c>
    </row>
    <row r="452" spans="2:24" ht="15.75" hidden="1" x14ac:dyDescent="0.25">
      <c r="B452" s="2">
        <v>1</v>
      </c>
      <c r="C452" s="2">
        <v>2</v>
      </c>
      <c r="D452" s="2">
        <v>3</v>
      </c>
      <c r="E452" s="2">
        <v>4</v>
      </c>
      <c r="F452" s="2">
        <v>5</v>
      </c>
      <c r="G452" s="4">
        <v>6</v>
      </c>
      <c r="H452" s="4">
        <v>7</v>
      </c>
      <c r="I452" s="4">
        <v>8</v>
      </c>
      <c r="J452" s="4">
        <v>9</v>
      </c>
      <c r="V452" s="19">
        <f>$O$1+(ROWS($V$3:V452)-1)*10^($X$1-3)</f>
        <v>9.49</v>
      </c>
      <c r="W452" s="20">
        <f t="shared" si="20"/>
        <v>0.14285714285714285</v>
      </c>
      <c r="X452" s="18">
        <f t="shared" si="21"/>
        <v>0.14285714285714285</v>
      </c>
    </row>
    <row r="453" spans="2:24" ht="15.75" hidden="1" x14ac:dyDescent="0.25">
      <c r="B453" s="2">
        <v>1</v>
      </c>
      <c r="C453" s="2">
        <v>2</v>
      </c>
      <c r="D453" s="2">
        <v>3</v>
      </c>
      <c r="E453" s="2">
        <v>4</v>
      </c>
      <c r="F453" s="2">
        <v>5</v>
      </c>
      <c r="G453" s="4">
        <v>6</v>
      </c>
      <c r="H453" s="4">
        <v>7</v>
      </c>
      <c r="I453" s="4">
        <v>8</v>
      </c>
      <c r="J453" s="4">
        <v>9</v>
      </c>
      <c r="V453" s="19">
        <f>$O$1+(ROWS($V$3:V453)-1)*10^($X$1-3)</f>
        <v>9.5</v>
      </c>
      <c r="W453" s="20">
        <f t="shared" si="20"/>
        <v>0.14285714285714285</v>
      </c>
      <c r="X453" s="18">
        <f t="shared" si="21"/>
        <v>0.14285714285714285</v>
      </c>
    </row>
    <row r="454" spans="2:24" ht="15.75" hidden="1" x14ac:dyDescent="0.25">
      <c r="B454" s="2">
        <v>1</v>
      </c>
      <c r="C454" s="2">
        <v>2</v>
      </c>
      <c r="D454" s="2">
        <v>3</v>
      </c>
      <c r="E454" s="2">
        <v>4</v>
      </c>
      <c r="F454" s="2">
        <v>5</v>
      </c>
      <c r="G454" s="4">
        <v>6</v>
      </c>
      <c r="H454" s="4">
        <v>7</v>
      </c>
      <c r="I454" s="4">
        <v>8</v>
      </c>
      <c r="J454" s="4">
        <v>9</v>
      </c>
      <c r="V454" s="19">
        <f>$O$1+(ROWS($V$3:V454)-1)*10^($X$1-3)</f>
        <v>9.51</v>
      </c>
      <c r="W454" s="20">
        <f t="shared" si="20"/>
        <v>0.14285714285714285</v>
      </c>
      <c r="X454" s="18">
        <f t="shared" si="21"/>
        <v>0.14285714285714285</v>
      </c>
    </row>
    <row r="455" spans="2:24" ht="15.75" hidden="1" x14ac:dyDescent="0.25">
      <c r="B455" s="2">
        <v>1</v>
      </c>
      <c r="C455" s="2">
        <v>2</v>
      </c>
      <c r="D455" s="2">
        <v>3</v>
      </c>
      <c r="E455" s="2">
        <v>4</v>
      </c>
      <c r="F455" s="2">
        <v>5</v>
      </c>
      <c r="G455" s="4">
        <v>6</v>
      </c>
      <c r="H455" s="4">
        <v>7</v>
      </c>
      <c r="I455" s="4">
        <v>8</v>
      </c>
      <c r="J455" s="4">
        <v>9</v>
      </c>
      <c r="V455" s="19">
        <f>$O$1+(ROWS($V$3:V455)-1)*10^($X$1-3)</f>
        <v>9.52</v>
      </c>
      <c r="W455" s="20">
        <f t="shared" si="20"/>
        <v>0.14285714285714285</v>
      </c>
      <c r="X455" s="18">
        <f t="shared" si="21"/>
        <v>0.14285714285714285</v>
      </c>
    </row>
    <row r="456" spans="2:24" ht="15.75" hidden="1" x14ac:dyDescent="0.25">
      <c r="B456" s="2">
        <v>1</v>
      </c>
      <c r="C456" s="2">
        <v>2</v>
      </c>
      <c r="D456" s="2">
        <v>3</v>
      </c>
      <c r="E456" s="2">
        <v>4</v>
      </c>
      <c r="F456" s="2">
        <v>5</v>
      </c>
      <c r="G456" s="4">
        <v>6</v>
      </c>
      <c r="H456" s="4">
        <v>7</v>
      </c>
      <c r="I456" s="4">
        <v>8</v>
      </c>
      <c r="J456" s="4">
        <v>9</v>
      </c>
      <c r="V456" s="19">
        <f>$O$1+(ROWS($V$3:V456)-1)*10^($X$1-3)</f>
        <v>9.5300000000000011</v>
      </c>
      <c r="W456" s="20">
        <f t="shared" si="20"/>
        <v>0.14285714285714285</v>
      </c>
      <c r="X456" s="18">
        <f t="shared" si="21"/>
        <v>0.14285714285714285</v>
      </c>
    </row>
    <row r="457" spans="2:24" ht="15.75" hidden="1" x14ac:dyDescent="0.25">
      <c r="B457" s="2">
        <v>1</v>
      </c>
      <c r="C457" s="2">
        <v>2</v>
      </c>
      <c r="D457" s="2">
        <v>3</v>
      </c>
      <c r="E457" s="2">
        <v>4</v>
      </c>
      <c r="F457" s="2">
        <v>5</v>
      </c>
      <c r="G457" s="4">
        <v>6</v>
      </c>
      <c r="H457" s="4">
        <v>7</v>
      </c>
      <c r="I457" s="4">
        <v>8</v>
      </c>
      <c r="J457" s="4">
        <v>9</v>
      </c>
      <c r="V457" s="19">
        <f>$O$1+(ROWS($V$3:V457)-1)*10^($X$1-3)</f>
        <v>9.5399999999999991</v>
      </c>
      <c r="W457" s="20">
        <f t="shared" si="20"/>
        <v>0.14285714285714285</v>
      </c>
      <c r="X457" s="18">
        <f t="shared" si="21"/>
        <v>0.14285714285714285</v>
      </c>
    </row>
    <row r="458" spans="2:24" ht="15.75" hidden="1" x14ac:dyDescent="0.25">
      <c r="B458" s="2">
        <v>1</v>
      </c>
      <c r="C458" s="2">
        <v>2</v>
      </c>
      <c r="D458" s="2">
        <v>3</v>
      </c>
      <c r="E458" s="2">
        <v>4</v>
      </c>
      <c r="F458" s="2">
        <v>5</v>
      </c>
      <c r="G458" s="4">
        <v>6</v>
      </c>
      <c r="H458" s="4">
        <v>7</v>
      </c>
      <c r="I458" s="4">
        <v>8</v>
      </c>
      <c r="J458" s="4">
        <v>9</v>
      </c>
      <c r="V458" s="19">
        <f>$O$1+(ROWS($V$3:V458)-1)*10^($X$1-3)</f>
        <v>9.5500000000000007</v>
      </c>
      <c r="W458" s="20">
        <f t="shared" si="20"/>
        <v>0.14285714285714285</v>
      </c>
      <c r="X458" s="18">
        <f t="shared" si="21"/>
        <v>0.14285714285714285</v>
      </c>
    </row>
    <row r="459" spans="2:24" ht="15.75" hidden="1" x14ac:dyDescent="0.25">
      <c r="B459" s="2">
        <v>1</v>
      </c>
      <c r="C459" s="2">
        <v>2</v>
      </c>
      <c r="D459" s="2">
        <v>3</v>
      </c>
      <c r="E459" s="2">
        <v>4</v>
      </c>
      <c r="F459" s="2">
        <v>5</v>
      </c>
      <c r="G459" s="4">
        <v>6</v>
      </c>
      <c r="H459" s="4">
        <v>7</v>
      </c>
      <c r="I459" s="4">
        <v>8</v>
      </c>
      <c r="J459" s="4">
        <v>9</v>
      </c>
      <c r="V459" s="19">
        <f>$O$1+(ROWS($V$3:V459)-1)*10^($X$1-3)</f>
        <v>9.56</v>
      </c>
      <c r="W459" s="20">
        <f t="shared" si="20"/>
        <v>0.14285714285714285</v>
      </c>
      <c r="X459" s="18">
        <f t="shared" si="21"/>
        <v>0.14285714285714285</v>
      </c>
    </row>
    <row r="460" spans="2:24" ht="15.75" hidden="1" x14ac:dyDescent="0.25">
      <c r="B460" s="2">
        <v>1</v>
      </c>
      <c r="C460" s="2">
        <v>2</v>
      </c>
      <c r="D460" s="2">
        <v>3</v>
      </c>
      <c r="E460" s="2">
        <v>4</v>
      </c>
      <c r="F460" s="2">
        <v>5</v>
      </c>
      <c r="G460" s="4">
        <v>6</v>
      </c>
      <c r="H460" s="4">
        <v>7</v>
      </c>
      <c r="I460" s="4">
        <v>8</v>
      </c>
      <c r="J460" s="4">
        <v>9</v>
      </c>
      <c r="V460" s="19">
        <f>$O$1+(ROWS($V$3:V460)-1)*10^($X$1-3)</f>
        <v>9.57</v>
      </c>
      <c r="W460" s="20">
        <f t="shared" si="20"/>
        <v>0.14285714285714285</v>
      </c>
      <c r="X460" s="18">
        <f t="shared" si="21"/>
        <v>0.14285714285714285</v>
      </c>
    </row>
    <row r="461" spans="2:24" ht="15.75" hidden="1" x14ac:dyDescent="0.25">
      <c r="B461" s="2">
        <v>1</v>
      </c>
      <c r="C461" s="2">
        <v>2</v>
      </c>
      <c r="D461" s="2">
        <v>3</v>
      </c>
      <c r="E461" s="2">
        <v>4</v>
      </c>
      <c r="F461" s="2">
        <v>5</v>
      </c>
      <c r="G461" s="4">
        <v>6</v>
      </c>
      <c r="H461" s="4">
        <v>7</v>
      </c>
      <c r="I461" s="4">
        <v>8</v>
      </c>
      <c r="J461" s="4">
        <v>9</v>
      </c>
      <c r="V461" s="19">
        <f>$O$1+(ROWS($V$3:V461)-1)*10^($X$1-3)</f>
        <v>9.58</v>
      </c>
      <c r="W461" s="20">
        <f t="shared" si="20"/>
        <v>0.14285714285714285</v>
      </c>
      <c r="X461" s="18">
        <f t="shared" si="21"/>
        <v>0.14285714285714285</v>
      </c>
    </row>
    <row r="462" spans="2:24" ht="15.75" hidden="1" x14ac:dyDescent="0.25">
      <c r="B462" s="2">
        <v>1</v>
      </c>
      <c r="C462" s="2">
        <v>2</v>
      </c>
      <c r="D462" s="2">
        <v>3</v>
      </c>
      <c r="E462" s="2">
        <v>4</v>
      </c>
      <c r="F462" s="2">
        <v>5</v>
      </c>
      <c r="G462" s="4">
        <v>6</v>
      </c>
      <c r="H462" s="4">
        <v>7</v>
      </c>
      <c r="I462" s="4">
        <v>8</v>
      </c>
      <c r="J462" s="4">
        <v>9</v>
      </c>
      <c r="V462" s="19">
        <f>$O$1+(ROWS($V$3:V462)-1)*10^($X$1-3)</f>
        <v>9.59</v>
      </c>
      <c r="W462" s="20">
        <f t="shared" si="20"/>
        <v>0.14285714285714285</v>
      </c>
      <c r="X462" s="18">
        <f t="shared" si="21"/>
        <v>0.14285714285714285</v>
      </c>
    </row>
    <row r="463" spans="2:24" ht="15.75" hidden="1" x14ac:dyDescent="0.25">
      <c r="B463" s="2">
        <v>1</v>
      </c>
      <c r="C463" s="2">
        <v>2</v>
      </c>
      <c r="D463" s="2">
        <v>3</v>
      </c>
      <c r="E463" s="2">
        <v>4</v>
      </c>
      <c r="F463" s="2">
        <v>5</v>
      </c>
      <c r="G463" s="4">
        <v>6</v>
      </c>
      <c r="H463" s="4">
        <v>7</v>
      </c>
      <c r="I463" s="4">
        <v>8</v>
      </c>
      <c r="J463" s="4">
        <v>9</v>
      </c>
      <c r="V463" s="19">
        <f>$O$1+(ROWS($V$3:V463)-1)*10^($X$1-3)</f>
        <v>9.6000000000000014</v>
      </c>
      <c r="W463" s="20">
        <f t="shared" si="20"/>
        <v>0.14285714285714285</v>
      </c>
      <c r="X463" s="18">
        <f t="shared" si="21"/>
        <v>0.14285714285714285</v>
      </c>
    </row>
    <row r="464" spans="2:24" ht="15.75" hidden="1" x14ac:dyDescent="0.25">
      <c r="B464" s="2">
        <v>1</v>
      </c>
      <c r="C464" s="2">
        <v>2</v>
      </c>
      <c r="D464" s="2">
        <v>3</v>
      </c>
      <c r="E464" s="2">
        <v>4</v>
      </c>
      <c r="F464" s="2">
        <v>5</v>
      </c>
      <c r="G464" s="4">
        <v>6</v>
      </c>
      <c r="H464" s="4">
        <v>7</v>
      </c>
      <c r="I464" s="4">
        <v>8</v>
      </c>
      <c r="J464" s="4">
        <v>9</v>
      </c>
      <c r="V464" s="19">
        <f>$O$1+(ROWS($V$3:V464)-1)*10^($X$1-3)</f>
        <v>9.61</v>
      </c>
      <c r="W464" s="20">
        <f t="shared" si="20"/>
        <v>0.14285714285714285</v>
      </c>
      <c r="X464" s="18">
        <f t="shared" si="21"/>
        <v>0.14285714285714285</v>
      </c>
    </row>
    <row r="465" spans="2:24" ht="15.75" hidden="1" x14ac:dyDescent="0.25">
      <c r="B465" s="2">
        <v>1</v>
      </c>
      <c r="C465" s="2">
        <v>2</v>
      </c>
      <c r="D465" s="2">
        <v>3</v>
      </c>
      <c r="E465" s="2">
        <v>4</v>
      </c>
      <c r="F465" s="2">
        <v>5</v>
      </c>
      <c r="G465" s="4">
        <v>6</v>
      </c>
      <c r="H465" s="4">
        <v>7</v>
      </c>
      <c r="I465" s="4">
        <v>8</v>
      </c>
      <c r="J465" s="4">
        <v>9</v>
      </c>
      <c r="V465" s="19">
        <f>$O$1+(ROWS($V$3:V465)-1)*10^($X$1-3)</f>
        <v>9.620000000000001</v>
      </c>
      <c r="W465" s="20">
        <f t="shared" si="20"/>
        <v>0.14285714285714285</v>
      </c>
      <c r="X465" s="18">
        <f t="shared" si="21"/>
        <v>0.14285714285714285</v>
      </c>
    </row>
    <row r="466" spans="2:24" ht="15.75" hidden="1" x14ac:dyDescent="0.25">
      <c r="B466" s="2">
        <v>1</v>
      </c>
      <c r="C466" s="2">
        <v>2</v>
      </c>
      <c r="D466" s="2">
        <v>3</v>
      </c>
      <c r="E466" s="2">
        <v>4</v>
      </c>
      <c r="F466" s="2">
        <v>5</v>
      </c>
      <c r="G466" s="4">
        <v>6</v>
      </c>
      <c r="H466" s="4">
        <v>7</v>
      </c>
      <c r="I466" s="4">
        <v>8</v>
      </c>
      <c r="J466" s="4">
        <v>9</v>
      </c>
      <c r="V466" s="19">
        <f>$O$1+(ROWS($V$3:V466)-1)*10^($X$1-3)</f>
        <v>9.629999999999999</v>
      </c>
      <c r="W466" s="20">
        <f t="shared" si="20"/>
        <v>0.14285714285714285</v>
      </c>
      <c r="X466" s="18">
        <f t="shared" si="21"/>
        <v>0.14285714285714285</v>
      </c>
    </row>
    <row r="467" spans="2:24" ht="15.75" hidden="1" x14ac:dyDescent="0.25">
      <c r="B467" s="2">
        <v>1</v>
      </c>
      <c r="C467" s="2">
        <v>2</v>
      </c>
      <c r="D467" s="2">
        <v>3</v>
      </c>
      <c r="E467" s="2">
        <v>4</v>
      </c>
      <c r="F467" s="2">
        <v>5</v>
      </c>
      <c r="G467" s="4">
        <v>6</v>
      </c>
      <c r="H467" s="4">
        <v>7</v>
      </c>
      <c r="I467" s="4">
        <v>8</v>
      </c>
      <c r="J467" s="4">
        <v>9</v>
      </c>
      <c r="V467" s="19">
        <f>$O$1+(ROWS($V$3:V467)-1)*10^($X$1-3)</f>
        <v>9.64</v>
      </c>
      <c r="W467" s="20">
        <f t="shared" si="20"/>
        <v>0.14285714285714285</v>
      </c>
      <c r="X467" s="18">
        <f t="shared" si="21"/>
        <v>0.14285714285714285</v>
      </c>
    </row>
    <row r="468" spans="2:24" ht="15.75" hidden="1" x14ac:dyDescent="0.25">
      <c r="B468" s="2">
        <v>1</v>
      </c>
      <c r="C468" s="2">
        <v>2</v>
      </c>
      <c r="D468" s="2">
        <v>3</v>
      </c>
      <c r="E468" s="2">
        <v>4</v>
      </c>
      <c r="F468" s="2">
        <v>5</v>
      </c>
      <c r="G468" s="4">
        <v>6</v>
      </c>
      <c r="H468" s="4">
        <v>7</v>
      </c>
      <c r="I468" s="4">
        <v>8</v>
      </c>
      <c r="J468" s="4">
        <v>9</v>
      </c>
      <c r="V468" s="19">
        <f>$O$1+(ROWS($V$3:V468)-1)*10^($X$1-3)</f>
        <v>9.65</v>
      </c>
      <c r="W468" s="20">
        <f t="shared" si="20"/>
        <v>0.14285714285714285</v>
      </c>
      <c r="X468" s="18">
        <f t="shared" si="21"/>
        <v>0.14285714285714285</v>
      </c>
    </row>
    <row r="469" spans="2:24" ht="15.75" hidden="1" x14ac:dyDescent="0.25">
      <c r="B469" s="2">
        <v>1</v>
      </c>
      <c r="C469" s="2">
        <v>2</v>
      </c>
      <c r="D469" s="2">
        <v>3</v>
      </c>
      <c r="E469" s="2">
        <v>4</v>
      </c>
      <c r="F469" s="2">
        <v>5</v>
      </c>
      <c r="G469" s="4">
        <v>6</v>
      </c>
      <c r="H469" s="4">
        <v>7</v>
      </c>
      <c r="I469" s="4">
        <v>8</v>
      </c>
      <c r="J469" s="4">
        <v>9</v>
      </c>
      <c r="V469" s="19">
        <f>$O$1+(ROWS($V$3:V469)-1)*10^($X$1-3)</f>
        <v>9.66</v>
      </c>
      <c r="W469" s="20">
        <f t="shared" si="20"/>
        <v>0.14285714285714285</v>
      </c>
      <c r="X469" s="18">
        <f t="shared" si="21"/>
        <v>0.14285714285714285</v>
      </c>
    </row>
    <row r="470" spans="2:24" ht="15.75" hidden="1" x14ac:dyDescent="0.25">
      <c r="B470" s="2">
        <v>1</v>
      </c>
      <c r="C470" s="2">
        <v>2</v>
      </c>
      <c r="D470" s="2">
        <v>3</v>
      </c>
      <c r="E470" s="2">
        <v>4</v>
      </c>
      <c r="F470" s="2">
        <v>5</v>
      </c>
      <c r="G470" s="4">
        <v>6</v>
      </c>
      <c r="H470" s="4">
        <v>7</v>
      </c>
      <c r="I470" s="4">
        <v>8</v>
      </c>
      <c r="J470" s="4">
        <v>9</v>
      </c>
      <c r="V470" s="19">
        <f>$O$1+(ROWS($V$3:V470)-1)*10^($X$1-3)</f>
        <v>9.67</v>
      </c>
      <c r="W470" s="20">
        <f t="shared" si="20"/>
        <v>0.14285714285714285</v>
      </c>
      <c r="X470" s="18">
        <f t="shared" si="21"/>
        <v>0.14285714285714285</v>
      </c>
    </row>
    <row r="471" spans="2:24" ht="15.75" hidden="1" x14ac:dyDescent="0.25">
      <c r="B471" s="2">
        <v>1</v>
      </c>
      <c r="C471" s="2">
        <v>2</v>
      </c>
      <c r="D471" s="2">
        <v>3</v>
      </c>
      <c r="E471" s="2">
        <v>4</v>
      </c>
      <c r="F471" s="2">
        <v>5</v>
      </c>
      <c r="G471" s="4">
        <v>6</v>
      </c>
      <c r="H471" s="4">
        <v>7</v>
      </c>
      <c r="I471" s="4">
        <v>8</v>
      </c>
      <c r="J471" s="4">
        <v>9</v>
      </c>
      <c r="V471" s="19">
        <f>$O$1+(ROWS($V$3:V471)-1)*10^($X$1-3)</f>
        <v>9.68</v>
      </c>
      <c r="W471" s="20">
        <f t="shared" si="20"/>
        <v>0.14285714285714285</v>
      </c>
      <c r="X471" s="18">
        <f t="shared" si="21"/>
        <v>0.14285714285714285</v>
      </c>
    </row>
    <row r="472" spans="2:24" ht="15.75" hidden="1" x14ac:dyDescent="0.25">
      <c r="B472" s="2">
        <v>1</v>
      </c>
      <c r="C472" s="2">
        <v>2</v>
      </c>
      <c r="D472" s="2">
        <v>3</v>
      </c>
      <c r="E472" s="2">
        <v>4</v>
      </c>
      <c r="F472" s="2">
        <v>5</v>
      </c>
      <c r="G472" s="4">
        <v>6</v>
      </c>
      <c r="H472" s="4">
        <v>7</v>
      </c>
      <c r="I472" s="4">
        <v>8</v>
      </c>
      <c r="J472" s="4">
        <v>9</v>
      </c>
      <c r="V472" s="19">
        <f>$O$1+(ROWS($V$3:V472)-1)*10^($X$1-3)</f>
        <v>9.6900000000000013</v>
      </c>
      <c r="W472" s="20">
        <f t="shared" si="20"/>
        <v>0.14285714285714285</v>
      </c>
      <c r="X472" s="18">
        <f t="shared" si="21"/>
        <v>0.14285714285714285</v>
      </c>
    </row>
    <row r="473" spans="2:24" ht="15.75" hidden="1" x14ac:dyDescent="0.25">
      <c r="B473" s="2">
        <v>1</v>
      </c>
      <c r="C473" s="2">
        <v>2</v>
      </c>
      <c r="D473" s="2">
        <v>3</v>
      </c>
      <c r="E473" s="2">
        <v>4</v>
      </c>
      <c r="F473" s="2">
        <v>5</v>
      </c>
      <c r="G473" s="4">
        <v>6</v>
      </c>
      <c r="H473" s="4">
        <v>7</v>
      </c>
      <c r="I473" s="4">
        <v>8</v>
      </c>
      <c r="J473" s="4">
        <v>9</v>
      </c>
      <c r="V473" s="19">
        <f>$O$1+(ROWS($V$3:V473)-1)*10^($X$1-3)</f>
        <v>9.6999999999999993</v>
      </c>
      <c r="W473" s="20">
        <f t="shared" si="20"/>
        <v>0.14285714285714285</v>
      </c>
      <c r="X473" s="18">
        <f t="shared" si="21"/>
        <v>0.14285714285714285</v>
      </c>
    </row>
    <row r="474" spans="2:24" ht="15.75" hidden="1" x14ac:dyDescent="0.25">
      <c r="B474" s="2">
        <v>1</v>
      </c>
      <c r="C474" s="2">
        <v>2</v>
      </c>
      <c r="D474" s="2">
        <v>3</v>
      </c>
      <c r="E474" s="2">
        <v>4</v>
      </c>
      <c r="F474" s="2">
        <v>5</v>
      </c>
      <c r="G474" s="4">
        <v>6</v>
      </c>
      <c r="H474" s="4">
        <v>7</v>
      </c>
      <c r="I474" s="4">
        <v>8</v>
      </c>
      <c r="J474" s="4">
        <v>9</v>
      </c>
      <c r="V474" s="19">
        <f>$O$1+(ROWS($V$3:V474)-1)*10^($X$1-3)</f>
        <v>9.7100000000000009</v>
      </c>
      <c r="W474" s="20">
        <f t="shared" si="20"/>
        <v>0.14285714285714285</v>
      </c>
      <c r="X474" s="18">
        <f t="shared" si="21"/>
        <v>0.14285714285714285</v>
      </c>
    </row>
    <row r="475" spans="2:24" ht="15.75" hidden="1" x14ac:dyDescent="0.25">
      <c r="B475" s="2">
        <v>1</v>
      </c>
      <c r="C475" s="2">
        <v>2</v>
      </c>
      <c r="D475" s="2">
        <v>3</v>
      </c>
      <c r="E475" s="2">
        <v>4</v>
      </c>
      <c r="F475" s="2">
        <v>5</v>
      </c>
      <c r="G475" s="4">
        <v>6</v>
      </c>
      <c r="H475" s="4">
        <v>7</v>
      </c>
      <c r="I475" s="4">
        <v>8</v>
      </c>
      <c r="J475" s="4">
        <v>9</v>
      </c>
      <c r="V475" s="19">
        <f>$O$1+(ROWS($V$3:V475)-1)*10^($X$1-3)</f>
        <v>9.7199999999999989</v>
      </c>
      <c r="W475" s="20">
        <f t="shared" si="20"/>
        <v>0.14285714285714285</v>
      </c>
      <c r="X475" s="18">
        <f t="shared" si="21"/>
        <v>0.14285714285714285</v>
      </c>
    </row>
    <row r="476" spans="2:24" ht="15.75" hidden="1" x14ac:dyDescent="0.25">
      <c r="B476" s="2">
        <v>1</v>
      </c>
      <c r="C476" s="2">
        <v>2</v>
      </c>
      <c r="D476" s="2">
        <v>3</v>
      </c>
      <c r="E476" s="2">
        <v>4</v>
      </c>
      <c r="F476" s="2">
        <v>5</v>
      </c>
      <c r="G476" s="4">
        <v>6</v>
      </c>
      <c r="H476" s="4">
        <v>7</v>
      </c>
      <c r="I476" s="4">
        <v>8</v>
      </c>
      <c r="J476" s="4">
        <v>9</v>
      </c>
      <c r="V476" s="19">
        <f>$O$1+(ROWS($V$3:V476)-1)*10^($X$1-3)</f>
        <v>9.73</v>
      </c>
      <c r="W476" s="20">
        <f t="shared" si="20"/>
        <v>0.14285714285714285</v>
      </c>
      <c r="X476" s="18">
        <f t="shared" si="21"/>
        <v>0.14285714285714285</v>
      </c>
    </row>
    <row r="477" spans="2:24" ht="15.75" hidden="1" x14ac:dyDescent="0.25">
      <c r="B477" s="2">
        <v>1</v>
      </c>
      <c r="C477" s="2">
        <v>2</v>
      </c>
      <c r="D477" s="2">
        <v>3</v>
      </c>
      <c r="E477" s="2">
        <v>4</v>
      </c>
      <c r="F477" s="2">
        <v>5</v>
      </c>
      <c r="G477" s="4">
        <v>6</v>
      </c>
      <c r="H477" s="4">
        <v>7</v>
      </c>
      <c r="I477" s="4">
        <v>8</v>
      </c>
      <c r="J477" s="4">
        <v>9</v>
      </c>
      <c r="V477" s="19">
        <f>$O$1+(ROWS($V$3:V477)-1)*10^($X$1-3)</f>
        <v>9.74</v>
      </c>
      <c r="W477" s="20">
        <f t="shared" si="20"/>
        <v>0.14285714285714285</v>
      </c>
      <c r="X477" s="18">
        <f t="shared" si="21"/>
        <v>0.14285714285714285</v>
      </c>
    </row>
    <row r="478" spans="2:24" ht="15.75" hidden="1" x14ac:dyDescent="0.25">
      <c r="B478" s="2">
        <v>1</v>
      </c>
      <c r="C478" s="2">
        <v>2</v>
      </c>
      <c r="D478" s="2">
        <v>3</v>
      </c>
      <c r="E478" s="2">
        <v>4</v>
      </c>
      <c r="F478" s="2">
        <v>5</v>
      </c>
      <c r="G478" s="4">
        <v>6</v>
      </c>
      <c r="H478" s="4">
        <v>7</v>
      </c>
      <c r="I478" s="4">
        <v>8</v>
      </c>
      <c r="J478" s="4">
        <v>9</v>
      </c>
      <c r="V478" s="19">
        <f>$O$1+(ROWS($V$3:V478)-1)*10^($X$1-3)</f>
        <v>9.75</v>
      </c>
      <c r="W478" s="20">
        <f t="shared" si="20"/>
        <v>0.14285714285714285</v>
      </c>
      <c r="X478" s="18">
        <f t="shared" si="21"/>
        <v>0.14285714285714285</v>
      </c>
    </row>
    <row r="479" spans="2:24" ht="15.75" hidden="1" x14ac:dyDescent="0.25">
      <c r="B479" s="2">
        <v>1</v>
      </c>
      <c r="C479" s="2">
        <v>2</v>
      </c>
      <c r="D479" s="2">
        <v>3</v>
      </c>
      <c r="E479" s="2">
        <v>4</v>
      </c>
      <c r="F479" s="2">
        <v>5</v>
      </c>
      <c r="G479" s="4">
        <v>6</v>
      </c>
      <c r="H479" s="4">
        <v>7</v>
      </c>
      <c r="I479" s="4">
        <v>8</v>
      </c>
      <c r="J479" s="4">
        <v>9</v>
      </c>
      <c r="V479" s="19">
        <f>$O$1+(ROWS($V$3:V479)-1)*10^($X$1-3)</f>
        <v>9.76</v>
      </c>
      <c r="W479" s="20">
        <f t="shared" si="20"/>
        <v>0.14285714285714285</v>
      </c>
      <c r="X479" s="18">
        <f t="shared" si="21"/>
        <v>0.14285714285714285</v>
      </c>
    </row>
    <row r="480" spans="2:24" ht="15.75" hidden="1" x14ac:dyDescent="0.25">
      <c r="B480" s="2">
        <v>1</v>
      </c>
      <c r="C480" s="2">
        <v>2</v>
      </c>
      <c r="D480" s="2">
        <v>3</v>
      </c>
      <c r="E480" s="2">
        <v>4</v>
      </c>
      <c r="F480" s="2">
        <v>5</v>
      </c>
      <c r="G480" s="4">
        <v>6</v>
      </c>
      <c r="H480" s="4">
        <v>7</v>
      </c>
      <c r="I480" s="4">
        <v>8</v>
      </c>
      <c r="J480" s="4">
        <v>9</v>
      </c>
      <c r="V480" s="19">
        <f>$O$1+(ROWS($V$3:V480)-1)*10^($X$1-3)</f>
        <v>9.77</v>
      </c>
      <c r="W480" s="20">
        <f t="shared" si="20"/>
        <v>0.14285714285714285</v>
      </c>
      <c r="X480" s="18">
        <f t="shared" si="21"/>
        <v>0.14285714285714285</v>
      </c>
    </row>
    <row r="481" spans="2:24" ht="15.75" hidden="1" x14ac:dyDescent="0.25">
      <c r="B481" s="2">
        <v>1</v>
      </c>
      <c r="C481" s="2">
        <v>2</v>
      </c>
      <c r="D481" s="2">
        <v>3</v>
      </c>
      <c r="E481" s="2">
        <v>4</v>
      </c>
      <c r="F481" s="2">
        <v>5</v>
      </c>
      <c r="G481" s="4">
        <v>6</v>
      </c>
      <c r="H481" s="4">
        <v>7</v>
      </c>
      <c r="I481" s="4">
        <v>8</v>
      </c>
      <c r="J481" s="4">
        <v>9</v>
      </c>
      <c r="V481" s="19">
        <f>$O$1+(ROWS($V$3:V481)-1)*10^($X$1-3)</f>
        <v>9.7800000000000011</v>
      </c>
      <c r="W481" s="20">
        <f t="shared" si="20"/>
        <v>0.14285714285714285</v>
      </c>
      <c r="X481" s="18">
        <f t="shared" si="21"/>
        <v>0.14285714285714285</v>
      </c>
    </row>
    <row r="482" spans="2:24" ht="15.75" hidden="1" x14ac:dyDescent="0.25">
      <c r="B482" s="2">
        <v>1</v>
      </c>
      <c r="C482" s="2">
        <v>2</v>
      </c>
      <c r="D482" s="2">
        <v>3</v>
      </c>
      <c r="E482" s="2">
        <v>4</v>
      </c>
      <c r="F482" s="2">
        <v>5</v>
      </c>
      <c r="G482" s="4">
        <v>6</v>
      </c>
      <c r="H482" s="4">
        <v>7</v>
      </c>
      <c r="I482" s="4">
        <v>8</v>
      </c>
      <c r="J482" s="4">
        <v>9</v>
      </c>
      <c r="V482" s="19">
        <f>$O$1+(ROWS($V$3:V482)-1)*10^($X$1-3)</f>
        <v>9.7899999999999991</v>
      </c>
      <c r="W482" s="20">
        <f t="shared" si="20"/>
        <v>0.14285714285714285</v>
      </c>
      <c r="X482" s="18">
        <f t="shared" si="21"/>
        <v>0.14285714285714285</v>
      </c>
    </row>
    <row r="483" spans="2:24" ht="15.75" hidden="1" x14ac:dyDescent="0.25">
      <c r="B483" s="2">
        <v>1</v>
      </c>
      <c r="C483" s="2">
        <v>2</v>
      </c>
      <c r="D483" s="2">
        <v>3</v>
      </c>
      <c r="E483" s="2">
        <v>4</v>
      </c>
      <c r="F483" s="2">
        <v>5</v>
      </c>
      <c r="G483" s="4">
        <v>6</v>
      </c>
      <c r="H483" s="4">
        <v>7</v>
      </c>
      <c r="I483" s="4">
        <v>8</v>
      </c>
      <c r="J483" s="4">
        <v>9</v>
      </c>
      <c r="V483" s="19">
        <f>$O$1+(ROWS($V$3:V483)-1)*10^($X$1-3)</f>
        <v>9.8000000000000007</v>
      </c>
      <c r="W483" s="20">
        <f t="shared" si="20"/>
        <v>0.14285714285714285</v>
      </c>
      <c r="X483" s="18">
        <f t="shared" si="21"/>
        <v>0.14285714285714285</v>
      </c>
    </row>
    <row r="484" spans="2:24" ht="15.75" hidden="1" x14ac:dyDescent="0.25">
      <c r="B484" s="2">
        <v>1</v>
      </c>
      <c r="C484" s="2">
        <v>2</v>
      </c>
      <c r="D484" s="2">
        <v>3</v>
      </c>
      <c r="E484" s="2">
        <v>4</v>
      </c>
      <c r="F484" s="2">
        <v>5</v>
      </c>
      <c r="G484" s="4">
        <v>6</v>
      </c>
      <c r="H484" s="4">
        <v>7</v>
      </c>
      <c r="I484" s="4">
        <v>8</v>
      </c>
      <c r="J484" s="4">
        <v>9</v>
      </c>
      <c r="V484" s="19">
        <f>$O$1+(ROWS($V$3:V484)-1)*10^($X$1-3)</f>
        <v>9.81</v>
      </c>
      <c r="W484" s="20">
        <f t="shared" si="20"/>
        <v>0.14285714285714285</v>
      </c>
      <c r="X484" s="18">
        <f t="shared" si="21"/>
        <v>0.14285714285714285</v>
      </c>
    </row>
    <row r="485" spans="2:24" ht="15.75" hidden="1" x14ac:dyDescent="0.25">
      <c r="B485" s="2">
        <v>1</v>
      </c>
      <c r="C485" s="2">
        <v>2</v>
      </c>
      <c r="D485" s="2">
        <v>3</v>
      </c>
      <c r="E485" s="2">
        <v>4</v>
      </c>
      <c r="F485" s="2">
        <v>5</v>
      </c>
      <c r="G485" s="4">
        <v>6</v>
      </c>
      <c r="H485" s="4">
        <v>7</v>
      </c>
      <c r="I485" s="4">
        <v>8</v>
      </c>
      <c r="J485" s="4">
        <v>9</v>
      </c>
      <c r="V485" s="19">
        <f>$O$1+(ROWS($V$3:V485)-1)*10^($X$1-3)</f>
        <v>9.82</v>
      </c>
      <c r="W485" s="20">
        <f t="shared" si="20"/>
        <v>0.14285714285714285</v>
      </c>
      <c r="X485" s="18">
        <f t="shared" si="21"/>
        <v>0.14285714285714285</v>
      </c>
    </row>
    <row r="486" spans="2:24" ht="15.75" hidden="1" x14ac:dyDescent="0.25">
      <c r="B486" s="2">
        <v>1</v>
      </c>
      <c r="C486" s="2">
        <v>2</v>
      </c>
      <c r="D486" s="2">
        <v>3</v>
      </c>
      <c r="E486" s="2">
        <v>4</v>
      </c>
      <c r="F486" s="2">
        <v>5</v>
      </c>
      <c r="G486" s="4">
        <v>6</v>
      </c>
      <c r="H486" s="4">
        <v>7</v>
      </c>
      <c r="I486" s="4">
        <v>8</v>
      </c>
      <c r="J486" s="4">
        <v>9</v>
      </c>
      <c r="V486" s="19">
        <f>$O$1+(ROWS($V$3:V486)-1)*10^($X$1-3)</f>
        <v>9.83</v>
      </c>
      <c r="W486" s="20">
        <f t="shared" si="20"/>
        <v>0.14285714285714285</v>
      </c>
      <c r="X486" s="18">
        <f t="shared" si="21"/>
        <v>0.14285714285714285</v>
      </c>
    </row>
    <row r="487" spans="2:24" ht="15.75" hidden="1" x14ac:dyDescent="0.25">
      <c r="B487" s="2">
        <v>1</v>
      </c>
      <c r="C487" s="2">
        <v>2</v>
      </c>
      <c r="D487" s="2">
        <v>3</v>
      </c>
      <c r="E487" s="2">
        <v>4</v>
      </c>
      <c r="F487" s="2">
        <v>5</v>
      </c>
      <c r="G487" s="4">
        <v>6</v>
      </c>
      <c r="H487" s="4">
        <v>7</v>
      </c>
      <c r="I487" s="4">
        <v>8</v>
      </c>
      <c r="J487" s="4">
        <v>9</v>
      </c>
      <c r="V487" s="19">
        <f>$O$1+(ROWS($V$3:V487)-1)*10^($X$1-3)</f>
        <v>9.84</v>
      </c>
      <c r="W487" s="20">
        <f t="shared" si="20"/>
        <v>0.14285714285714285</v>
      </c>
      <c r="X487" s="18">
        <f t="shared" si="21"/>
        <v>0.14285714285714285</v>
      </c>
    </row>
    <row r="488" spans="2:24" ht="15.75" hidden="1" x14ac:dyDescent="0.25">
      <c r="B488" s="2">
        <v>1</v>
      </c>
      <c r="C488" s="2">
        <v>2</v>
      </c>
      <c r="D488" s="2">
        <v>3</v>
      </c>
      <c r="E488" s="2">
        <v>4</v>
      </c>
      <c r="F488" s="2">
        <v>5</v>
      </c>
      <c r="G488" s="4">
        <v>6</v>
      </c>
      <c r="H488" s="4">
        <v>7</v>
      </c>
      <c r="I488" s="4">
        <v>8</v>
      </c>
      <c r="J488" s="4">
        <v>9</v>
      </c>
      <c r="V488" s="19">
        <f>$O$1+(ROWS($V$3:V488)-1)*10^($X$1-3)</f>
        <v>9.8500000000000014</v>
      </c>
      <c r="W488" s="20">
        <f t="shared" si="20"/>
        <v>0.14285714285714285</v>
      </c>
      <c r="X488" s="18">
        <f t="shared" si="21"/>
        <v>0.14285714285714285</v>
      </c>
    </row>
    <row r="489" spans="2:24" ht="15.75" hidden="1" x14ac:dyDescent="0.25">
      <c r="B489" s="2">
        <v>1</v>
      </c>
      <c r="C489" s="2">
        <v>2</v>
      </c>
      <c r="D489" s="2">
        <v>3</v>
      </c>
      <c r="E489" s="2">
        <v>4</v>
      </c>
      <c r="F489" s="2">
        <v>5</v>
      </c>
      <c r="G489" s="4">
        <v>6</v>
      </c>
      <c r="H489" s="4">
        <v>7</v>
      </c>
      <c r="I489" s="4">
        <v>8</v>
      </c>
      <c r="J489" s="4">
        <v>9</v>
      </c>
      <c r="V489" s="19">
        <f>$O$1+(ROWS($V$3:V489)-1)*10^($X$1-3)</f>
        <v>9.86</v>
      </c>
      <c r="W489" s="20">
        <f t="shared" si="20"/>
        <v>0.14285714285714285</v>
      </c>
      <c r="X489" s="18">
        <f t="shared" si="21"/>
        <v>0.14285714285714285</v>
      </c>
    </row>
    <row r="490" spans="2:24" ht="15.75" hidden="1" x14ac:dyDescent="0.25">
      <c r="B490" s="2">
        <v>1</v>
      </c>
      <c r="C490" s="2">
        <v>2</v>
      </c>
      <c r="D490" s="2">
        <v>3</v>
      </c>
      <c r="E490" s="2">
        <v>4</v>
      </c>
      <c r="F490" s="2">
        <v>5</v>
      </c>
      <c r="G490" s="4">
        <v>6</v>
      </c>
      <c r="H490" s="4">
        <v>7</v>
      </c>
      <c r="I490" s="4">
        <v>8</v>
      </c>
      <c r="J490" s="4">
        <v>9</v>
      </c>
      <c r="V490" s="19">
        <f>$O$1+(ROWS($V$3:V490)-1)*10^($X$1-3)</f>
        <v>9.870000000000001</v>
      </c>
      <c r="W490" s="20">
        <f t="shared" si="20"/>
        <v>0.14285714285714285</v>
      </c>
      <c r="X490" s="18">
        <f t="shared" si="21"/>
        <v>0.14285714285714285</v>
      </c>
    </row>
    <row r="491" spans="2:24" ht="15.75" hidden="1" x14ac:dyDescent="0.25">
      <c r="B491" s="2">
        <v>1</v>
      </c>
      <c r="C491" s="2">
        <v>2</v>
      </c>
      <c r="D491" s="2">
        <v>3</v>
      </c>
      <c r="E491" s="2">
        <v>4</v>
      </c>
      <c r="F491" s="2">
        <v>5</v>
      </c>
      <c r="G491" s="4">
        <v>6</v>
      </c>
      <c r="H491" s="4">
        <v>7</v>
      </c>
      <c r="I491" s="4">
        <v>8</v>
      </c>
      <c r="J491" s="4">
        <v>9</v>
      </c>
      <c r="V491" s="19">
        <f>$O$1+(ROWS($V$3:V491)-1)*10^($X$1-3)</f>
        <v>9.879999999999999</v>
      </c>
      <c r="W491" s="20">
        <f t="shared" si="20"/>
        <v>0.14285714285714285</v>
      </c>
      <c r="X491" s="18">
        <f t="shared" si="21"/>
        <v>0.14285714285714285</v>
      </c>
    </row>
    <row r="492" spans="2:24" ht="15.75" hidden="1" x14ac:dyDescent="0.25">
      <c r="B492" s="2">
        <v>1</v>
      </c>
      <c r="C492" s="2">
        <v>2</v>
      </c>
      <c r="D492" s="2">
        <v>3</v>
      </c>
      <c r="E492" s="2">
        <v>4</v>
      </c>
      <c r="F492" s="2">
        <v>5</v>
      </c>
      <c r="G492" s="4">
        <v>6</v>
      </c>
      <c r="H492" s="4">
        <v>7</v>
      </c>
      <c r="I492" s="4">
        <v>8</v>
      </c>
      <c r="J492" s="4">
        <v>9</v>
      </c>
      <c r="V492" s="19">
        <f>$O$1+(ROWS($V$3:V492)-1)*10^($X$1-3)</f>
        <v>9.89</v>
      </c>
      <c r="W492" s="20">
        <f t="shared" si="20"/>
        <v>0.14285714285714285</v>
      </c>
      <c r="X492" s="18">
        <f t="shared" si="21"/>
        <v>0.14285714285714285</v>
      </c>
    </row>
    <row r="493" spans="2:24" ht="15.75" hidden="1" x14ac:dyDescent="0.25">
      <c r="B493" s="2">
        <v>1</v>
      </c>
      <c r="C493" s="2">
        <v>2</v>
      </c>
      <c r="D493" s="2">
        <v>3</v>
      </c>
      <c r="E493" s="2">
        <v>4</v>
      </c>
      <c r="F493" s="2">
        <v>5</v>
      </c>
      <c r="G493" s="4">
        <v>6</v>
      </c>
      <c r="H493" s="4">
        <v>7</v>
      </c>
      <c r="I493" s="4">
        <v>8</v>
      </c>
      <c r="J493" s="4">
        <v>9</v>
      </c>
      <c r="V493" s="19">
        <f>$O$1+(ROWS($V$3:V493)-1)*10^($X$1-3)</f>
        <v>9.9</v>
      </c>
      <c r="W493" s="20">
        <f t="shared" si="20"/>
        <v>0.14285714285714285</v>
      </c>
      <c r="X493" s="18">
        <f t="shared" si="21"/>
        <v>0.14285714285714285</v>
      </c>
    </row>
    <row r="494" spans="2:24" ht="15.75" hidden="1" x14ac:dyDescent="0.25">
      <c r="B494" s="2">
        <v>1</v>
      </c>
      <c r="C494" s="2">
        <v>2</v>
      </c>
      <c r="D494" s="2">
        <v>3</v>
      </c>
      <c r="E494" s="2">
        <v>4</v>
      </c>
      <c r="F494" s="2">
        <v>5</v>
      </c>
      <c r="G494" s="4">
        <v>6</v>
      </c>
      <c r="H494" s="4">
        <v>7</v>
      </c>
      <c r="I494" s="4">
        <v>8</v>
      </c>
      <c r="J494" s="4">
        <v>9</v>
      </c>
      <c r="V494" s="19">
        <f>$O$1+(ROWS($V$3:V494)-1)*10^($X$1-3)</f>
        <v>9.91</v>
      </c>
      <c r="W494" s="20">
        <f t="shared" si="20"/>
        <v>0.14285714285714285</v>
      </c>
      <c r="X494" s="18">
        <f t="shared" si="21"/>
        <v>0.14285714285714285</v>
      </c>
    </row>
    <row r="495" spans="2:24" ht="15.75" hidden="1" x14ac:dyDescent="0.25">
      <c r="B495" s="2">
        <v>1</v>
      </c>
      <c r="C495" s="2">
        <v>2</v>
      </c>
      <c r="D495" s="2">
        <v>3</v>
      </c>
      <c r="E495" s="2">
        <v>4</v>
      </c>
      <c r="F495" s="2">
        <v>5</v>
      </c>
      <c r="G495" s="4">
        <v>6</v>
      </c>
      <c r="H495" s="4">
        <v>7</v>
      </c>
      <c r="I495" s="4">
        <v>8</v>
      </c>
      <c r="J495" s="4">
        <v>9</v>
      </c>
      <c r="V495" s="19">
        <f>$O$1+(ROWS($V$3:V495)-1)*10^($X$1-3)</f>
        <v>9.92</v>
      </c>
      <c r="W495" s="20">
        <f t="shared" si="20"/>
        <v>0.14285714285714285</v>
      </c>
      <c r="X495" s="18">
        <f t="shared" si="21"/>
        <v>0.14285714285714285</v>
      </c>
    </row>
    <row r="496" spans="2:24" ht="15.75" hidden="1" x14ac:dyDescent="0.25">
      <c r="B496" s="2">
        <v>1</v>
      </c>
      <c r="C496" s="2">
        <v>2</v>
      </c>
      <c r="D496" s="2">
        <v>3</v>
      </c>
      <c r="E496" s="2">
        <v>4</v>
      </c>
      <c r="F496" s="2">
        <v>5</v>
      </c>
      <c r="G496" s="4">
        <v>6</v>
      </c>
      <c r="H496" s="4">
        <v>7</v>
      </c>
      <c r="I496" s="4">
        <v>8</v>
      </c>
      <c r="J496" s="4">
        <v>9</v>
      </c>
      <c r="V496" s="19">
        <f>$O$1+(ROWS($V$3:V496)-1)*10^($X$1-3)</f>
        <v>9.93</v>
      </c>
      <c r="W496" s="20">
        <f t="shared" si="20"/>
        <v>0.14285714285714285</v>
      </c>
      <c r="X496" s="18">
        <f t="shared" si="21"/>
        <v>0.14285714285714285</v>
      </c>
    </row>
    <row r="497" spans="2:24" ht="15.75" hidden="1" x14ac:dyDescent="0.25">
      <c r="B497" s="2">
        <v>1</v>
      </c>
      <c r="C497" s="2">
        <v>2</v>
      </c>
      <c r="D497" s="2">
        <v>3</v>
      </c>
      <c r="E497" s="2">
        <v>4</v>
      </c>
      <c r="F497" s="2">
        <v>5</v>
      </c>
      <c r="G497" s="4">
        <v>6</v>
      </c>
      <c r="H497" s="4">
        <v>7</v>
      </c>
      <c r="I497" s="4">
        <v>8</v>
      </c>
      <c r="J497" s="4">
        <v>9</v>
      </c>
      <c r="V497" s="19">
        <f>$O$1+(ROWS($V$3:V497)-1)*10^($X$1-3)</f>
        <v>9.9400000000000013</v>
      </c>
      <c r="W497" s="20">
        <f t="shared" si="20"/>
        <v>0.14285714285714285</v>
      </c>
      <c r="X497" s="18">
        <f t="shared" si="21"/>
        <v>0.14285714285714285</v>
      </c>
    </row>
    <row r="498" spans="2:24" ht="15.75" hidden="1" x14ac:dyDescent="0.25">
      <c r="B498" s="2">
        <v>1</v>
      </c>
      <c r="C498" s="2">
        <v>2</v>
      </c>
      <c r="D498" s="2">
        <v>3</v>
      </c>
      <c r="E498" s="2">
        <v>4</v>
      </c>
      <c r="F498" s="2">
        <v>5</v>
      </c>
      <c r="G498" s="4">
        <v>6</v>
      </c>
      <c r="H498" s="4">
        <v>7</v>
      </c>
      <c r="I498" s="4">
        <v>8</v>
      </c>
      <c r="J498" s="4">
        <v>9</v>
      </c>
      <c r="V498" s="19">
        <f>$O$1+(ROWS($V$3:V498)-1)*10^($X$1-3)</f>
        <v>9.9499999999999993</v>
      </c>
      <c r="W498" s="20">
        <f t="shared" si="20"/>
        <v>0.14285714285714285</v>
      </c>
      <c r="X498" s="18">
        <f t="shared" si="21"/>
        <v>0.14285714285714285</v>
      </c>
    </row>
    <row r="499" spans="2:24" ht="15.75" hidden="1" x14ac:dyDescent="0.25">
      <c r="B499" s="2">
        <v>1</v>
      </c>
      <c r="C499" s="2">
        <v>2</v>
      </c>
      <c r="D499" s="2">
        <v>3</v>
      </c>
      <c r="E499" s="2">
        <v>4</v>
      </c>
      <c r="F499" s="2">
        <v>5</v>
      </c>
      <c r="G499" s="4">
        <v>6</v>
      </c>
      <c r="H499" s="4">
        <v>7</v>
      </c>
      <c r="I499" s="4">
        <v>8</v>
      </c>
      <c r="J499" s="4">
        <v>9</v>
      </c>
      <c r="V499" s="19">
        <f>$O$1+(ROWS($V$3:V499)-1)*10^($X$1-3)</f>
        <v>9.9600000000000009</v>
      </c>
      <c r="W499" s="20">
        <f t="shared" si="20"/>
        <v>0.14285714285714285</v>
      </c>
      <c r="X499" s="18">
        <f t="shared" si="21"/>
        <v>0.14285714285714285</v>
      </c>
    </row>
    <row r="500" spans="2:24" ht="15.75" hidden="1" x14ac:dyDescent="0.25">
      <c r="B500" s="2">
        <v>1</v>
      </c>
      <c r="C500" s="2">
        <v>2</v>
      </c>
      <c r="D500" s="2">
        <v>3</v>
      </c>
      <c r="E500" s="2">
        <v>4</v>
      </c>
      <c r="F500" s="2">
        <v>5</v>
      </c>
      <c r="G500" s="4">
        <v>6</v>
      </c>
      <c r="H500" s="4">
        <v>7</v>
      </c>
      <c r="I500" s="4">
        <v>8</v>
      </c>
      <c r="J500" s="4">
        <v>9</v>
      </c>
      <c r="V500" s="19">
        <f>$O$1+(ROWS($V$3:V500)-1)*10^($X$1-3)</f>
        <v>9.9699999999999989</v>
      </c>
      <c r="W500" s="20">
        <f t="shared" si="20"/>
        <v>0.14285714285714285</v>
      </c>
      <c r="X500" s="18">
        <f t="shared" si="21"/>
        <v>0.14285714285714285</v>
      </c>
    </row>
    <row r="501" spans="2:24" ht="15.75" hidden="1" x14ac:dyDescent="0.25">
      <c r="B501" s="2">
        <v>1</v>
      </c>
      <c r="C501" s="2">
        <v>2</v>
      </c>
      <c r="D501" s="2">
        <v>3</v>
      </c>
      <c r="E501" s="2">
        <v>4</v>
      </c>
      <c r="F501" s="2">
        <v>5</v>
      </c>
      <c r="G501" s="4">
        <v>6</v>
      </c>
      <c r="H501" s="4">
        <v>7</v>
      </c>
      <c r="I501" s="4">
        <v>8</v>
      </c>
      <c r="J501" s="4">
        <v>9</v>
      </c>
      <c r="V501" s="19">
        <f>$O$1+(ROWS($V$3:V501)-1)*10^($X$1-3)</f>
        <v>9.98</v>
      </c>
      <c r="W501" s="20">
        <f t="shared" si="20"/>
        <v>0.14285714285714285</v>
      </c>
      <c r="X501" s="18">
        <f t="shared" si="21"/>
        <v>0.14285714285714285</v>
      </c>
    </row>
    <row r="502" spans="2:24" ht="15.75" hidden="1" x14ac:dyDescent="0.25">
      <c r="B502" s="2">
        <v>1</v>
      </c>
      <c r="C502" s="2">
        <v>2</v>
      </c>
      <c r="D502" s="2">
        <v>3</v>
      </c>
      <c r="E502" s="2">
        <v>4</v>
      </c>
      <c r="F502" s="2">
        <v>5</v>
      </c>
      <c r="G502" s="4">
        <v>6</v>
      </c>
      <c r="H502" s="4">
        <v>7</v>
      </c>
      <c r="I502" s="4">
        <v>8</v>
      </c>
      <c r="J502" s="4">
        <v>9</v>
      </c>
      <c r="V502" s="19">
        <f>$O$1+(ROWS($V$3:V502)-1)*10^($X$1-3)</f>
        <v>9.99</v>
      </c>
      <c r="W502" s="20">
        <f t="shared" si="20"/>
        <v>0.14285714285714285</v>
      </c>
      <c r="X502" s="18">
        <f t="shared" si="21"/>
        <v>0.14285714285714285</v>
      </c>
    </row>
    <row r="503" spans="2:24" ht="15.75" hidden="1" x14ac:dyDescent="0.25">
      <c r="B503" s="2">
        <v>1</v>
      </c>
      <c r="C503" s="2">
        <v>2</v>
      </c>
      <c r="D503" s="2">
        <v>3</v>
      </c>
      <c r="E503" s="2">
        <v>4</v>
      </c>
      <c r="F503" s="2">
        <v>5</v>
      </c>
      <c r="G503" s="4">
        <v>6</v>
      </c>
      <c r="H503" s="4">
        <v>7</v>
      </c>
      <c r="I503" s="4">
        <v>8</v>
      </c>
      <c r="J503" s="4">
        <v>9</v>
      </c>
      <c r="V503" s="19">
        <f>$O$1+(ROWS($V$3:V503)-1)*10^($X$1-3)</f>
        <v>10</v>
      </c>
      <c r="W503" s="20">
        <f t="shared" si="20"/>
        <v>0.14285714285714285</v>
      </c>
      <c r="X503" s="18">
        <f t="shared" si="21"/>
        <v>0.14285714285714285</v>
      </c>
    </row>
    <row r="504" spans="2:24" ht="15.75" hidden="1" x14ac:dyDescent="0.25">
      <c r="B504" s="2">
        <v>1</v>
      </c>
      <c r="C504" s="2">
        <v>2</v>
      </c>
      <c r="D504" s="2">
        <v>3</v>
      </c>
      <c r="E504" s="2">
        <v>4</v>
      </c>
      <c r="F504" s="2">
        <v>5</v>
      </c>
      <c r="G504" s="4">
        <v>6</v>
      </c>
      <c r="H504" s="4">
        <v>7</v>
      </c>
      <c r="I504" s="4">
        <v>8</v>
      </c>
      <c r="J504" s="4">
        <v>9</v>
      </c>
      <c r="V504" s="19">
        <f>$O$1+(ROWS($V$3:V504)-1)*10^($X$1-3)</f>
        <v>10.01</v>
      </c>
      <c r="W504" s="20">
        <f t="shared" si="20"/>
        <v>0.14285714285714285</v>
      </c>
      <c r="X504" s="18">
        <f t="shared" si="21"/>
        <v>0.14285714285714285</v>
      </c>
    </row>
    <row r="505" spans="2:24" ht="15.75" hidden="1" x14ac:dyDescent="0.25">
      <c r="B505" s="2">
        <v>1</v>
      </c>
      <c r="C505" s="2">
        <v>2</v>
      </c>
      <c r="D505" s="2">
        <v>3</v>
      </c>
      <c r="E505" s="2">
        <v>4</v>
      </c>
      <c r="F505" s="2">
        <v>5</v>
      </c>
      <c r="G505" s="4">
        <v>6</v>
      </c>
      <c r="H505" s="4">
        <v>7</v>
      </c>
      <c r="I505" s="4">
        <v>8</v>
      </c>
      <c r="J505" s="4">
        <v>9</v>
      </c>
      <c r="V505" s="19">
        <f>$O$1+(ROWS($V$3:V505)-1)*10^($X$1-3)</f>
        <v>10.02</v>
      </c>
      <c r="W505" s="20">
        <f t="shared" si="20"/>
        <v>0.14285714285714285</v>
      </c>
      <c r="X505" s="18">
        <f t="shared" si="21"/>
        <v>0.14285714285714285</v>
      </c>
    </row>
    <row r="506" spans="2:24" ht="15.75" hidden="1" x14ac:dyDescent="0.25">
      <c r="B506" s="2">
        <v>1</v>
      </c>
      <c r="C506" s="2">
        <v>2</v>
      </c>
      <c r="D506" s="2">
        <v>3</v>
      </c>
      <c r="E506" s="2">
        <v>4</v>
      </c>
      <c r="F506" s="2">
        <v>5</v>
      </c>
      <c r="G506" s="4">
        <v>6</v>
      </c>
      <c r="H506" s="4">
        <v>7</v>
      </c>
      <c r="I506" s="4">
        <v>8</v>
      </c>
      <c r="J506" s="4">
        <v>9</v>
      </c>
      <c r="V506" s="19">
        <f>$O$1+(ROWS($V$3:V506)-1)*10^($X$1-3)</f>
        <v>10.030000000000001</v>
      </c>
      <c r="W506" s="20">
        <f t="shared" si="20"/>
        <v>0.14285714285714285</v>
      </c>
      <c r="X506" s="18">
        <f t="shared" si="21"/>
        <v>0.14285714285714285</v>
      </c>
    </row>
    <row r="507" spans="2:24" ht="15.75" hidden="1" x14ac:dyDescent="0.25">
      <c r="B507" s="2">
        <v>1</v>
      </c>
      <c r="C507" s="2">
        <v>2</v>
      </c>
      <c r="D507" s="2">
        <v>3</v>
      </c>
      <c r="E507" s="2">
        <v>4</v>
      </c>
      <c r="F507" s="2">
        <v>5</v>
      </c>
      <c r="G507" s="4">
        <v>6</v>
      </c>
      <c r="H507" s="4">
        <v>7</v>
      </c>
      <c r="I507" s="4">
        <v>8</v>
      </c>
      <c r="J507" s="4">
        <v>9</v>
      </c>
      <c r="V507" s="19">
        <f>$O$1+(ROWS($V$3:V507)-1)*10^($X$1-3)</f>
        <v>10.039999999999999</v>
      </c>
      <c r="W507" s="20">
        <f t="shared" si="20"/>
        <v>0.14285714285714285</v>
      </c>
      <c r="X507" s="18">
        <f t="shared" si="21"/>
        <v>0.14285714285714285</v>
      </c>
    </row>
    <row r="508" spans="2:24" ht="15.75" hidden="1" x14ac:dyDescent="0.25">
      <c r="B508" s="2">
        <v>1</v>
      </c>
      <c r="C508" s="2">
        <v>2</v>
      </c>
      <c r="D508" s="2">
        <v>3</v>
      </c>
      <c r="E508" s="2">
        <v>4</v>
      </c>
      <c r="F508" s="2">
        <v>5</v>
      </c>
      <c r="G508" s="4">
        <v>6</v>
      </c>
      <c r="H508" s="4">
        <v>7</v>
      </c>
      <c r="I508" s="4">
        <v>8</v>
      </c>
      <c r="J508" s="4">
        <v>9</v>
      </c>
      <c r="V508" s="19">
        <f>$O$1+(ROWS($V$3:V508)-1)*10^($X$1-3)</f>
        <v>10.050000000000001</v>
      </c>
      <c r="W508" s="20">
        <f t="shared" si="20"/>
        <v>0.14285714285714285</v>
      </c>
      <c r="X508" s="18">
        <f t="shared" si="21"/>
        <v>0.14285714285714285</v>
      </c>
    </row>
    <row r="509" spans="2:24" ht="15.75" hidden="1" x14ac:dyDescent="0.25">
      <c r="B509" s="2">
        <v>1</v>
      </c>
      <c r="C509" s="2">
        <v>2</v>
      </c>
      <c r="D509" s="2">
        <v>3</v>
      </c>
      <c r="E509" s="2">
        <v>4</v>
      </c>
      <c r="F509" s="2">
        <v>5</v>
      </c>
      <c r="G509" s="4">
        <v>6</v>
      </c>
      <c r="H509" s="4">
        <v>7</v>
      </c>
      <c r="I509" s="4">
        <v>8</v>
      </c>
      <c r="J509" s="4">
        <v>9</v>
      </c>
      <c r="V509" s="19">
        <f>$O$1+(ROWS($V$3:V509)-1)*10^($X$1-3)</f>
        <v>10.06</v>
      </c>
      <c r="W509" s="20">
        <f t="shared" si="20"/>
        <v>0.14285714285714285</v>
      </c>
      <c r="X509" s="18">
        <f t="shared" si="21"/>
        <v>0.14285714285714285</v>
      </c>
    </row>
    <row r="510" spans="2:24" ht="15.75" hidden="1" x14ac:dyDescent="0.25">
      <c r="B510" s="2">
        <v>1</v>
      </c>
      <c r="C510" s="2">
        <v>2</v>
      </c>
      <c r="D510" s="2">
        <v>3</v>
      </c>
      <c r="E510" s="2">
        <v>4</v>
      </c>
      <c r="F510" s="2">
        <v>5</v>
      </c>
      <c r="G510" s="4">
        <v>6</v>
      </c>
      <c r="H510" s="4">
        <v>7</v>
      </c>
      <c r="I510" s="4">
        <v>8</v>
      </c>
      <c r="J510" s="4">
        <v>9</v>
      </c>
      <c r="V510" s="19">
        <f>$O$1+(ROWS($V$3:V510)-1)*10^($X$1-3)</f>
        <v>10.07</v>
      </c>
      <c r="W510" s="20">
        <f t="shared" si="20"/>
        <v>0.14285714285714285</v>
      </c>
      <c r="X510" s="18">
        <f t="shared" si="21"/>
        <v>0.14285714285714285</v>
      </c>
    </row>
    <row r="511" spans="2:24" ht="15.75" hidden="1" x14ac:dyDescent="0.25">
      <c r="B511" s="2">
        <v>1</v>
      </c>
      <c r="C511" s="2">
        <v>2</v>
      </c>
      <c r="D511" s="2">
        <v>3</v>
      </c>
      <c r="E511" s="2">
        <v>4</v>
      </c>
      <c r="F511" s="2">
        <v>5</v>
      </c>
      <c r="G511" s="4">
        <v>6</v>
      </c>
      <c r="H511" s="4">
        <v>7</v>
      </c>
      <c r="I511" s="4">
        <v>8</v>
      </c>
      <c r="J511" s="4">
        <v>9</v>
      </c>
      <c r="V511" s="19">
        <f>$O$1+(ROWS($V$3:V511)-1)*10^($X$1-3)</f>
        <v>10.08</v>
      </c>
      <c r="W511" s="20">
        <f t="shared" si="20"/>
        <v>0.14285714285714285</v>
      </c>
      <c r="X511" s="18">
        <f t="shared" si="21"/>
        <v>0.14285714285714285</v>
      </c>
    </row>
    <row r="512" spans="2:24" ht="15.75" hidden="1" x14ac:dyDescent="0.25">
      <c r="B512" s="2">
        <v>1</v>
      </c>
      <c r="C512" s="2">
        <v>2</v>
      </c>
      <c r="D512" s="2">
        <v>3</v>
      </c>
      <c r="E512" s="2">
        <v>4</v>
      </c>
      <c r="F512" s="2">
        <v>5</v>
      </c>
      <c r="G512" s="4">
        <v>6</v>
      </c>
      <c r="H512" s="4">
        <v>7</v>
      </c>
      <c r="I512" s="4">
        <v>8</v>
      </c>
      <c r="J512" s="4">
        <v>9</v>
      </c>
      <c r="V512" s="19">
        <f>$O$1+(ROWS($V$3:V512)-1)*10^($X$1-3)</f>
        <v>10.09</v>
      </c>
      <c r="W512" s="20">
        <f t="shared" si="20"/>
        <v>0.14285714285714285</v>
      </c>
      <c r="X512" s="18">
        <f t="shared" si="21"/>
        <v>0.14285714285714285</v>
      </c>
    </row>
    <row r="513" spans="2:24" ht="15.75" hidden="1" x14ac:dyDescent="0.25">
      <c r="B513" s="2">
        <v>1</v>
      </c>
      <c r="C513" s="2">
        <v>2</v>
      </c>
      <c r="D513" s="2">
        <v>3</v>
      </c>
      <c r="E513" s="2">
        <v>4</v>
      </c>
      <c r="F513" s="2">
        <v>5</v>
      </c>
      <c r="G513" s="4">
        <v>6</v>
      </c>
      <c r="H513" s="4">
        <v>7</v>
      </c>
      <c r="I513" s="4">
        <v>8</v>
      </c>
      <c r="J513" s="4">
        <v>9</v>
      </c>
      <c r="V513" s="19">
        <f>$O$1+(ROWS($V$3:V513)-1)*10^($X$1-3)</f>
        <v>10.100000000000001</v>
      </c>
      <c r="W513" s="20">
        <f t="shared" si="20"/>
        <v>0.14285714285714285</v>
      </c>
      <c r="X513" s="18">
        <f t="shared" si="21"/>
        <v>0.14285714285714285</v>
      </c>
    </row>
    <row r="514" spans="2:24" ht="15.75" hidden="1" x14ac:dyDescent="0.25">
      <c r="B514" s="2">
        <v>1</v>
      </c>
      <c r="C514" s="2">
        <v>2</v>
      </c>
      <c r="D514" s="2">
        <v>3</v>
      </c>
      <c r="E514" s="2">
        <v>4</v>
      </c>
      <c r="F514" s="2">
        <v>5</v>
      </c>
      <c r="G514" s="4">
        <v>6</v>
      </c>
      <c r="H514" s="4">
        <v>7</v>
      </c>
      <c r="I514" s="4">
        <v>8</v>
      </c>
      <c r="J514" s="4">
        <v>9</v>
      </c>
      <c r="V514" s="19">
        <f>$O$1+(ROWS($V$3:V514)-1)*10^($X$1-3)</f>
        <v>10.11</v>
      </c>
      <c r="W514" s="20">
        <f t="shared" si="20"/>
        <v>0.14285714285714285</v>
      </c>
      <c r="X514" s="18">
        <f t="shared" si="21"/>
        <v>0.14285714285714285</v>
      </c>
    </row>
    <row r="515" spans="2:24" ht="15.75" hidden="1" x14ac:dyDescent="0.25">
      <c r="B515" s="2">
        <v>1</v>
      </c>
      <c r="C515" s="2">
        <v>2</v>
      </c>
      <c r="D515" s="2">
        <v>3</v>
      </c>
      <c r="E515" s="2">
        <v>4</v>
      </c>
      <c r="F515" s="2">
        <v>5</v>
      </c>
      <c r="G515" s="4">
        <v>6</v>
      </c>
      <c r="H515" s="4">
        <v>7</v>
      </c>
      <c r="I515" s="4">
        <v>8</v>
      </c>
      <c r="J515" s="4">
        <v>9</v>
      </c>
      <c r="V515" s="19">
        <f>$O$1+(ROWS($V$3:V515)-1)*10^($X$1-3)</f>
        <v>10.120000000000001</v>
      </c>
      <c r="W515" s="20">
        <f t="shared" ref="W515:W578" si="22">1/($P$1-$O$1)</f>
        <v>0.14285714285714285</v>
      </c>
      <c r="X515" s="18">
        <f t="shared" ref="X515:X578" si="23">IF(AND($Q$1&lt;=V515,$R$1&gt;=V515),W515," ")</f>
        <v>0.14285714285714285</v>
      </c>
    </row>
    <row r="516" spans="2:24" ht="15.75" hidden="1" x14ac:dyDescent="0.25">
      <c r="B516" s="2">
        <v>1</v>
      </c>
      <c r="C516" s="2">
        <v>2</v>
      </c>
      <c r="D516" s="2">
        <v>3</v>
      </c>
      <c r="E516" s="2">
        <v>4</v>
      </c>
      <c r="F516" s="2">
        <v>5</v>
      </c>
      <c r="G516" s="4">
        <v>6</v>
      </c>
      <c r="H516" s="4">
        <v>7</v>
      </c>
      <c r="I516" s="4">
        <v>8</v>
      </c>
      <c r="J516" s="4">
        <v>9</v>
      </c>
      <c r="V516" s="19">
        <f>$O$1+(ROWS($V$3:V516)-1)*10^($X$1-3)</f>
        <v>10.129999999999999</v>
      </c>
      <c r="W516" s="20">
        <f t="shared" si="22"/>
        <v>0.14285714285714285</v>
      </c>
      <c r="X516" s="18">
        <f t="shared" si="23"/>
        <v>0.14285714285714285</v>
      </c>
    </row>
    <row r="517" spans="2:24" ht="15.75" hidden="1" x14ac:dyDescent="0.25">
      <c r="B517" s="2">
        <v>1</v>
      </c>
      <c r="C517" s="2">
        <v>2</v>
      </c>
      <c r="D517" s="2">
        <v>3</v>
      </c>
      <c r="E517" s="2">
        <v>4</v>
      </c>
      <c r="F517" s="2">
        <v>5</v>
      </c>
      <c r="G517" s="4">
        <v>6</v>
      </c>
      <c r="H517" s="4">
        <v>7</v>
      </c>
      <c r="I517" s="4">
        <v>8</v>
      </c>
      <c r="J517" s="4">
        <v>9</v>
      </c>
      <c r="V517" s="19">
        <f>$O$1+(ROWS($V$3:V517)-1)*10^($X$1-3)</f>
        <v>10.14</v>
      </c>
      <c r="W517" s="20">
        <f t="shared" si="22"/>
        <v>0.14285714285714285</v>
      </c>
      <c r="X517" s="18">
        <f t="shared" si="23"/>
        <v>0.14285714285714285</v>
      </c>
    </row>
    <row r="518" spans="2:24" ht="15.75" hidden="1" x14ac:dyDescent="0.25">
      <c r="B518" s="2">
        <v>1</v>
      </c>
      <c r="C518" s="2">
        <v>2</v>
      </c>
      <c r="D518" s="2">
        <v>3</v>
      </c>
      <c r="E518" s="2">
        <v>4</v>
      </c>
      <c r="F518" s="2">
        <v>5</v>
      </c>
      <c r="G518" s="4">
        <v>6</v>
      </c>
      <c r="H518" s="4">
        <v>7</v>
      </c>
      <c r="I518" s="4">
        <v>8</v>
      </c>
      <c r="J518" s="4">
        <v>9</v>
      </c>
      <c r="V518" s="19">
        <f>$O$1+(ROWS($V$3:V518)-1)*10^($X$1-3)</f>
        <v>10.15</v>
      </c>
      <c r="W518" s="20">
        <f t="shared" si="22"/>
        <v>0.14285714285714285</v>
      </c>
      <c r="X518" s="18">
        <f t="shared" si="23"/>
        <v>0.14285714285714285</v>
      </c>
    </row>
    <row r="519" spans="2:24" ht="15.75" hidden="1" x14ac:dyDescent="0.25">
      <c r="B519" s="2">
        <v>1</v>
      </c>
      <c r="C519" s="2">
        <v>2</v>
      </c>
      <c r="D519" s="2">
        <v>3</v>
      </c>
      <c r="E519" s="2">
        <v>4</v>
      </c>
      <c r="F519" s="2">
        <v>5</v>
      </c>
      <c r="G519" s="4">
        <v>6</v>
      </c>
      <c r="H519" s="4">
        <v>7</v>
      </c>
      <c r="I519" s="4">
        <v>8</v>
      </c>
      <c r="J519" s="4">
        <v>9</v>
      </c>
      <c r="V519" s="19">
        <f>$O$1+(ROWS($V$3:V519)-1)*10^($X$1-3)</f>
        <v>10.16</v>
      </c>
      <c r="W519" s="20">
        <f t="shared" si="22"/>
        <v>0.14285714285714285</v>
      </c>
      <c r="X519" s="18">
        <f t="shared" si="23"/>
        <v>0.14285714285714285</v>
      </c>
    </row>
    <row r="520" spans="2:24" ht="15.75" hidden="1" x14ac:dyDescent="0.25">
      <c r="B520" s="2">
        <v>1</v>
      </c>
      <c r="C520" s="2">
        <v>2</v>
      </c>
      <c r="D520" s="2">
        <v>3</v>
      </c>
      <c r="E520" s="2">
        <v>4</v>
      </c>
      <c r="F520" s="2">
        <v>5</v>
      </c>
      <c r="G520" s="4">
        <v>6</v>
      </c>
      <c r="H520" s="4">
        <v>7</v>
      </c>
      <c r="I520" s="4">
        <v>8</v>
      </c>
      <c r="J520" s="4">
        <v>9</v>
      </c>
      <c r="V520" s="19">
        <f>$O$1+(ROWS($V$3:V520)-1)*10^($X$1-3)</f>
        <v>10.17</v>
      </c>
      <c r="W520" s="20">
        <f t="shared" si="22"/>
        <v>0.14285714285714285</v>
      </c>
      <c r="X520" s="18">
        <f t="shared" si="23"/>
        <v>0.14285714285714285</v>
      </c>
    </row>
    <row r="521" spans="2:24" ht="15.75" hidden="1" x14ac:dyDescent="0.25">
      <c r="B521" s="2">
        <v>1</v>
      </c>
      <c r="C521" s="2">
        <v>2</v>
      </c>
      <c r="D521" s="2">
        <v>3</v>
      </c>
      <c r="E521" s="2">
        <v>4</v>
      </c>
      <c r="F521" s="2">
        <v>5</v>
      </c>
      <c r="G521" s="4">
        <v>6</v>
      </c>
      <c r="H521" s="4">
        <v>7</v>
      </c>
      <c r="I521" s="4">
        <v>8</v>
      </c>
      <c r="J521" s="4">
        <v>9</v>
      </c>
      <c r="V521" s="19">
        <f>$O$1+(ROWS($V$3:V521)-1)*10^($X$1-3)</f>
        <v>10.18</v>
      </c>
      <c r="W521" s="20">
        <f t="shared" si="22"/>
        <v>0.14285714285714285</v>
      </c>
      <c r="X521" s="18">
        <f t="shared" si="23"/>
        <v>0.14285714285714285</v>
      </c>
    </row>
    <row r="522" spans="2:24" ht="15.75" hidden="1" x14ac:dyDescent="0.25">
      <c r="B522" s="2">
        <v>1</v>
      </c>
      <c r="C522" s="2">
        <v>2</v>
      </c>
      <c r="D522" s="2">
        <v>3</v>
      </c>
      <c r="E522" s="2">
        <v>4</v>
      </c>
      <c r="F522" s="2">
        <v>5</v>
      </c>
      <c r="G522" s="4">
        <v>6</v>
      </c>
      <c r="H522" s="4">
        <v>7</v>
      </c>
      <c r="I522" s="4">
        <v>8</v>
      </c>
      <c r="J522" s="4">
        <v>9</v>
      </c>
      <c r="V522" s="19">
        <f>$O$1+(ROWS($V$3:V522)-1)*10^($X$1-3)</f>
        <v>10.190000000000001</v>
      </c>
      <c r="W522" s="20">
        <f t="shared" si="22"/>
        <v>0.14285714285714285</v>
      </c>
      <c r="X522" s="18">
        <f t="shared" si="23"/>
        <v>0.14285714285714285</v>
      </c>
    </row>
    <row r="523" spans="2:24" ht="15.75" hidden="1" x14ac:dyDescent="0.25">
      <c r="B523" s="2">
        <v>1</v>
      </c>
      <c r="C523" s="2">
        <v>2</v>
      </c>
      <c r="D523" s="2">
        <v>3</v>
      </c>
      <c r="E523" s="2">
        <v>4</v>
      </c>
      <c r="F523" s="2">
        <v>5</v>
      </c>
      <c r="G523" s="4">
        <v>6</v>
      </c>
      <c r="H523" s="4">
        <v>7</v>
      </c>
      <c r="I523" s="4">
        <v>8</v>
      </c>
      <c r="J523" s="4">
        <v>9</v>
      </c>
      <c r="V523" s="19">
        <f>$O$1+(ROWS($V$3:V523)-1)*10^($X$1-3)</f>
        <v>10.199999999999999</v>
      </c>
      <c r="W523" s="20">
        <f t="shared" si="22"/>
        <v>0.14285714285714285</v>
      </c>
      <c r="X523" s="18">
        <f t="shared" si="23"/>
        <v>0.14285714285714285</v>
      </c>
    </row>
    <row r="524" spans="2:24" ht="15.75" hidden="1" x14ac:dyDescent="0.25">
      <c r="B524" s="2">
        <v>1</v>
      </c>
      <c r="C524" s="2">
        <v>2</v>
      </c>
      <c r="D524" s="2">
        <v>3</v>
      </c>
      <c r="E524" s="2">
        <v>4</v>
      </c>
      <c r="F524" s="2">
        <v>5</v>
      </c>
      <c r="G524" s="4">
        <v>6</v>
      </c>
      <c r="H524" s="4">
        <v>7</v>
      </c>
      <c r="I524" s="4">
        <v>8</v>
      </c>
      <c r="J524" s="4">
        <v>9</v>
      </c>
      <c r="V524" s="19">
        <f>$O$1+(ROWS($V$3:V524)-1)*10^($X$1-3)</f>
        <v>10.210000000000001</v>
      </c>
      <c r="W524" s="20">
        <f t="shared" si="22"/>
        <v>0.14285714285714285</v>
      </c>
      <c r="X524" s="18">
        <f t="shared" si="23"/>
        <v>0.14285714285714285</v>
      </c>
    </row>
    <row r="525" spans="2:24" ht="15.75" hidden="1" x14ac:dyDescent="0.25">
      <c r="B525" s="2">
        <v>1</v>
      </c>
      <c r="C525" s="2">
        <v>2</v>
      </c>
      <c r="D525" s="2">
        <v>3</v>
      </c>
      <c r="E525" s="2">
        <v>4</v>
      </c>
      <c r="F525" s="2">
        <v>5</v>
      </c>
      <c r="G525" s="4">
        <v>6</v>
      </c>
      <c r="H525" s="4">
        <v>7</v>
      </c>
      <c r="I525" s="4">
        <v>8</v>
      </c>
      <c r="J525" s="4">
        <v>9</v>
      </c>
      <c r="V525" s="19">
        <f>$O$1+(ROWS($V$3:V525)-1)*10^($X$1-3)</f>
        <v>10.219999999999999</v>
      </c>
      <c r="W525" s="20">
        <f t="shared" si="22"/>
        <v>0.14285714285714285</v>
      </c>
      <c r="X525" s="18">
        <f t="shared" si="23"/>
        <v>0.14285714285714285</v>
      </c>
    </row>
    <row r="526" spans="2:24" ht="15.75" hidden="1" x14ac:dyDescent="0.25">
      <c r="B526" s="2">
        <v>1</v>
      </c>
      <c r="C526" s="2">
        <v>2</v>
      </c>
      <c r="D526" s="2">
        <v>3</v>
      </c>
      <c r="E526" s="2">
        <v>4</v>
      </c>
      <c r="F526" s="2">
        <v>5</v>
      </c>
      <c r="G526" s="4">
        <v>6</v>
      </c>
      <c r="H526" s="4">
        <v>7</v>
      </c>
      <c r="I526" s="4">
        <v>8</v>
      </c>
      <c r="J526" s="4">
        <v>9</v>
      </c>
      <c r="V526" s="19">
        <f>$O$1+(ROWS($V$3:V526)-1)*10^($X$1-3)</f>
        <v>10.23</v>
      </c>
      <c r="W526" s="20">
        <f t="shared" si="22"/>
        <v>0.14285714285714285</v>
      </c>
      <c r="X526" s="18">
        <f t="shared" si="23"/>
        <v>0.14285714285714285</v>
      </c>
    </row>
    <row r="527" spans="2:24" ht="15.75" hidden="1" x14ac:dyDescent="0.25">
      <c r="B527" s="2">
        <v>1</v>
      </c>
      <c r="C527" s="2">
        <v>2</v>
      </c>
      <c r="D527" s="2">
        <v>3</v>
      </c>
      <c r="E527" s="2">
        <v>4</v>
      </c>
      <c r="F527" s="2">
        <v>5</v>
      </c>
      <c r="G527" s="4">
        <v>6</v>
      </c>
      <c r="H527" s="4">
        <v>7</v>
      </c>
      <c r="I527" s="4">
        <v>8</v>
      </c>
      <c r="J527" s="4">
        <v>9</v>
      </c>
      <c r="V527" s="19">
        <f>$O$1+(ROWS($V$3:V527)-1)*10^($X$1-3)</f>
        <v>10.24</v>
      </c>
      <c r="W527" s="20">
        <f t="shared" si="22"/>
        <v>0.14285714285714285</v>
      </c>
      <c r="X527" s="18">
        <f t="shared" si="23"/>
        <v>0.14285714285714285</v>
      </c>
    </row>
    <row r="528" spans="2:24" ht="15.75" hidden="1" x14ac:dyDescent="0.25">
      <c r="B528" s="2">
        <v>1</v>
      </c>
      <c r="C528" s="2">
        <v>2</v>
      </c>
      <c r="D528" s="2">
        <v>3</v>
      </c>
      <c r="E528" s="2">
        <v>4</v>
      </c>
      <c r="F528" s="2">
        <v>5</v>
      </c>
      <c r="G528" s="4">
        <v>6</v>
      </c>
      <c r="H528" s="4">
        <v>7</v>
      </c>
      <c r="I528" s="4">
        <v>8</v>
      </c>
      <c r="J528" s="4">
        <v>9</v>
      </c>
      <c r="V528" s="19">
        <f>$O$1+(ROWS($V$3:V528)-1)*10^($X$1-3)</f>
        <v>10.25</v>
      </c>
      <c r="W528" s="20">
        <f t="shared" si="22"/>
        <v>0.14285714285714285</v>
      </c>
      <c r="X528" s="18">
        <f t="shared" si="23"/>
        <v>0.14285714285714285</v>
      </c>
    </row>
    <row r="529" spans="2:24" ht="15.75" hidden="1" x14ac:dyDescent="0.25">
      <c r="B529" s="2">
        <v>1</v>
      </c>
      <c r="C529" s="2">
        <v>2</v>
      </c>
      <c r="D529" s="2">
        <v>3</v>
      </c>
      <c r="E529" s="2">
        <v>4</v>
      </c>
      <c r="F529" s="2">
        <v>5</v>
      </c>
      <c r="G529" s="4">
        <v>6</v>
      </c>
      <c r="H529" s="4">
        <v>7</v>
      </c>
      <c r="I529" s="4">
        <v>8</v>
      </c>
      <c r="J529" s="4">
        <v>9</v>
      </c>
      <c r="V529" s="19">
        <f>$O$1+(ROWS($V$3:V529)-1)*10^($X$1-3)</f>
        <v>10.26</v>
      </c>
      <c r="W529" s="20">
        <f t="shared" si="22"/>
        <v>0.14285714285714285</v>
      </c>
      <c r="X529" s="18">
        <f t="shared" si="23"/>
        <v>0.14285714285714285</v>
      </c>
    </row>
    <row r="530" spans="2:24" ht="15.75" hidden="1" x14ac:dyDescent="0.25">
      <c r="B530" s="2">
        <v>1</v>
      </c>
      <c r="C530" s="2">
        <v>2</v>
      </c>
      <c r="D530" s="2">
        <v>3</v>
      </c>
      <c r="E530" s="2">
        <v>4</v>
      </c>
      <c r="F530" s="2">
        <v>5</v>
      </c>
      <c r="G530" s="4">
        <v>6</v>
      </c>
      <c r="H530" s="4">
        <v>7</v>
      </c>
      <c r="I530" s="4">
        <v>8</v>
      </c>
      <c r="J530" s="4">
        <v>9</v>
      </c>
      <c r="V530" s="19">
        <f>$O$1+(ROWS($V$3:V530)-1)*10^($X$1-3)</f>
        <v>10.27</v>
      </c>
      <c r="W530" s="20">
        <f t="shared" si="22"/>
        <v>0.14285714285714285</v>
      </c>
      <c r="X530" s="18">
        <f t="shared" si="23"/>
        <v>0.14285714285714285</v>
      </c>
    </row>
    <row r="531" spans="2:24" ht="15.75" hidden="1" x14ac:dyDescent="0.25">
      <c r="B531" s="2">
        <v>1</v>
      </c>
      <c r="C531" s="2">
        <v>2</v>
      </c>
      <c r="D531" s="2">
        <v>3</v>
      </c>
      <c r="E531" s="2">
        <v>4</v>
      </c>
      <c r="F531" s="2">
        <v>5</v>
      </c>
      <c r="G531" s="4">
        <v>6</v>
      </c>
      <c r="H531" s="4">
        <v>7</v>
      </c>
      <c r="I531" s="4">
        <v>8</v>
      </c>
      <c r="J531" s="4">
        <v>9</v>
      </c>
      <c r="V531" s="19">
        <f>$O$1+(ROWS($V$3:V531)-1)*10^($X$1-3)</f>
        <v>10.280000000000001</v>
      </c>
      <c r="W531" s="20">
        <f t="shared" si="22"/>
        <v>0.14285714285714285</v>
      </c>
      <c r="X531" s="18">
        <f t="shared" si="23"/>
        <v>0.14285714285714285</v>
      </c>
    </row>
    <row r="532" spans="2:24" ht="15.75" hidden="1" x14ac:dyDescent="0.25">
      <c r="B532" s="2">
        <v>1</v>
      </c>
      <c r="C532" s="2">
        <v>2</v>
      </c>
      <c r="D532" s="2">
        <v>3</v>
      </c>
      <c r="E532" s="2">
        <v>4</v>
      </c>
      <c r="F532" s="2">
        <v>5</v>
      </c>
      <c r="G532" s="4">
        <v>6</v>
      </c>
      <c r="H532" s="4">
        <v>7</v>
      </c>
      <c r="I532" s="4">
        <v>8</v>
      </c>
      <c r="J532" s="4">
        <v>9</v>
      </c>
      <c r="V532" s="19">
        <f>$O$1+(ROWS($V$3:V532)-1)*10^($X$1-3)</f>
        <v>10.29</v>
      </c>
      <c r="W532" s="20">
        <f t="shared" si="22"/>
        <v>0.14285714285714285</v>
      </c>
      <c r="X532" s="18">
        <f t="shared" si="23"/>
        <v>0.14285714285714285</v>
      </c>
    </row>
    <row r="533" spans="2:24" ht="15.75" hidden="1" x14ac:dyDescent="0.25">
      <c r="B533" s="2">
        <v>1</v>
      </c>
      <c r="C533" s="2">
        <v>2</v>
      </c>
      <c r="D533" s="2">
        <v>3</v>
      </c>
      <c r="E533" s="2">
        <v>4</v>
      </c>
      <c r="F533" s="2">
        <v>5</v>
      </c>
      <c r="G533" s="4">
        <v>6</v>
      </c>
      <c r="H533" s="4">
        <v>7</v>
      </c>
      <c r="I533" s="4">
        <v>8</v>
      </c>
      <c r="J533" s="4">
        <v>9</v>
      </c>
      <c r="V533" s="19">
        <f>$O$1+(ROWS($V$3:V533)-1)*10^($X$1-3)</f>
        <v>10.3</v>
      </c>
      <c r="W533" s="20">
        <f t="shared" si="22"/>
        <v>0.14285714285714285</v>
      </c>
      <c r="X533" s="18">
        <f t="shared" si="23"/>
        <v>0.14285714285714285</v>
      </c>
    </row>
    <row r="534" spans="2:24" ht="15.75" hidden="1" x14ac:dyDescent="0.25">
      <c r="B534" s="2">
        <v>1</v>
      </c>
      <c r="C534" s="2">
        <v>2</v>
      </c>
      <c r="D534" s="2">
        <v>3</v>
      </c>
      <c r="E534" s="2">
        <v>4</v>
      </c>
      <c r="F534" s="2">
        <v>5</v>
      </c>
      <c r="G534" s="4">
        <v>6</v>
      </c>
      <c r="H534" s="4">
        <v>7</v>
      </c>
      <c r="I534" s="4">
        <v>8</v>
      </c>
      <c r="J534" s="4">
        <v>9</v>
      </c>
      <c r="V534" s="19">
        <f>$O$1+(ROWS($V$3:V534)-1)*10^($X$1-3)</f>
        <v>10.31</v>
      </c>
      <c r="W534" s="20">
        <f t="shared" si="22"/>
        <v>0.14285714285714285</v>
      </c>
      <c r="X534" s="18">
        <f t="shared" si="23"/>
        <v>0.14285714285714285</v>
      </c>
    </row>
    <row r="535" spans="2:24" ht="15.75" hidden="1" x14ac:dyDescent="0.25">
      <c r="B535" s="2">
        <v>1</v>
      </c>
      <c r="C535" s="2">
        <v>2</v>
      </c>
      <c r="D535" s="2">
        <v>3</v>
      </c>
      <c r="E535" s="2">
        <v>4</v>
      </c>
      <c r="F535" s="2">
        <v>5</v>
      </c>
      <c r="G535" s="4">
        <v>6</v>
      </c>
      <c r="H535" s="4">
        <v>7</v>
      </c>
      <c r="I535" s="4">
        <v>8</v>
      </c>
      <c r="J535" s="4">
        <v>9</v>
      </c>
      <c r="V535" s="19">
        <f>$O$1+(ROWS($V$3:V535)-1)*10^($X$1-3)</f>
        <v>10.32</v>
      </c>
      <c r="W535" s="20">
        <f t="shared" si="22"/>
        <v>0.14285714285714285</v>
      </c>
      <c r="X535" s="18">
        <f t="shared" si="23"/>
        <v>0.14285714285714285</v>
      </c>
    </row>
    <row r="536" spans="2:24" ht="15.75" hidden="1" x14ac:dyDescent="0.25">
      <c r="B536" s="2">
        <v>1</v>
      </c>
      <c r="C536" s="2">
        <v>2</v>
      </c>
      <c r="D536" s="2">
        <v>3</v>
      </c>
      <c r="E536" s="2">
        <v>4</v>
      </c>
      <c r="F536" s="2">
        <v>5</v>
      </c>
      <c r="G536" s="4">
        <v>6</v>
      </c>
      <c r="H536" s="4">
        <v>7</v>
      </c>
      <c r="I536" s="4">
        <v>8</v>
      </c>
      <c r="J536" s="4">
        <v>9</v>
      </c>
      <c r="V536" s="19">
        <f>$O$1+(ROWS($V$3:V536)-1)*10^($X$1-3)</f>
        <v>10.33</v>
      </c>
      <c r="W536" s="20">
        <f t="shared" si="22"/>
        <v>0.14285714285714285</v>
      </c>
      <c r="X536" s="18">
        <f t="shared" si="23"/>
        <v>0.14285714285714285</v>
      </c>
    </row>
    <row r="537" spans="2:24" ht="15.75" hidden="1" x14ac:dyDescent="0.25">
      <c r="B537" s="2">
        <v>1</v>
      </c>
      <c r="C537" s="2">
        <v>2</v>
      </c>
      <c r="D537" s="2">
        <v>3</v>
      </c>
      <c r="E537" s="2">
        <v>4</v>
      </c>
      <c r="F537" s="2">
        <v>5</v>
      </c>
      <c r="G537" s="4">
        <v>6</v>
      </c>
      <c r="H537" s="4">
        <v>7</v>
      </c>
      <c r="I537" s="4">
        <v>8</v>
      </c>
      <c r="J537" s="4">
        <v>9</v>
      </c>
      <c r="V537" s="19">
        <f>$O$1+(ROWS($V$3:V537)-1)*10^($X$1-3)</f>
        <v>10.34</v>
      </c>
      <c r="W537" s="20">
        <f t="shared" si="22"/>
        <v>0.14285714285714285</v>
      </c>
      <c r="X537" s="18">
        <f t="shared" si="23"/>
        <v>0.14285714285714285</v>
      </c>
    </row>
    <row r="538" spans="2:24" ht="15.75" hidden="1" x14ac:dyDescent="0.25">
      <c r="B538" s="2">
        <v>1</v>
      </c>
      <c r="C538" s="2">
        <v>2</v>
      </c>
      <c r="D538" s="2">
        <v>3</v>
      </c>
      <c r="E538" s="2">
        <v>4</v>
      </c>
      <c r="F538" s="2">
        <v>5</v>
      </c>
      <c r="G538" s="4">
        <v>6</v>
      </c>
      <c r="H538" s="4">
        <v>7</v>
      </c>
      <c r="I538" s="4">
        <v>8</v>
      </c>
      <c r="J538" s="4">
        <v>9</v>
      </c>
      <c r="V538" s="19">
        <f>$O$1+(ROWS($V$3:V538)-1)*10^($X$1-3)</f>
        <v>10.350000000000001</v>
      </c>
      <c r="W538" s="20">
        <f t="shared" si="22"/>
        <v>0.14285714285714285</v>
      </c>
      <c r="X538" s="18">
        <f t="shared" si="23"/>
        <v>0.14285714285714285</v>
      </c>
    </row>
    <row r="539" spans="2:24" ht="15.75" hidden="1" x14ac:dyDescent="0.25">
      <c r="B539" s="2">
        <v>1</v>
      </c>
      <c r="C539" s="2">
        <v>2</v>
      </c>
      <c r="D539" s="2">
        <v>3</v>
      </c>
      <c r="E539" s="2">
        <v>4</v>
      </c>
      <c r="F539" s="2">
        <v>5</v>
      </c>
      <c r="G539" s="4">
        <v>6</v>
      </c>
      <c r="H539" s="4">
        <v>7</v>
      </c>
      <c r="I539" s="4">
        <v>8</v>
      </c>
      <c r="J539" s="4">
        <v>9</v>
      </c>
      <c r="V539" s="19">
        <f>$O$1+(ROWS($V$3:V539)-1)*10^($X$1-3)</f>
        <v>10.36</v>
      </c>
      <c r="W539" s="20">
        <f t="shared" si="22"/>
        <v>0.14285714285714285</v>
      </c>
      <c r="X539" s="18">
        <f t="shared" si="23"/>
        <v>0.14285714285714285</v>
      </c>
    </row>
    <row r="540" spans="2:24" ht="15.75" hidden="1" x14ac:dyDescent="0.25">
      <c r="B540" s="2">
        <v>1</v>
      </c>
      <c r="C540" s="2">
        <v>2</v>
      </c>
      <c r="D540" s="2">
        <v>3</v>
      </c>
      <c r="E540" s="2">
        <v>4</v>
      </c>
      <c r="F540" s="2">
        <v>5</v>
      </c>
      <c r="G540" s="4">
        <v>6</v>
      </c>
      <c r="H540" s="4">
        <v>7</v>
      </c>
      <c r="I540" s="4">
        <v>8</v>
      </c>
      <c r="J540" s="4">
        <v>9</v>
      </c>
      <c r="V540" s="19">
        <f>$O$1+(ROWS($V$3:V540)-1)*10^($X$1-3)</f>
        <v>10.370000000000001</v>
      </c>
      <c r="W540" s="20">
        <f t="shared" si="22"/>
        <v>0.14285714285714285</v>
      </c>
      <c r="X540" s="18">
        <f t="shared" si="23"/>
        <v>0.14285714285714285</v>
      </c>
    </row>
    <row r="541" spans="2:24" ht="15.75" hidden="1" x14ac:dyDescent="0.25">
      <c r="B541" s="2">
        <v>1</v>
      </c>
      <c r="C541" s="2">
        <v>2</v>
      </c>
      <c r="D541" s="2">
        <v>3</v>
      </c>
      <c r="E541" s="2">
        <v>4</v>
      </c>
      <c r="F541" s="2">
        <v>5</v>
      </c>
      <c r="G541" s="4">
        <v>6</v>
      </c>
      <c r="H541" s="4">
        <v>7</v>
      </c>
      <c r="I541" s="4">
        <v>8</v>
      </c>
      <c r="J541" s="4">
        <v>9</v>
      </c>
      <c r="V541" s="19">
        <f>$O$1+(ROWS($V$3:V541)-1)*10^($X$1-3)</f>
        <v>10.379999999999999</v>
      </c>
      <c r="W541" s="20">
        <f t="shared" si="22"/>
        <v>0.14285714285714285</v>
      </c>
      <c r="X541" s="18">
        <f t="shared" si="23"/>
        <v>0.14285714285714285</v>
      </c>
    </row>
    <row r="542" spans="2:24" ht="15.75" hidden="1" x14ac:dyDescent="0.25">
      <c r="B542" s="2">
        <v>1</v>
      </c>
      <c r="C542" s="2">
        <v>2</v>
      </c>
      <c r="D542" s="2">
        <v>3</v>
      </c>
      <c r="E542" s="2">
        <v>4</v>
      </c>
      <c r="F542" s="2">
        <v>5</v>
      </c>
      <c r="G542" s="4">
        <v>6</v>
      </c>
      <c r="H542" s="4">
        <v>7</v>
      </c>
      <c r="I542" s="4">
        <v>8</v>
      </c>
      <c r="J542" s="4">
        <v>9</v>
      </c>
      <c r="V542" s="19">
        <f>$O$1+(ROWS($V$3:V542)-1)*10^($X$1-3)</f>
        <v>10.39</v>
      </c>
      <c r="W542" s="20">
        <f t="shared" si="22"/>
        <v>0.14285714285714285</v>
      </c>
      <c r="X542" s="18">
        <f t="shared" si="23"/>
        <v>0.14285714285714285</v>
      </c>
    </row>
    <row r="543" spans="2:24" ht="15.75" hidden="1" x14ac:dyDescent="0.25">
      <c r="B543" s="2">
        <v>1</v>
      </c>
      <c r="C543" s="2">
        <v>2</v>
      </c>
      <c r="D543" s="2">
        <v>3</v>
      </c>
      <c r="E543" s="2">
        <v>4</v>
      </c>
      <c r="F543" s="2">
        <v>5</v>
      </c>
      <c r="G543" s="4">
        <v>6</v>
      </c>
      <c r="H543" s="4">
        <v>7</v>
      </c>
      <c r="I543" s="4">
        <v>8</v>
      </c>
      <c r="J543" s="4">
        <v>9</v>
      </c>
      <c r="V543" s="19">
        <f>$O$1+(ROWS($V$3:V543)-1)*10^($X$1-3)</f>
        <v>10.4</v>
      </c>
      <c r="W543" s="20">
        <f t="shared" si="22"/>
        <v>0.14285714285714285</v>
      </c>
      <c r="X543" s="18">
        <f t="shared" si="23"/>
        <v>0.14285714285714285</v>
      </c>
    </row>
    <row r="544" spans="2:24" ht="15.75" hidden="1" x14ac:dyDescent="0.25">
      <c r="B544" s="2">
        <v>1</v>
      </c>
      <c r="C544" s="2">
        <v>2</v>
      </c>
      <c r="D544" s="2">
        <v>3</v>
      </c>
      <c r="E544" s="2">
        <v>4</v>
      </c>
      <c r="F544" s="2">
        <v>5</v>
      </c>
      <c r="G544" s="4">
        <v>6</v>
      </c>
      <c r="H544" s="4">
        <v>7</v>
      </c>
      <c r="I544" s="4">
        <v>8</v>
      </c>
      <c r="J544" s="4">
        <v>9</v>
      </c>
      <c r="V544" s="19">
        <f>$O$1+(ROWS($V$3:V544)-1)*10^($X$1-3)</f>
        <v>10.41</v>
      </c>
      <c r="W544" s="20">
        <f t="shared" si="22"/>
        <v>0.14285714285714285</v>
      </c>
      <c r="X544" s="18">
        <f t="shared" si="23"/>
        <v>0.14285714285714285</v>
      </c>
    </row>
    <row r="545" spans="2:24" ht="15.75" hidden="1" x14ac:dyDescent="0.25">
      <c r="B545" s="2">
        <v>1</v>
      </c>
      <c r="C545" s="2">
        <v>2</v>
      </c>
      <c r="D545" s="2">
        <v>3</v>
      </c>
      <c r="E545" s="2">
        <v>4</v>
      </c>
      <c r="F545" s="2">
        <v>5</v>
      </c>
      <c r="G545" s="4">
        <v>6</v>
      </c>
      <c r="H545" s="4">
        <v>7</v>
      </c>
      <c r="I545" s="4">
        <v>8</v>
      </c>
      <c r="J545" s="4">
        <v>9</v>
      </c>
      <c r="V545" s="19">
        <f>$O$1+(ROWS($V$3:V545)-1)*10^($X$1-3)</f>
        <v>10.42</v>
      </c>
      <c r="W545" s="20">
        <f t="shared" si="22"/>
        <v>0.14285714285714285</v>
      </c>
      <c r="X545" s="18">
        <f t="shared" si="23"/>
        <v>0.14285714285714285</v>
      </c>
    </row>
    <row r="546" spans="2:24" ht="15.75" hidden="1" x14ac:dyDescent="0.25">
      <c r="B546" s="2">
        <v>1</v>
      </c>
      <c r="C546" s="2">
        <v>2</v>
      </c>
      <c r="D546" s="2">
        <v>3</v>
      </c>
      <c r="E546" s="2">
        <v>4</v>
      </c>
      <c r="F546" s="2">
        <v>5</v>
      </c>
      <c r="G546" s="4">
        <v>6</v>
      </c>
      <c r="H546" s="4">
        <v>7</v>
      </c>
      <c r="I546" s="4">
        <v>8</v>
      </c>
      <c r="J546" s="4">
        <v>9</v>
      </c>
      <c r="V546" s="19">
        <f>$O$1+(ROWS($V$3:V546)-1)*10^($X$1-3)</f>
        <v>10.43</v>
      </c>
      <c r="W546" s="20">
        <f t="shared" si="22"/>
        <v>0.14285714285714285</v>
      </c>
      <c r="X546" s="18">
        <f t="shared" si="23"/>
        <v>0.14285714285714285</v>
      </c>
    </row>
    <row r="547" spans="2:24" ht="15.75" hidden="1" x14ac:dyDescent="0.25">
      <c r="B547" s="2">
        <v>1</v>
      </c>
      <c r="C547" s="2">
        <v>2</v>
      </c>
      <c r="D547" s="2">
        <v>3</v>
      </c>
      <c r="E547" s="2">
        <v>4</v>
      </c>
      <c r="F547" s="2">
        <v>5</v>
      </c>
      <c r="G547" s="4">
        <v>6</v>
      </c>
      <c r="H547" s="4">
        <v>7</v>
      </c>
      <c r="I547" s="4">
        <v>8</v>
      </c>
      <c r="J547" s="4">
        <v>9</v>
      </c>
      <c r="V547" s="19">
        <f>$O$1+(ROWS($V$3:V547)-1)*10^($X$1-3)</f>
        <v>10.440000000000001</v>
      </c>
      <c r="W547" s="20">
        <f t="shared" si="22"/>
        <v>0.14285714285714285</v>
      </c>
      <c r="X547" s="18">
        <f t="shared" si="23"/>
        <v>0.14285714285714285</v>
      </c>
    </row>
    <row r="548" spans="2:24" ht="15.75" hidden="1" x14ac:dyDescent="0.25">
      <c r="B548" s="2">
        <v>1</v>
      </c>
      <c r="C548" s="2">
        <v>2</v>
      </c>
      <c r="D548" s="2">
        <v>3</v>
      </c>
      <c r="E548" s="2">
        <v>4</v>
      </c>
      <c r="F548" s="2">
        <v>5</v>
      </c>
      <c r="G548" s="4">
        <v>6</v>
      </c>
      <c r="H548" s="4">
        <v>7</v>
      </c>
      <c r="I548" s="4">
        <v>8</v>
      </c>
      <c r="J548" s="4">
        <v>9</v>
      </c>
      <c r="V548" s="19">
        <f>$O$1+(ROWS($V$3:V548)-1)*10^($X$1-3)</f>
        <v>10.45</v>
      </c>
      <c r="W548" s="20">
        <f t="shared" si="22"/>
        <v>0.14285714285714285</v>
      </c>
      <c r="X548" s="18">
        <f t="shared" si="23"/>
        <v>0.14285714285714285</v>
      </c>
    </row>
    <row r="549" spans="2:24" ht="15.75" hidden="1" x14ac:dyDescent="0.25">
      <c r="B549" s="2">
        <v>1</v>
      </c>
      <c r="C549" s="2">
        <v>2</v>
      </c>
      <c r="D549" s="2">
        <v>3</v>
      </c>
      <c r="E549" s="2">
        <v>4</v>
      </c>
      <c r="F549" s="2">
        <v>5</v>
      </c>
      <c r="G549" s="4">
        <v>6</v>
      </c>
      <c r="H549" s="4">
        <v>7</v>
      </c>
      <c r="I549" s="4">
        <v>8</v>
      </c>
      <c r="J549" s="4">
        <v>9</v>
      </c>
      <c r="V549" s="19">
        <f>$O$1+(ROWS($V$3:V549)-1)*10^($X$1-3)</f>
        <v>10.46</v>
      </c>
      <c r="W549" s="20">
        <f t="shared" si="22"/>
        <v>0.14285714285714285</v>
      </c>
      <c r="X549" s="18">
        <f t="shared" si="23"/>
        <v>0.14285714285714285</v>
      </c>
    </row>
    <row r="550" spans="2:24" ht="15.75" hidden="1" x14ac:dyDescent="0.25">
      <c r="B550" s="2">
        <v>1</v>
      </c>
      <c r="C550" s="2">
        <v>2</v>
      </c>
      <c r="D550" s="2">
        <v>3</v>
      </c>
      <c r="E550" s="2">
        <v>4</v>
      </c>
      <c r="F550" s="2">
        <v>5</v>
      </c>
      <c r="G550" s="4">
        <v>6</v>
      </c>
      <c r="H550" s="4">
        <v>7</v>
      </c>
      <c r="I550" s="4">
        <v>8</v>
      </c>
      <c r="J550" s="4">
        <v>9</v>
      </c>
      <c r="V550" s="19">
        <f>$O$1+(ROWS($V$3:V550)-1)*10^($X$1-3)</f>
        <v>10.469999999999999</v>
      </c>
      <c r="W550" s="20">
        <f t="shared" si="22"/>
        <v>0.14285714285714285</v>
      </c>
      <c r="X550" s="18">
        <f t="shared" si="23"/>
        <v>0.14285714285714285</v>
      </c>
    </row>
    <row r="551" spans="2:24" ht="15.75" hidden="1" x14ac:dyDescent="0.25">
      <c r="B551" s="2">
        <v>1</v>
      </c>
      <c r="C551" s="2">
        <v>2</v>
      </c>
      <c r="D551" s="2">
        <v>3</v>
      </c>
      <c r="E551" s="2">
        <v>4</v>
      </c>
      <c r="F551" s="2">
        <v>5</v>
      </c>
      <c r="G551" s="4">
        <v>6</v>
      </c>
      <c r="H551" s="4">
        <v>7</v>
      </c>
      <c r="I551" s="4">
        <v>8</v>
      </c>
      <c r="J551" s="4">
        <v>9</v>
      </c>
      <c r="V551" s="19">
        <f>$O$1+(ROWS($V$3:V551)-1)*10^($X$1-3)</f>
        <v>10.48</v>
      </c>
      <c r="W551" s="20">
        <f t="shared" si="22"/>
        <v>0.14285714285714285</v>
      </c>
      <c r="X551" s="18">
        <f t="shared" si="23"/>
        <v>0.14285714285714285</v>
      </c>
    </row>
    <row r="552" spans="2:24" ht="15.75" hidden="1" x14ac:dyDescent="0.25">
      <c r="B552" s="2">
        <v>1</v>
      </c>
      <c r="C552" s="2">
        <v>2</v>
      </c>
      <c r="D552" s="2">
        <v>3</v>
      </c>
      <c r="E552" s="2">
        <v>4</v>
      </c>
      <c r="F552" s="2">
        <v>5</v>
      </c>
      <c r="G552" s="4">
        <v>6</v>
      </c>
      <c r="H552" s="4">
        <v>7</v>
      </c>
      <c r="I552" s="4">
        <v>8</v>
      </c>
      <c r="J552" s="4">
        <v>9</v>
      </c>
      <c r="V552" s="19">
        <f>$O$1+(ROWS($V$3:V552)-1)*10^($X$1-3)</f>
        <v>10.49</v>
      </c>
      <c r="W552" s="20">
        <f t="shared" si="22"/>
        <v>0.14285714285714285</v>
      </c>
      <c r="X552" s="18">
        <f t="shared" si="23"/>
        <v>0.14285714285714285</v>
      </c>
    </row>
    <row r="553" spans="2:24" ht="15.75" hidden="1" x14ac:dyDescent="0.25">
      <c r="B553" s="2">
        <v>1</v>
      </c>
      <c r="C553" s="2">
        <v>2</v>
      </c>
      <c r="D553" s="2">
        <v>3</v>
      </c>
      <c r="E553" s="2">
        <v>4</v>
      </c>
      <c r="F553" s="2">
        <v>5</v>
      </c>
      <c r="G553" s="4">
        <v>6</v>
      </c>
      <c r="H553" s="4">
        <v>7</v>
      </c>
      <c r="I553" s="4">
        <v>8</v>
      </c>
      <c r="J553" s="4">
        <v>9</v>
      </c>
      <c r="V553" s="19">
        <f>$O$1+(ROWS($V$3:V553)-1)*10^($X$1-3)</f>
        <v>10.5</v>
      </c>
      <c r="W553" s="20">
        <f t="shared" si="22"/>
        <v>0.14285714285714285</v>
      </c>
      <c r="X553" s="18">
        <f t="shared" si="23"/>
        <v>0.14285714285714285</v>
      </c>
    </row>
    <row r="554" spans="2:24" ht="15.75" hidden="1" x14ac:dyDescent="0.25">
      <c r="B554" s="2">
        <v>1</v>
      </c>
      <c r="C554" s="2">
        <v>2</v>
      </c>
      <c r="D554" s="2">
        <v>3</v>
      </c>
      <c r="E554" s="2">
        <v>4</v>
      </c>
      <c r="F554" s="2">
        <v>5</v>
      </c>
      <c r="G554" s="4">
        <v>6</v>
      </c>
      <c r="H554" s="4">
        <v>7</v>
      </c>
      <c r="I554" s="4">
        <v>8</v>
      </c>
      <c r="J554" s="4">
        <v>9</v>
      </c>
      <c r="V554" s="19">
        <f>$O$1+(ROWS($V$3:V554)-1)*10^($X$1-3)</f>
        <v>10.51</v>
      </c>
      <c r="W554" s="20">
        <f t="shared" si="22"/>
        <v>0.14285714285714285</v>
      </c>
      <c r="X554" s="18">
        <f t="shared" si="23"/>
        <v>0.14285714285714285</v>
      </c>
    </row>
    <row r="555" spans="2:24" ht="15.75" hidden="1" x14ac:dyDescent="0.25">
      <c r="B555" s="2">
        <v>1</v>
      </c>
      <c r="C555" s="2">
        <v>2</v>
      </c>
      <c r="D555" s="2">
        <v>3</v>
      </c>
      <c r="E555" s="2">
        <v>4</v>
      </c>
      <c r="F555" s="2">
        <v>5</v>
      </c>
      <c r="G555" s="4">
        <v>6</v>
      </c>
      <c r="H555" s="4">
        <v>7</v>
      </c>
      <c r="I555" s="4">
        <v>8</v>
      </c>
      <c r="J555" s="4">
        <v>9</v>
      </c>
      <c r="V555" s="19">
        <f>$O$1+(ROWS($V$3:V555)-1)*10^($X$1-3)</f>
        <v>10.52</v>
      </c>
      <c r="W555" s="20">
        <f t="shared" si="22"/>
        <v>0.14285714285714285</v>
      </c>
      <c r="X555" s="18">
        <f t="shared" si="23"/>
        <v>0.14285714285714285</v>
      </c>
    </row>
    <row r="556" spans="2:24" ht="15.75" hidden="1" x14ac:dyDescent="0.25">
      <c r="B556" s="2">
        <v>1</v>
      </c>
      <c r="C556" s="2">
        <v>2</v>
      </c>
      <c r="D556" s="2">
        <v>3</v>
      </c>
      <c r="E556" s="2">
        <v>4</v>
      </c>
      <c r="F556" s="2">
        <v>5</v>
      </c>
      <c r="G556" s="4">
        <v>6</v>
      </c>
      <c r="H556" s="4">
        <v>7</v>
      </c>
      <c r="I556" s="4">
        <v>8</v>
      </c>
      <c r="J556" s="4">
        <v>9</v>
      </c>
      <c r="V556" s="19">
        <f>$O$1+(ROWS($V$3:V556)-1)*10^($X$1-3)</f>
        <v>10.530000000000001</v>
      </c>
      <c r="W556" s="20">
        <f t="shared" si="22"/>
        <v>0.14285714285714285</v>
      </c>
      <c r="X556" s="18">
        <f t="shared" si="23"/>
        <v>0.14285714285714285</v>
      </c>
    </row>
    <row r="557" spans="2:24" ht="15.75" hidden="1" x14ac:dyDescent="0.25">
      <c r="B557" s="2">
        <v>1</v>
      </c>
      <c r="C557" s="2">
        <v>2</v>
      </c>
      <c r="D557" s="2">
        <v>3</v>
      </c>
      <c r="E557" s="2">
        <v>4</v>
      </c>
      <c r="F557" s="2">
        <v>5</v>
      </c>
      <c r="G557" s="4">
        <v>6</v>
      </c>
      <c r="H557" s="4">
        <v>7</v>
      </c>
      <c r="I557" s="4">
        <v>8</v>
      </c>
      <c r="J557" s="4">
        <v>9</v>
      </c>
      <c r="V557" s="19">
        <f>$O$1+(ROWS($V$3:V557)-1)*10^($X$1-3)</f>
        <v>10.54</v>
      </c>
      <c r="W557" s="20">
        <f t="shared" si="22"/>
        <v>0.14285714285714285</v>
      </c>
      <c r="X557" s="18">
        <f t="shared" si="23"/>
        <v>0.14285714285714285</v>
      </c>
    </row>
    <row r="558" spans="2:24" ht="15.75" hidden="1" x14ac:dyDescent="0.25">
      <c r="B558" s="2">
        <v>1</v>
      </c>
      <c r="C558" s="2">
        <v>2</v>
      </c>
      <c r="D558" s="2">
        <v>3</v>
      </c>
      <c r="E558" s="2">
        <v>4</v>
      </c>
      <c r="F558" s="2">
        <v>5</v>
      </c>
      <c r="G558" s="4">
        <v>6</v>
      </c>
      <c r="H558" s="4">
        <v>7</v>
      </c>
      <c r="I558" s="4">
        <v>8</v>
      </c>
      <c r="J558" s="4">
        <v>9</v>
      </c>
      <c r="V558" s="19">
        <f>$O$1+(ROWS($V$3:V558)-1)*10^($X$1-3)</f>
        <v>10.55</v>
      </c>
      <c r="W558" s="20">
        <f t="shared" si="22"/>
        <v>0.14285714285714285</v>
      </c>
      <c r="X558" s="18">
        <f t="shared" si="23"/>
        <v>0.14285714285714285</v>
      </c>
    </row>
    <row r="559" spans="2:24" ht="15.75" hidden="1" x14ac:dyDescent="0.25">
      <c r="B559" s="2">
        <v>1</v>
      </c>
      <c r="C559" s="2">
        <v>2</v>
      </c>
      <c r="D559" s="2">
        <v>3</v>
      </c>
      <c r="E559" s="2">
        <v>4</v>
      </c>
      <c r="F559" s="2">
        <v>5</v>
      </c>
      <c r="G559" s="4">
        <v>6</v>
      </c>
      <c r="H559" s="4">
        <v>7</v>
      </c>
      <c r="I559" s="4">
        <v>8</v>
      </c>
      <c r="J559" s="4">
        <v>9</v>
      </c>
      <c r="V559" s="19">
        <f>$O$1+(ROWS($V$3:V559)-1)*10^($X$1-3)</f>
        <v>10.56</v>
      </c>
      <c r="W559" s="20">
        <f t="shared" si="22"/>
        <v>0.14285714285714285</v>
      </c>
      <c r="X559" s="18">
        <f t="shared" si="23"/>
        <v>0.14285714285714285</v>
      </c>
    </row>
    <row r="560" spans="2:24" ht="15.75" hidden="1" x14ac:dyDescent="0.25">
      <c r="B560" s="2">
        <v>1</v>
      </c>
      <c r="C560" s="2">
        <v>2</v>
      </c>
      <c r="D560" s="2">
        <v>3</v>
      </c>
      <c r="E560" s="2">
        <v>4</v>
      </c>
      <c r="F560" s="2">
        <v>5</v>
      </c>
      <c r="G560" s="4">
        <v>6</v>
      </c>
      <c r="H560" s="4">
        <v>7</v>
      </c>
      <c r="I560" s="4">
        <v>8</v>
      </c>
      <c r="J560" s="4">
        <v>9</v>
      </c>
      <c r="V560" s="19">
        <f>$O$1+(ROWS($V$3:V560)-1)*10^($X$1-3)</f>
        <v>10.57</v>
      </c>
      <c r="W560" s="20">
        <f t="shared" si="22"/>
        <v>0.14285714285714285</v>
      </c>
      <c r="X560" s="18">
        <f t="shared" si="23"/>
        <v>0.14285714285714285</v>
      </c>
    </row>
    <row r="561" spans="2:24" ht="15.75" hidden="1" x14ac:dyDescent="0.25">
      <c r="B561" s="2">
        <v>1</v>
      </c>
      <c r="C561" s="2">
        <v>2</v>
      </c>
      <c r="D561" s="2">
        <v>3</v>
      </c>
      <c r="E561" s="2">
        <v>4</v>
      </c>
      <c r="F561" s="2">
        <v>5</v>
      </c>
      <c r="G561" s="4">
        <v>6</v>
      </c>
      <c r="H561" s="4">
        <v>7</v>
      </c>
      <c r="I561" s="4">
        <v>8</v>
      </c>
      <c r="J561" s="4">
        <v>9</v>
      </c>
      <c r="V561" s="19">
        <f>$O$1+(ROWS($V$3:V561)-1)*10^($X$1-3)</f>
        <v>10.58</v>
      </c>
      <c r="W561" s="20">
        <f t="shared" si="22"/>
        <v>0.14285714285714285</v>
      </c>
      <c r="X561" s="18">
        <f t="shared" si="23"/>
        <v>0.14285714285714285</v>
      </c>
    </row>
    <row r="562" spans="2:24" ht="15.75" hidden="1" x14ac:dyDescent="0.25">
      <c r="B562" s="2">
        <v>1</v>
      </c>
      <c r="C562" s="2">
        <v>2</v>
      </c>
      <c r="D562" s="2">
        <v>3</v>
      </c>
      <c r="E562" s="2">
        <v>4</v>
      </c>
      <c r="F562" s="2">
        <v>5</v>
      </c>
      <c r="G562" s="4">
        <v>6</v>
      </c>
      <c r="H562" s="4">
        <v>7</v>
      </c>
      <c r="I562" s="4">
        <v>8</v>
      </c>
      <c r="J562" s="4">
        <v>9</v>
      </c>
      <c r="V562" s="19">
        <f>$O$1+(ROWS($V$3:V562)-1)*10^($X$1-3)</f>
        <v>10.59</v>
      </c>
      <c r="W562" s="20">
        <f t="shared" si="22"/>
        <v>0.14285714285714285</v>
      </c>
      <c r="X562" s="18">
        <f t="shared" si="23"/>
        <v>0.14285714285714285</v>
      </c>
    </row>
    <row r="563" spans="2:24" ht="15.75" hidden="1" x14ac:dyDescent="0.25">
      <c r="B563" s="2">
        <v>1</v>
      </c>
      <c r="C563" s="2">
        <v>2</v>
      </c>
      <c r="D563" s="2">
        <v>3</v>
      </c>
      <c r="E563" s="2">
        <v>4</v>
      </c>
      <c r="F563" s="2">
        <v>5</v>
      </c>
      <c r="G563" s="4">
        <v>6</v>
      </c>
      <c r="H563" s="4">
        <v>7</v>
      </c>
      <c r="I563" s="4">
        <v>8</v>
      </c>
      <c r="J563" s="4">
        <v>9</v>
      </c>
      <c r="V563" s="19">
        <f>$O$1+(ROWS($V$3:V563)-1)*10^($X$1-3)</f>
        <v>10.600000000000001</v>
      </c>
      <c r="W563" s="20">
        <f t="shared" si="22"/>
        <v>0.14285714285714285</v>
      </c>
      <c r="X563" s="18">
        <f t="shared" si="23"/>
        <v>0.14285714285714285</v>
      </c>
    </row>
    <row r="564" spans="2:24" ht="15.75" hidden="1" x14ac:dyDescent="0.25">
      <c r="B564" s="2">
        <v>1</v>
      </c>
      <c r="C564" s="2">
        <v>2</v>
      </c>
      <c r="D564" s="2">
        <v>3</v>
      </c>
      <c r="E564" s="2">
        <v>4</v>
      </c>
      <c r="F564" s="2">
        <v>5</v>
      </c>
      <c r="G564" s="4">
        <v>6</v>
      </c>
      <c r="H564" s="4">
        <v>7</v>
      </c>
      <c r="I564" s="4">
        <v>8</v>
      </c>
      <c r="J564" s="4">
        <v>9</v>
      </c>
      <c r="V564" s="19">
        <f>$O$1+(ROWS($V$3:V564)-1)*10^($X$1-3)</f>
        <v>10.61</v>
      </c>
      <c r="W564" s="20">
        <f t="shared" si="22"/>
        <v>0.14285714285714285</v>
      </c>
      <c r="X564" s="18">
        <f t="shared" si="23"/>
        <v>0.14285714285714285</v>
      </c>
    </row>
    <row r="565" spans="2:24" ht="15.75" hidden="1" x14ac:dyDescent="0.25">
      <c r="B565" s="2">
        <v>1</v>
      </c>
      <c r="C565" s="2">
        <v>2</v>
      </c>
      <c r="D565" s="2">
        <v>3</v>
      </c>
      <c r="E565" s="2">
        <v>4</v>
      </c>
      <c r="F565" s="2">
        <v>5</v>
      </c>
      <c r="G565" s="4">
        <v>6</v>
      </c>
      <c r="H565" s="4">
        <v>7</v>
      </c>
      <c r="I565" s="4">
        <v>8</v>
      </c>
      <c r="J565" s="4">
        <v>9</v>
      </c>
      <c r="V565" s="19">
        <f>$O$1+(ROWS($V$3:V565)-1)*10^($X$1-3)</f>
        <v>10.620000000000001</v>
      </c>
      <c r="W565" s="20">
        <f t="shared" si="22"/>
        <v>0.14285714285714285</v>
      </c>
      <c r="X565" s="18">
        <f t="shared" si="23"/>
        <v>0.14285714285714285</v>
      </c>
    </row>
    <row r="566" spans="2:24" ht="15.75" hidden="1" x14ac:dyDescent="0.25">
      <c r="B566" s="2">
        <v>1</v>
      </c>
      <c r="C566" s="2">
        <v>2</v>
      </c>
      <c r="D566" s="2">
        <v>3</v>
      </c>
      <c r="E566" s="2">
        <v>4</v>
      </c>
      <c r="F566" s="2">
        <v>5</v>
      </c>
      <c r="G566" s="4">
        <v>6</v>
      </c>
      <c r="H566" s="4">
        <v>7</v>
      </c>
      <c r="I566" s="4">
        <v>8</v>
      </c>
      <c r="J566" s="4">
        <v>9</v>
      </c>
      <c r="V566" s="19">
        <f>$O$1+(ROWS($V$3:V566)-1)*10^($X$1-3)</f>
        <v>10.629999999999999</v>
      </c>
      <c r="W566" s="20">
        <f t="shared" si="22"/>
        <v>0.14285714285714285</v>
      </c>
      <c r="X566" s="18">
        <f t="shared" si="23"/>
        <v>0.14285714285714285</v>
      </c>
    </row>
    <row r="567" spans="2:24" ht="15.75" hidden="1" x14ac:dyDescent="0.25">
      <c r="B567" s="2">
        <v>1</v>
      </c>
      <c r="C567" s="2">
        <v>2</v>
      </c>
      <c r="D567" s="2">
        <v>3</v>
      </c>
      <c r="E567" s="2">
        <v>4</v>
      </c>
      <c r="F567" s="2">
        <v>5</v>
      </c>
      <c r="G567" s="4">
        <v>6</v>
      </c>
      <c r="H567" s="4">
        <v>7</v>
      </c>
      <c r="I567" s="4">
        <v>8</v>
      </c>
      <c r="J567" s="4">
        <v>9</v>
      </c>
      <c r="V567" s="19">
        <f>$O$1+(ROWS($V$3:V567)-1)*10^($X$1-3)</f>
        <v>10.64</v>
      </c>
      <c r="W567" s="20">
        <f t="shared" si="22"/>
        <v>0.14285714285714285</v>
      </c>
      <c r="X567" s="18">
        <f t="shared" si="23"/>
        <v>0.14285714285714285</v>
      </c>
    </row>
    <row r="568" spans="2:24" ht="15.75" hidden="1" x14ac:dyDescent="0.25">
      <c r="B568" s="2">
        <v>1</v>
      </c>
      <c r="C568" s="2">
        <v>2</v>
      </c>
      <c r="D568" s="2">
        <v>3</v>
      </c>
      <c r="E568" s="2">
        <v>4</v>
      </c>
      <c r="F568" s="2">
        <v>5</v>
      </c>
      <c r="G568" s="4">
        <v>6</v>
      </c>
      <c r="H568" s="4">
        <v>7</v>
      </c>
      <c r="I568" s="4">
        <v>8</v>
      </c>
      <c r="J568" s="4">
        <v>9</v>
      </c>
      <c r="V568" s="19">
        <f>$O$1+(ROWS($V$3:V568)-1)*10^($X$1-3)</f>
        <v>10.65</v>
      </c>
      <c r="W568" s="20">
        <f t="shared" si="22"/>
        <v>0.14285714285714285</v>
      </c>
      <c r="X568" s="18">
        <f t="shared" si="23"/>
        <v>0.14285714285714285</v>
      </c>
    </row>
    <row r="569" spans="2:24" ht="15.75" hidden="1" x14ac:dyDescent="0.25">
      <c r="B569" s="2">
        <v>1</v>
      </c>
      <c r="C569" s="2">
        <v>2</v>
      </c>
      <c r="D569" s="2">
        <v>3</v>
      </c>
      <c r="E569" s="2">
        <v>4</v>
      </c>
      <c r="F569" s="2">
        <v>5</v>
      </c>
      <c r="G569" s="4">
        <v>6</v>
      </c>
      <c r="H569" s="4">
        <v>7</v>
      </c>
      <c r="I569" s="4">
        <v>8</v>
      </c>
      <c r="J569" s="4">
        <v>9</v>
      </c>
      <c r="V569" s="19">
        <f>$O$1+(ROWS($V$3:V569)-1)*10^($X$1-3)</f>
        <v>10.66</v>
      </c>
      <c r="W569" s="20">
        <f t="shared" si="22"/>
        <v>0.14285714285714285</v>
      </c>
      <c r="X569" s="18">
        <f t="shared" si="23"/>
        <v>0.14285714285714285</v>
      </c>
    </row>
    <row r="570" spans="2:24" ht="15.75" hidden="1" x14ac:dyDescent="0.25">
      <c r="B570" s="2">
        <v>1</v>
      </c>
      <c r="C570" s="2">
        <v>2</v>
      </c>
      <c r="D570" s="2">
        <v>3</v>
      </c>
      <c r="E570" s="2">
        <v>4</v>
      </c>
      <c r="F570" s="2">
        <v>5</v>
      </c>
      <c r="G570" s="4">
        <v>6</v>
      </c>
      <c r="H570" s="4">
        <v>7</v>
      </c>
      <c r="I570" s="4">
        <v>8</v>
      </c>
      <c r="J570" s="4">
        <v>9</v>
      </c>
      <c r="V570" s="19">
        <f>$O$1+(ROWS($V$3:V570)-1)*10^($X$1-3)</f>
        <v>10.67</v>
      </c>
      <c r="W570" s="20">
        <f t="shared" si="22"/>
        <v>0.14285714285714285</v>
      </c>
      <c r="X570" s="18">
        <f t="shared" si="23"/>
        <v>0.14285714285714285</v>
      </c>
    </row>
    <row r="571" spans="2:24" ht="15.75" hidden="1" x14ac:dyDescent="0.25">
      <c r="B571" s="2">
        <v>1</v>
      </c>
      <c r="C571" s="2">
        <v>2</v>
      </c>
      <c r="D571" s="2">
        <v>3</v>
      </c>
      <c r="E571" s="2">
        <v>4</v>
      </c>
      <c r="F571" s="2">
        <v>5</v>
      </c>
      <c r="G571" s="4">
        <v>6</v>
      </c>
      <c r="H571" s="4">
        <v>7</v>
      </c>
      <c r="I571" s="4">
        <v>8</v>
      </c>
      <c r="J571" s="4">
        <v>9</v>
      </c>
      <c r="V571" s="19">
        <f>$O$1+(ROWS($V$3:V571)-1)*10^($X$1-3)</f>
        <v>10.68</v>
      </c>
      <c r="W571" s="20">
        <f t="shared" si="22"/>
        <v>0.14285714285714285</v>
      </c>
      <c r="X571" s="18">
        <f t="shared" si="23"/>
        <v>0.14285714285714285</v>
      </c>
    </row>
    <row r="572" spans="2:24" ht="15.75" hidden="1" x14ac:dyDescent="0.25">
      <c r="B572" s="2">
        <v>1</v>
      </c>
      <c r="C572" s="2">
        <v>2</v>
      </c>
      <c r="D572" s="2">
        <v>3</v>
      </c>
      <c r="E572" s="2">
        <v>4</v>
      </c>
      <c r="F572" s="2">
        <v>5</v>
      </c>
      <c r="G572" s="4">
        <v>6</v>
      </c>
      <c r="H572" s="4">
        <v>7</v>
      </c>
      <c r="I572" s="4">
        <v>8</v>
      </c>
      <c r="J572" s="4">
        <v>9</v>
      </c>
      <c r="V572" s="19">
        <f>$O$1+(ROWS($V$3:V572)-1)*10^($X$1-3)</f>
        <v>10.690000000000001</v>
      </c>
      <c r="W572" s="20">
        <f t="shared" si="22"/>
        <v>0.14285714285714285</v>
      </c>
      <c r="X572" s="18">
        <f t="shared" si="23"/>
        <v>0.14285714285714285</v>
      </c>
    </row>
    <row r="573" spans="2:24" ht="15.75" hidden="1" x14ac:dyDescent="0.25">
      <c r="B573" s="2">
        <v>1</v>
      </c>
      <c r="C573" s="2">
        <v>2</v>
      </c>
      <c r="D573" s="2">
        <v>3</v>
      </c>
      <c r="E573" s="2">
        <v>4</v>
      </c>
      <c r="F573" s="2">
        <v>5</v>
      </c>
      <c r="G573" s="4">
        <v>6</v>
      </c>
      <c r="H573" s="4">
        <v>7</v>
      </c>
      <c r="I573" s="4">
        <v>8</v>
      </c>
      <c r="J573" s="4">
        <v>9</v>
      </c>
      <c r="V573" s="19">
        <f>$O$1+(ROWS($V$3:V573)-1)*10^($X$1-3)</f>
        <v>10.7</v>
      </c>
      <c r="W573" s="20">
        <f t="shared" si="22"/>
        <v>0.14285714285714285</v>
      </c>
      <c r="X573" s="18">
        <f t="shared" si="23"/>
        <v>0.14285714285714285</v>
      </c>
    </row>
    <row r="574" spans="2:24" ht="15.75" hidden="1" x14ac:dyDescent="0.25">
      <c r="B574" s="2">
        <v>1</v>
      </c>
      <c r="C574" s="2">
        <v>2</v>
      </c>
      <c r="D574" s="2">
        <v>3</v>
      </c>
      <c r="E574" s="2">
        <v>4</v>
      </c>
      <c r="F574" s="2">
        <v>5</v>
      </c>
      <c r="G574" s="4">
        <v>6</v>
      </c>
      <c r="H574" s="4">
        <v>7</v>
      </c>
      <c r="I574" s="4">
        <v>8</v>
      </c>
      <c r="J574" s="4">
        <v>9</v>
      </c>
      <c r="V574" s="19">
        <f>$O$1+(ROWS($V$3:V574)-1)*10^($X$1-3)</f>
        <v>10.71</v>
      </c>
      <c r="W574" s="20">
        <f t="shared" si="22"/>
        <v>0.14285714285714285</v>
      </c>
      <c r="X574" s="18">
        <f t="shared" si="23"/>
        <v>0.14285714285714285</v>
      </c>
    </row>
    <row r="575" spans="2:24" ht="15.75" hidden="1" x14ac:dyDescent="0.25">
      <c r="B575" s="2">
        <v>1</v>
      </c>
      <c r="C575" s="2">
        <v>2</v>
      </c>
      <c r="D575" s="2">
        <v>3</v>
      </c>
      <c r="E575" s="2">
        <v>4</v>
      </c>
      <c r="F575" s="2">
        <v>5</v>
      </c>
      <c r="G575" s="4">
        <v>6</v>
      </c>
      <c r="H575" s="4">
        <v>7</v>
      </c>
      <c r="I575" s="4">
        <v>8</v>
      </c>
      <c r="J575" s="4">
        <v>9</v>
      </c>
      <c r="V575" s="19">
        <f>$O$1+(ROWS($V$3:V575)-1)*10^($X$1-3)</f>
        <v>10.719999999999999</v>
      </c>
      <c r="W575" s="20">
        <f t="shared" si="22"/>
        <v>0.14285714285714285</v>
      </c>
      <c r="X575" s="18">
        <f t="shared" si="23"/>
        <v>0.14285714285714285</v>
      </c>
    </row>
    <row r="576" spans="2:24" ht="15.75" hidden="1" x14ac:dyDescent="0.25">
      <c r="B576" s="2">
        <v>1</v>
      </c>
      <c r="C576" s="2">
        <v>2</v>
      </c>
      <c r="D576" s="2">
        <v>3</v>
      </c>
      <c r="E576" s="2">
        <v>4</v>
      </c>
      <c r="F576" s="2">
        <v>5</v>
      </c>
      <c r="G576" s="4">
        <v>6</v>
      </c>
      <c r="H576" s="4">
        <v>7</v>
      </c>
      <c r="I576" s="4">
        <v>8</v>
      </c>
      <c r="J576" s="4">
        <v>9</v>
      </c>
      <c r="V576" s="19">
        <f>$O$1+(ROWS($V$3:V576)-1)*10^($X$1-3)</f>
        <v>10.73</v>
      </c>
      <c r="W576" s="20">
        <f t="shared" si="22"/>
        <v>0.14285714285714285</v>
      </c>
      <c r="X576" s="18">
        <f t="shared" si="23"/>
        <v>0.14285714285714285</v>
      </c>
    </row>
    <row r="577" spans="2:24" ht="15.75" hidden="1" x14ac:dyDescent="0.25">
      <c r="B577" s="2">
        <v>1</v>
      </c>
      <c r="C577" s="2">
        <v>2</v>
      </c>
      <c r="D577" s="2">
        <v>3</v>
      </c>
      <c r="E577" s="2">
        <v>4</v>
      </c>
      <c r="F577" s="2">
        <v>5</v>
      </c>
      <c r="G577" s="4">
        <v>6</v>
      </c>
      <c r="H577" s="4">
        <v>7</v>
      </c>
      <c r="I577" s="4">
        <v>8</v>
      </c>
      <c r="J577" s="4">
        <v>9</v>
      </c>
      <c r="V577" s="19">
        <f>$O$1+(ROWS($V$3:V577)-1)*10^($X$1-3)</f>
        <v>10.74</v>
      </c>
      <c r="W577" s="20">
        <f t="shared" si="22"/>
        <v>0.14285714285714285</v>
      </c>
      <c r="X577" s="18">
        <f t="shared" si="23"/>
        <v>0.14285714285714285</v>
      </c>
    </row>
    <row r="578" spans="2:24" ht="15.75" hidden="1" x14ac:dyDescent="0.25">
      <c r="B578" s="2">
        <v>1</v>
      </c>
      <c r="C578" s="2">
        <v>2</v>
      </c>
      <c r="D578" s="2">
        <v>3</v>
      </c>
      <c r="E578" s="2">
        <v>4</v>
      </c>
      <c r="F578" s="2">
        <v>5</v>
      </c>
      <c r="G578" s="4">
        <v>6</v>
      </c>
      <c r="H578" s="4">
        <v>7</v>
      </c>
      <c r="I578" s="4">
        <v>8</v>
      </c>
      <c r="J578" s="4">
        <v>9</v>
      </c>
      <c r="V578" s="19">
        <f>$O$1+(ROWS($V$3:V578)-1)*10^($X$1-3)</f>
        <v>10.75</v>
      </c>
      <c r="W578" s="20">
        <f t="shared" si="22"/>
        <v>0.14285714285714285</v>
      </c>
      <c r="X578" s="18">
        <f t="shared" si="23"/>
        <v>0.14285714285714285</v>
      </c>
    </row>
    <row r="579" spans="2:24" ht="15.75" hidden="1" x14ac:dyDescent="0.25">
      <c r="B579" s="2">
        <v>1</v>
      </c>
      <c r="C579" s="2">
        <v>2</v>
      </c>
      <c r="D579" s="2">
        <v>3</v>
      </c>
      <c r="E579" s="2">
        <v>4</v>
      </c>
      <c r="F579" s="2">
        <v>5</v>
      </c>
      <c r="G579" s="4">
        <v>6</v>
      </c>
      <c r="H579" s="4">
        <v>7</v>
      </c>
      <c r="I579" s="4">
        <v>8</v>
      </c>
      <c r="J579" s="4">
        <v>9</v>
      </c>
      <c r="V579" s="19">
        <f>$O$1+(ROWS($V$3:V579)-1)*10^($X$1-3)</f>
        <v>10.76</v>
      </c>
      <c r="W579" s="20">
        <f t="shared" ref="W579:W642" si="24">1/($P$1-$O$1)</f>
        <v>0.14285714285714285</v>
      </c>
      <c r="X579" s="18">
        <f t="shared" ref="X579:X642" si="25">IF(AND($Q$1&lt;=V579,$R$1&gt;=V579),W579," ")</f>
        <v>0.14285714285714285</v>
      </c>
    </row>
    <row r="580" spans="2:24" ht="15.75" hidden="1" x14ac:dyDescent="0.25">
      <c r="B580" s="2">
        <v>1</v>
      </c>
      <c r="C580" s="2">
        <v>2</v>
      </c>
      <c r="D580" s="2">
        <v>3</v>
      </c>
      <c r="E580" s="2">
        <v>4</v>
      </c>
      <c r="F580" s="2">
        <v>5</v>
      </c>
      <c r="G580" s="4">
        <v>6</v>
      </c>
      <c r="H580" s="4">
        <v>7</v>
      </c>
      <c r="I580" s="4">
        <v>8</v>
      </c>
      <c r="J580" s="4">
        <v>9</v>
      </c>
      <c r="V580" s="19">
        <f>$O$1+(ROWS($V$3:V580)-1)*10^($X$1-3)</f>
        <v>10.77</v>
      </c>
      <c r="W580" s="20">
        <f t="shared" si="24"/>
        <v>0.14285714285714285</v>
      </c>
      <c r="X580" s="18">
        <f t="shared" si="25"/>
        <v>0.14285714285714285</v>
      </c>
    </row>
    <row r="581" spans="2:24" ht="15.75" hidden="1" x14ac:dyDescent="0.25">
      <c r="B581" s="2">
        <v>1</v>
      </c>
      <c r="C581" s="2">
        <v>2</v>
      </c>
      <c r="D581" s="2">
        <v>3</v>
      </c>
      <c r="E581" s="2">
        <v>4</v>
      </c>
      <c r="F581" s="2">
        <v>5</v>
      </c>
      <c r="G581" s="4">
        <v>6</v>
      </c>
      <c r="H581" s="4">
        <v>7</v>
      </c>
      <c r="I581" s="4">
        <v>8</v>
      </c>
      <c r="J581" s="4">
        <v>9</v>
      </c>
      <c r="V581" s="19">
        <f>$O$1+(ROWS($V$3:V581)-1)*10^($X$1-3)</f>
        <v>10.780000000000001</v>
      </c>
      <c r="W581" s="20">
        <f t="shared" si="24"/>
        <v>0.14285714285714285</v>
      </c>
      <c r="X581" s="18">
        <f t="shared" si="25"/>
        <v>0.14285714285714285</v>
      </c>
    </row>
    <row r="582" spans="2:24" ht="15.75" hidden="1" x14ac:dyDescent="0.25">
      <c r="B582" s="2">
        <v>1</v>
      </c>
      <c r="C582" s="2">
        <v>2</v>
      </c>
      <c r="D582" s="2">
        <v>3</v>
      </c>
      <c r="E582" s="2">
        <v>4</v>
      </c>
      <c r="F582" s="2">
        <v>5</v>
      </c>
      <c r="G582" s="4">
        <v>6</v>
      </c>
      <c r="H582" s="4">
        <v>7</v>
      </c>
      <c r="I582" s="4">
        <v>8</v>
      </c>
      <c r="J582" s="4">
        <v>9</v>
      </c>
      <c r="V582" s="19">
        <f>$O$1+(ROWS($V$3:V582)-1)*10^($X$1-3)</f>
        <v>10.79</v>
      </c>
      <c r="W582" s="20">
        <f t="shared" si="24"/>
        <v>0.14285714285714285</v>
      </c>
      <c r="X582" s="18">
        <f t="shared" si="25"/>
        <v>0.14285714285714285</v>
      </c>
    </row>
    <row r="583" spans="2:24" ht="15.75" hidden="1" x14ac:dyDescent="0.25">
      <c r="B583" s="2">
        <v>1</v>
      </c>
      <c r="C583" s="2">
        <v>2</v>
      </c>
      <c r="D583" s="2">
        <v>3</v>
      </c>
      <c r="E583" s="2">
        <v>4</v>
      </c>
      <c r="F583" s="2">
        <v>5</v>
      </c>
      <c r="G583" s="4">
        <v>6</v>
      </c>
      <c r="H583" s="4">
        <v>7</v>
      </c>
      <c r="I583" s="4">
        <v>8</v>
      </c>
      <c r="J583" s="4">
        <v>9</v>
      </c>
      <c r="V583" s="19">
        <f>$O$1+(ROWS($V$3:V583)-1)*10^($X$1-3)</f>
        <v>10.8</v>
      </c>
      <c r="W583" s="20">
        <f t="shared" si="24"/>
        <v>0.14285714285714285</v>
      </c>
      <c r="X583" s="18">
        <f t="shared" si="25"/>
        <v>0.14285714285714285</v>
      </c>
    </row>
    <row r="584" spans="2:24" ht="15.75" hidden="1" x14ac:dyDescent="0.25">
      <c r="B584" s="2">
        <v>1</v>
      </c>
      <c r="C584" s="2">
        <v>2</v>
      </c>
      <c r="D584" s="2">
        <v>3</v>
      </c>
      <c r="E584" s="2">
        <v>4</v>
      </c>
      <c r="F584" s="2">
        <v>5</v>
      </c>
      <c r="G584" s="4">
        <v>6</v>
      </c>
      <c r="H584" s="4">
        <v>7</v>
      </c>
      <c r="I584" s="4">
        <v>8</v>
      </c>
      <c r="J584" s="4">
        <v>9</v>
      </c>
      <c r="V584" s="19">
        <f>$O$1+(ROWS($V$3:V584)-1)*10^($X$1-3)</f>
        <v>10.81</v>
      </c>
      <c r="W584" s="20">
        <f t="shared" si="24"/>
        <v>0.14285714285714285</v>
      </c>
      <c r="X584" s="18">
        <f t="shared" si="25"/>
        <v>0.14285714285714285</v>
      </c>
    </row>
    <row r="585" spans="2:24" ht="15.75" hidden="1" x14ac:dyDescent="0.25">
      <c r="B585" s="2">
        <v>1</v>
      </c>
      <c r="C585" s="2">
        <v>2</v>
      </c>
      <c r="D585" s="2">
        <v>3</v>
      </c>
      <c r="E585" s="2">
        <v>4</v>
      </c>
      <c r="F585" s="2">
        <v>5</v>
      </c>
      <c r="G585" s="4">
        <v>6</v>
      </c>
      <c r="H585" s="4">
        <v>7</v>
      </c>
      <c r="I585" s="4">
        <v>8</v>
      </c>
      <c r="J585" s="4">
        <v>9</v>
      </c>
      <c r="V585" s="19">
        <f>$O$1+(ROWS($V$3:V585)-1)*10^($X$1-3)</f>
        <v>10.82</v>
      </c>
      <c r="W585" s="20">
        <f t="shared" si="24"/>
        <v>0.14285714285714285</v>
      </c>
      <c r="X585" s="18">
        <f t="shared" si="25"/>
        <v>0.14285714285714285</v>
      </c>
    </row>
    <row r="586" spans="2:24" ht="15.75" hidden="1" x14ac:dyDescent="0.25">
      <c r="B586" s="2">
        <v>1</v>
      </c>
      <c r="C586" s="2">
        <v>2</v>
      </c>
      <c r="D586" s="2">
        <v>3</v>
      </c>
      <c r="E586" s="2">
        <v>4</v>
      </c>
      <c r="F586" s="2">
        <v>5</v>
      </c>
      <c r="G586" s="4">
        <v>6</v>
      </c>
      <c r="H586" s="4">
        <v>7</v>
      </c>
      <c r="I586" s="4">
        <v>8</v>
      </c>
      <c r="J586" s="4">
        <v>9</v>
      </c>
      <c r="V586" s="19">
        <f>$O$1+(ROWS($V$3:V586)-1)*10^($X$1-3)</f>
        <v>10.83</v>
      </c>
      <c r="W586" s="20">
        <f t="shared" si="24"/>
        <v>0.14285714285714285</v>
      </c>
      <c r="X586" s="18">
        <f t="shared" si="25"/>
        <v>0.14285714285714285</v>
      </c>
    </row>
    <row r="587" spans="2:24" ht="15.75" hidden="1" x14ac:dyDescent="0.25">
      <c r="B587" s="2">
        <v>1</v>
      </c>
      <c r="C587" s="2">
        <v>2</v>
      </c>
      <c r="D587" s="2">
        <v>3</v>
      </c>
      <c r="E587" s="2">
        <v>4</v>
      </c>
      <c r="F587" s="2">
        <v>5</v>
      </c>
      <c r="G587" s="4">
        <v>6</v>
      </c>
      <c r="H587" s="4">
        <v>7</v>
      </c>
      <c r="I587" s="4">
        <v>8</v>
      </c>
      <c r="J587" s="4">
        <v>9</v>
      </c>
      <c r="V587" s="19">
        <f>$O$1+(ROWS($V$3:V587)-1)*10^($X$1-3)</f>
        <v>10.84</v>
      </c>
      <c r="W587" s="20">
        <f t="shared" si="24"/>
        <v>0.14285714285714285</v>
      </c>
      <c r="X587" s="18">
        <f t="shared" si="25"/>
        <v>0.14285714285714285</v>
      </c>
    </row>
    <row r="588" spans="2:24" ht="15.75" hidden="1" x14ac:dyDescent="0.25">
      <c r="B588" s="2">
        <v>1</v>
      </c>
      <c r="C588" s="2">
        <v>2</v>
      </c>
      <c r="D588" s="2">
        <v>3</v>
      </c>
      <c r="E588" s="2">
        <v>4</v>
      </c>
      <c r="F588" s="2">
        <v>5</v>
      </c>
      <c r="G588" s="4">
        <v>6</v>
      </c>
      <c r="H588" s="4">
        <v>7</v>
      </c>
      <c r="I588" s="4">
        <v>8</v>
      </c>
      <c r="J588" s="4">
        <v>9</v>
      </c>
      <c r="V588" s="19">
        <f>$O$1+(ROWS($V$3:V588)-1)*10^($X$1-3)</f>
        <v>10.850000000000001</v>
      </c>
      <c r="W588" s="20">
        <f t="shared" si="24"/>
        <v>0.14285714285714285</v>
      </c>
      <c r="X588" s="18">
        <f t="shared" si="25"/>
        <v>0.14285714285714285</v>
      </c>
    </row>
    <row r="589" spans="2:24" ht="15.75" hidden="1" x14ac:dyDescent="0.25">
      <c r="B589" s="2">
        <v>1</v>
      </c>
      <c r="C589" s="2">
        <v>2</v>
      </c>
      <c r="D589" s="2">
        <v>3</v>
      </c>
      <c r="E589" s="2">
        <v>4</v>
      </c>
      <c r="F589" s="2">
        <v>5</v>
      </c>
      <c r="G589" s="4">
        <v>6</v>
      </c>
      <c r="H589" s="4">
        <v>7</v>
      </c>
      <c r="I589" s="4">
        <v>8</v>
      </c>
      <c r="J589" s="4">
        <v>9</v>
      </c>
      <c r="V589" s="19">
        <f>$O$1+(ROWS($V$3:V589)-1)*10^($X$1-3)</f>
        <v>10.86</v>
      </c>
      <c r="W589" s="20">
        <f t="shared" si="24"/>
        <v>0.14285714285714285</v>
      </c>
      <c r="X589" s="18">
        <f t="shared" si="25"/>
        <v>0.14285714285714285</v>
      </c>
    </row>
    <row r="590" spans="2:24" ht="15.75" hidden="1" x14ac:dyDescent="0.25">
      <c r="B590" s="2">
        <v>1</v>
      </c>
      <c r="C590" s="2">
        <v>2</v>
      </c>
      <c r="D590" s="2">
        <v>3</v>
      </c>
      <c r="E590" s="2">
        <v>4</v>
      </c>
      <c r="F590" s="2">
        <v>5</v>
      </c>
      <c r="G590" s="4">
        <v>6</v>
      </c>
      <c r="H590" s="4">
        <v>7</v>
      </c>
      <c r="I590" s="4">
        <v>8</v>
      </c>
      <c r="J590" s="4">
        <v>9</v>
      </c>
      <c r="V590" s="19">
        <f>$O$1+(ROWS($V$3:V590)-1)*10^($X$1-3)</f>
        <v>10.870000000000001</v>
      </c>
      <c r="W590" s="20">
        <f t="shared" si="24"/>
        <v>0.14285714285714285</v>
      </c>
      <c r="X590" s="18">
        <f t="shared" si="25"/>
        <v>0.14285714285714285</v>
      </c>
    </row>
    <row r="591" spans="2:24" ht="15.75" hidden="1" x14ac:dyDescent="0.25">
      <c r="B591" s="2">
        <v>1</v>
      </c>
      <c r="C591" s="2">
        <v>2</v>
      </c>
      <c r="D591" s="2">
        <v>3</v>
      </c>
      <c r="E591" s="2">
        <v>4</v>
      </c>
      <c r="F591" s="2">
        <v>5</v>
      </c>
      <c r="G591" s="4">
        <v>6</v>
      </c>
      <c r="H591" s="4">
        <v>7</v>
      </c>
      <c r="I591" s="4">
        <v>8</v>
      </c>
      <c r="J591" s="4">
        <v>9</v>
      </c>
      <c r="V591" s="19">
        <f>$O$1+(ROWS($V$3:V591)-1)*10^($X$1-3)</f>
        <v>10.879999999999999</v>
      </c>
      <c r="W591" s="20">
        <f t="shared" si="24"/>
        <v>0.14285714285714285</v>
      </c>
      <c r="X591" s="18">
        <f t="shared" si="25"/>
        <v>0.14285714285714285</v>
      </c>
    </row>
    <row r="592" spans="2:24" ht="15.75" hidden="1" x14ac:dyDescent="0.25">
      <c r="B592" s="2">
        <v>1</v>
      </c>
      <c r="C592" s="2">
        <v>2</v>
      </c>
      <c r="D592" s="2">
        <v>3</v>
      </c>
      <c r="E592" s="2">
        <v>4</v>
      </c>
      <c r="F592" s="2">
        <v>5</v>
      </c>
      <c r="G592" s="4">
        <v>6</v>
      </c>
      <c r="H592" s="4">
        <v>7</v>
      </c>
      <c r="I592" s="4">
        <v>8</v>
      </c>
      <c r="J592" s="4">
        <v>9</v>
      </c>
      <c r="V592" s="19">
        <f>$O$1+(ROWS($V$3:V592)-1)*10^($X$1-3)</f>
        <v>10.89</v>
      </c>
      <c r="W592" s="20">
        <f t="shared" si="24"/>
        <v>0.14285714285714285</v>
      </c>
      <c r="X592" s="18">
        <f t="shared" si="25"/>
        <v>0.14285714285714285</v>
      </c>
    </row>
    <row r="593" spans="2:24" ht="15.75" hidden="1" x14ac:dyDescent="0.25">
      <c r="B593" s="2">
        <v>1</v>
      </c>
      <c r="C593" s="2">
        <v>2</v>
      </c>
      <c r="D593" s="2">
        <v>3</v>
      </c>
      <c r="E593" s="2">
        <v>4</v>
      </c>
      <c r="F593" s="2">
        <v>5</v>
      </c>
      <c r="G593" s="4">
        <v>6</v>
      </c>
      <c r="H593" s="4">
        <v>7</v>
      </c>
      <c r="I593" s="4">
        <v>8</v>
      </c>
      <c r="J593" s="4">
        <v>9</v>
      </c>
      <c r="V593" s="19">
        <f>$O$1+(ROWS($V$3:V593)-1)*10^($X$1-3)</f>
        <v>10.9</v>
      </c>
      <c r="W593" s="20">
        <f t="shared" si="24"/>
        <v>0.14285714285714285</v>
      </c>
      <c r="X593" s="18">
        <f t="shared" si="25"/>
        <v>0.14285714285714285</v>
      </c>
    </row>
    <row r="594" spans="2:24" ht="15.75" hidden="1" x14ac:dyDescent="0.25">
      <c r="B594" s="2">
        <v>1</v>
      </c>
      <c r="C594" s="2">
        <v>2</v>
      </c>
      <c r="D594" s="2">
        <v>3</v>
      </c>
      <c r="E594" s="2">
        <v>4</v>
      </c>
      <c r="F594" s="2">
        <v>5</v>
      </c>
      <c r="G594" s="4">
        <v>6</v>
      </c>
      <c r="H594" s="4">
        <v>7</v>
      </c>
      <c r="I594" s="4">
        <v>8</v>
      </c>
      <c r="J594" s="4">
        <v>9</v>
      </c>
      <c r="V594" s="19">
        <f>$O$1+(ROWS($V$3:V594)-1)*10^($X$1-3)</f>
        <v>10.91</v>
      </c>
      <c r="W594" s="20">
        <f t="shared" si="24"/>
        <v>0.14285714285714285</v>
      </c>
      <c r="X594" s="18">
        <f t="shared" si="25"/>
        <v>0.14285714285714285</v>
      </c>
    </row>
    <row r="595" spans="2:24" ht="15.75" hidden="1" x14ac:dyDescent="0.25">
      <c r="B595" s="2">
        <v>1</v>
      </c>
      <c r="C595" s="2">
        <v>2</v>
      </c>
      <c r="D595" s="2">
        <v>3</v>
      </c>
      <c r="E595" s="2">
        <v>4</v>
      </c>
      <c r="F595" s="2">
        <v>5</v>
      </c>
      <c r="G595" s="4">
        <v>6</v>
      </c>
      <c r="H595" s="4">
        <v>7</v>
      </c>
      <c r="I595" s="4">
        <v>8</v>
      </c>
      <c r="J595" s="4">
        <v>9</v>
      </c>
      <c r="V595" s="19">
        <f>$O$1+(ROWS($V$3:V595)-1)*10^($X$1-3)</f>
        <v>10.92</v>
      </c>
      <c r="W595" s="20">
        <f t="shared" si="24"/>
        <v>0.14285714285714285</v>
      </c>
      <c r="X595" s="18">
        <f t="shared" si="25"/>
        <v>0.14285714285714285</v>
      </c>
    </row>
    <row r="596" spans="2:24" ht="15.75" hidden="1" x14ac:dyDescent="0.25">
      <c r="B596" s="2">
        <v>1</v>
      </c>
      <c r="C596" s="2">
        <v>2</v>
      </c>
      <c r="D596" s="2">
        <v>3</v>
      </c>
      <c r="E596" s="2">
        <v>4</v>
      </c>
      <c r="F596" s="2">
        <v>5</v>
      </c>
      <c r="G596" s="4">
        <v>6</v>
      </c>
      <c r="H596" s="4">
        <v>7</v>
      </c>
      <c r="I596" s="4">
        <v>8</v>
      </c>
      <c r="J596" s="4">
        <v>9</v>
      </c>
      <c r="V596" s="19">
        <f>$O$1+(ROWS($V$3:V596)-1)*10^($X$1-3)</f>
        <v>10.93</v>
      </c>
      <c r="W596" s="20">
        <f t="shared" si="24"/>
        <v>0.14285714285714285</v>
      </c>
      <c r="X596" s="18">
        <f t="shared" si="25"/>
        <v>0.14285714285714285</v>
      </c>
    </row>
    <row r="597" spans="2:24" ht="15.75" hidden="1" x14ac:dyDescent="0.25">
      <c r="B597" s="2">
        <v>1</v>
      </c>
      <c r="C597" s="2">
        <v>2</v>
      </c>
      <c r="D597" s="2">
        <v>3</v>
      </c>
      <c r="E597" s="2">
        <v>4</v>
      </c>
      <c r="F597" s="2">
        <v>5</v>
      </c>
      <c r="G597" s="4">
        <v>6</v>
      </c>
      <c r="H597" s="4">
        <v>7</v>
      </c>
      <c r="I597" s="4">
        <v>8</v>
      </c>
      <c r="J597" s="4">
        <v>9</v>
      </c>
      <c r="V597" s="19">
        <f>$O$1+(ROWS($V$3:V597)-1)*10^($X$1-3)</f>
        <v>10.940000000000001</v>
      </c>
      <c r="W597" s="20">
        <f t="shared" si="24"/>
        <v>0.14285714285714285</v>
      </c>
      <c r="X597" s="18">
        <f t="shared" si="25"/>
        <v>0.14285714285714285</v>
      </c>
    </row>
    <row r="598" spans="2:24" ht="15.75" hidden="1" x14ac:dyDescent="0.25">
      <c r="B598" s="2">
        <v>1</v>
      </c>
      <c r="C598" s="2">
        <v>2</v>
      </c>
      <c r="D598" s="2">
        <v>3</v>
      </c>
      <c r="E598" s="2">
        <v>4</v>
      </c>
      <c r="F598" s="2">
        <v>5</v>
      </c>
      <c r="G598" s="4">
        <v>6</v>
      </c>
      <c r="H598" s="4">
        <v>7</v>
      </c>
      <c r="I598" s="4">
        <v>8</v>
      </c>
      <c r="J598" s="4">
        <v>9</v>
      </c>
      <c r="V598" s="19">
        <f>$O$1+(ROWS($V$3:V598)-1)*10^($X$1-3)</f>
        <v>10.95</v>
      </c>
      <c r="W598" s="20">
        <f t="shared" si="24"/>
        <v>0.14285714285714285</v>
      </c>
      <c r="X598" s="18">
        <f t="shared" si="25"/>
        <v>0.14285714285714285</v>
      </c>
    </row>
    <row r="599" spans="2:24" ht="15.75" hidden="1" x14ac:dyDescent="0.25">
      <c r="B599" s="2">
        <v>1</v>
      </c>
      <c r="C599" s="2">
        <v>2</v>
      </c>
      <c r="D599" s="2">
        <v>3</v>
      </c>
      <c r="E599" s="2">
        <v>4</v>
      </c>
      <c r="F599" s="2">
        <v>5</v>
      </c>
      <c r="G599" s="4">
        <v>6</v>
      </c>
      <c r="H599" s="4">
        <v>7</v>
      </c>
      <c r="I599" s="4">
        <v>8</v>
      </c>
      <c r="J599" s="4">
        <v>9</v>
      </c>
      <c r="V599" s="19">
        <f>$O$1+(ROWS($V$3:V599)-1)*10^($X$1-3)</f>
        <v>10.96</v>
      </c>
      <c r="W599" s="20">
        <f t="shared" si="24"/>
        <v>0.14285714285714285</v>
      </c>
      <c r="X599" s="18">
        <f t="shared" si="25"/>
        <v>0.14285714285714285</v>
      </c>
    </row>
    <row r="600" spans="2:24" ht="15.75" hidden="1" x14ac:dyDescent="0.25">
      <c r="B600" s="2">
        <v>1</v>
      </c>
      <c r="C600" s="2">
        <v>2</v>
      </c>
      <c r="D600" s="2">
        <v>3</v>
      </c>
      <c r="E600" s="2">
        <v>4</v>
      </c>
      <c r="F600" s="2">
        <v>5</v>
      </c>
      <c r="G600" s="4">
        <v>6</v>
      </c>
      <c r="H600" s="4">
        <v>7</v>
      </c>
      <c r="I600" s="4">
        <v>8</v>
      </c>
      <c r="J600" s="4">
        <v>9</v>
      </c>
      <c r="V600" s="19">
        <f>$O$1+(ROWS($V$3:V600)-1)*10^($X$1-3)</f>
        <v>10.969999999999999</v>
      </c>
      <c r="W600" s="20">
        <f t="shared" si="24"/>
        <v>0.14285714285714285</v>
      </c>
      <c r="X600" s="18">
        <f t="shared" si="25"/>
        <v>0.14285714285714285</v>
      </c>
    </row>
    <row r="601" spans="2:24" ht="15.75" hidden="1" x14ac:dyDescent="0.25">
      <c r="B601" s="2">
        <v>1</v>
      </c>
      <c r="C601" s="2">
        <v>2</v>
      </c>
      <c r="D601" s="2">
        <v>3</v>
      </c>
      <c r="E601" s="2">
        <v>4</v>
      </c>
      <c r="F601" s="2">
        <v>5</v>
      </c>
      <c r="G601" s="4">
        <v>6</v>
      </c>
      <c r="H601" s="4">
        <v>7</v>
      </c>
      <c r="I601" s="4">
        <v>8</v>
      </c>
      <c r="J601" s="4">
        <v>9</v>
      </c>
      <c r="V601" s="19">
        <f>$O$1+(ROWS($V$3:V601)-1)*10^($X$1-3)</f>
        <v>10.98</v>
      </c>
      <c r="W601" s="20">
        <f t="shared" si="24"/>
        <v>0.14285714285714285</v>
      </c>
      <c r="X601" s="18">
        <f t="shared" si="25"/>
        <v>0.14285714285714285</v>
      </c>
    </row>
    <row r="602" spans="2:24" ht="15.75" hidden="1" x14ac:dyDescent="0.25">
      <c r="B602" s="2">
        <v>1</v>
      </c>
      <c r="C602" s="2">
        <v>2</v>
      </c>
      <c r="D602" s="2">
        <v>3</v>
      </c>
      <c r="E602" s="2">
        <v>4</v>
      </c>
      <c r="F602" s="2">
        <v>5</v>
      </c>
      <c r="G602" s="4">
        <v>6</v>
      </c>
      <c r="H602" s="4">
        <v>7</v>
      </c>
      <c r="I602" s="4">
        <v>8</v>
      </c>
      <c r="J602" s="4">
        <v>9</v>
      </c>
      <c r="V602" s="19">
        <f>$O$1+(ROWS($V$3:V602)-1)*10^($X$1-3)</f>
        <v>10.99</v>
      </c>
      <c r="W602" s="20">
        <f t="shared" si="24"/>
        <v>0.14285714285714285</v>
      </c>
      <c r="X602" s="18">
        <f t="shared" si="25"/>
        <v>0.14285714285714285</v>
      </c>
    </row>
    <row r="603" spans="2:24" ht="15.75" hidden="1" x14ac:dyDescent="0.25">
      <c r="B603" s="2">
        <v>1</v>
      </c>
      <c r="C603" s="2">
        <v>2</v>
      </c>
      <c r="D603" s="2">
        <v>3</v>
      </c>
      <c r="E603" s="2">
        <v>4</v>
      </c>
      <c r="F603" s="2">
        <v>5</v>
      </c>
      <c r="G603" s="4">
        <v>6</v>
      </c>
      <c r="H603" s="4">
        <v>7</v>
      </c>
      <c r="I603" s="4">
        <v>8</v>
      </c>
      <c r="J603" s="4">
        <v>9</v>
      </c>
      <c r="V603" s="19">
        <f>$O$1+(ROWS($V$3:V603)-1)*10^($X$1-3)</f>
        <v>11</v>
      </c>
      <c r="W603" s="20">
        <f t="shared" si="24"/>
        <v>0.14285714285714285</v>
      </c>
      <c r="X603" s="18">
        <f t="shared" si="25"/>
        <v>0.14285714285714285</v>
      </c>
    </row>
    <row r="604" spans="2:24" ht="15.75" hidden="1" x14ac:dyDescent="0.25">
      <c r="B604" s="2">
        <v>1</v>
      </c>
      <c r="C604" s="2">
        <v>2</v>
      </c>
      <c r="D604" s="2">
        <v>3</v>
      </c>
      <c r="E604" s="2">
        <v>4</v>
      </c>
      <c r="F604" s="2">
        <v>5</v>
      </c>
      <c r="G604" s="4">
        <v>6</v>
      </c>
      <c r="H604" s="4">
        <v>7</v>
      </c>
      <c r="I604" s="4">
        <v>8</v>
      </c>
      <c r="J604" s="4">
        <v>9</v>
      </c>
      <c r="V604" s="19">
        <f>$O$1+(ROWS($V$3:V604)-1)*10^($X$1-3)</f>
        <v>11.01</v>
      </c>
      <c r="W604" s="20">
        <f t="shared" si="24"/>
        <v>0.14285714285714285</v>
      </c>
      <c r="X604" s="18">
        <f t="shared" si="25"/>
        <v>0.14285714285714285</v>
      </c>
    </row>
    <row r="605" spans="2:24" ht="15.75" hidden="1" x14ac:dyDescent="0.25">
      <c r="B605" s="2">
        <v>1</v>
      </c>
      <c r="C605" s="2">
        <v>2</v>
      </c>
      <c r="D605" s="2">
        <v>3</v>
      </c>
      <c r="E605" s="2">
        <v>4</v>
      </c>
      <c r="F605" s="2">
        <v>5</v>
      </c>
      <c r="G605" s="4">
        <v>6</v>
      </c>
      <c r="H605" s="4">
        <v>7</v>
      </c>
      <c r="I605" s="4">
        <v>8</v>
      </c>
      <c r="J605" s="4">
        <v>9</v>
      </c>
      <c r="V605" s="19">
        <f>$O$1+(ROWS($V$3:V605)-1)*10^($X$1-3)</f>
        <v>11.02</v>
      </c>
      <c r="W605" s="20">
        <f t="shared" si="24"/>
        <v>0.14285714285714285</v>
      </c>
      <c r="X605" s="18">
        <f t="shared" si="25"/>
        <v>0.14285714285714285</v>
      </c>
    </row>
    <row r="606" spans="2:24" ht="15.75" hidden="1" x14ac:dyDescent="0.25">
      <c r="B606" s="2">
        <v>1</v>
      </c>
      <c r="C606" s="2">
        <v>2</v>
      </c>
      <c r="D606" s="2">
        <v>3</v>
      </c>
      <c r="E606" s="2">
        <v>4</v>
      </c>
      <c r="F606" s="2">
        <v>5</v>
      </c>
      <c r="G606" s="4">
        <v>6</v>
      </c>
      <c r="H606" s="4">
        <v>7</v>
      </c>
      <c r="I606" s="4">
        <v>8</v>
      </c>
      <c r="J606" s="4">
        <v>9</v>
      </c>
      <c r="V606" s="19">
        <f>$O$1+(ROWS($V$3:V606)-1)*10^($X$1-3)</f>
        <v>11.030000000000001</v>
      </c>
      <c r="W606" s="20">
        <f t="shared" si="24"/>
        <v>0.14285714285714285</v>
      </c>
      <c r="X606" s="18">
        <f t="shared" si="25"/>
        <v>0.14285714285714285</v>
      </c>
    </row>
    <row r="607" spans="2:24" ht="15.75" hidden="1" x14ac:dyDescent="0.25">
      <c r="B607" s="2">
        <v>1</v>
      </c>
      <c r="C607" s="2">
        <v>2</v>
      </c>
      <c r="D607" s="2">
        <v>3</v>
      </c>
      <c r="E607" s="2">
        <v>4</v>
      </c>
      <c r="F607" s="2">
        <v>5</v>
      </c>
      <c r="G607" s="4">
        <v>6</v>
      </c>
      <c r="H607" s="4">
        <v>7</v>
      </c>
      <c r="I607" s="4">
        <v>8</v>
      </c>
      <c r="J607" s="4">
        <v>9</v>
      </c>
      <c r="V607" s="19">
        <f>$O$1+(ROWS($V$3:V607)-1)*10^($X$1-3)</f>
        <v>11.04</v>
      </c>
      <c r="W607" s="20">
        <f t="shared" si="24"/>
        <v>0.14285714285714285</v>
      </c>
      <c r="X607" s="18">
        <f t="shared" si="25"/>
        <v>0.14285714285714285</v>
      </c>
    </row>
    <row r="608" spans="2:24" ht="15.75" hidden="1" x14ac:dyDescent="0.25">
      <c r="B608" s="2">
        <v>1</v>
      </c>
      <c r="C608" s="2">
        <v>2</v>
      </c>
      <c r="D608" s="2">
        <v>3</v>
      </c>
      <c r="E608" s="2">
        <v>4</v>
      </c>
      <c r="F608" s="2">
        <v>5</v>
      </c>
      <c r="G608" s="4">
        <v>6</v>
      </c>
      <c r="H608" s="4">
        <v>7</v>
      </c>
      <c r="I608" s="4">
        <v>8</v>
      </c>
      <c r="J608" s="4">
        <v>9</v>
      </c>
      <c r="V608" s="19">
        <f>$O$1+(ROWS($V$3:V608)-1)*10^($X$1-3)</f>
        <v>11.05</v>
      </c>
      <c r="W608" s="20">
        <f t="shared" si="24"/>
        <v>0.14285714285714285</v>
      </c>
      <c r="X608" s="18">
        <f t="shared" si="25"/>
        <v>0.14285714285714285</v>
      </c>
    </row>
    <row r="609" spans="2:24" ht="15.75" hidden="1" x14ac:dyDescent="0.25">
      <c r="B609" s="2">
        <v>1</v>
      </c>
      <c r="C609" s="2">
        <v>2</v>
      </c>
      <c r="D609" s="2">
        <v>3</v>
      </c>
      <c r="E609" s="2">
        <v>4</v>
      </c>
      <c r="F609" s="2">
        <v>5</v>
      </c>
      <c r="G609" s="4">
        <v>6</v>
      </c>
      <c r="H609" s="4">
        <v>7</v>
      </c>
      <c r="I609" s="4">
        <v>8</v>
      </c>
      <c r="J609" s="4">
        <v>9</v>
      </c>
      <c r="V609" s="19">
        <f>$O$1+(ROWS($V$3:V609)-1)*10^($X$1-3)</f>
        <v>11.06</v>
      </c>
      <c r="W609" s="20">
        <f t="shared" si="24"/>
        <v>0.14285714285714285</v>
      </c>
      <c r="X609" s="18">
        <f t="shared" si="25"/>
        <v>0.14285714285714285</v>
      </c>
    </row>
    <row r="610" spans="2:24" ht="15.75" hidden="1" x14ac:dyDescent="0.25">
      <c r="B610" s="2">
        <v>1</v>
      </c>
      <c r="C610" s="2">
        <v>2</v>
      </c>
      <c r="D610" s="2">
        <v>3</v>
      </c>
      <c r="E610" s="2">
        <v>4</v>
      </c>
      <c r="F610" s="2">
        <v>5</v>
      </c>
      <c r="G610" s="4">
        <v>6</v>
      </c>
      <c r="H610" s="4">
        <v>7</v>
      </c>
      <c r="I610" s="4">
        <v>8</v>
      </c>
      <c r="J610" s="4">
        <v>9</v>
      </c>
      <c r="V610" s="19">
        <f>$O$1+(ROWS($V$3:V610)-1)*10^($X$1-3)</f>
        <v>11.07</v>
      </c>
      <c r="W610" s="20">
        <f t="shared" si="24"/>
        <v>0.14285714285714285</v>
      </c>
      <c r="X610" s="18">
        <f t="shared" si="25"/>
        <v>0.14285714285714285</v>
      </c>
    </row>
    <row r="611" spans="2:24" ht="15.75" hidden="1" x14ac:dyDescent="0.25">
      <c r="B611" s="2">
        <v>1</v>
      </c>
      <c r="C611" s="2">
        <v>2</v>
      </c>
      <c r="D611" s="2">
        <v>3</v>
      </c>
      <c r="E611" s="2">
        <v>4</v>
      </c>
      <c r="F611" s="2">
        <v>5</v>
      </c>
      <c r="G611" s="4">
        <v>6</v>
      </c>
      <c r="H611" s="4">
        <v>7</v>
      </c>
      <c r="I611" s="4">
        <v>8</v>
      </c>
      <c r="J611" s="4">
        <v>9</v>
      </c>
      <c r="V611" s="19">
        <f>$O$1+(ROWS($V$3:V611)-1)*10^($X$1-3)</f>
        <v>11.08</v>
      </c>
      <c r="W611" s="20">
        <f t="shared" si="24"/>
        <v>0.14285714285714285</v>
      </c>
      <c r="X611" s="18">
        <f t="shared" si="25"/>
        <v>0.14285714285714285</v>
      </c>
    </row>
    <row r="612" spans="2:24" ht="15.75" hidden="1" x14ac:dyDescent="0.25">
      <c r="B612" s="2">
        <v>1</v>
      </c>
      <c r="C612" s="2">
        <v>2</v>
      </c>
      <c r="D612" s="2">
        <v>3</v>
      </c>
      <c r="E612" s="2">
        <v>4</v>
      </c>
      <c r="F612" s="2">
        <v>5</v>
      </c>
      <c r="G612" s="4">
        <v>6</v>
      </c>
      <c r="H612" s="4">
        <v>7</v>
      </c>
      <c r="I612" s="4">
        <v>8</v>
      </c>
      <c r="J612" s="4">
        <v>9</v>
      </c>
      <c r="V612" s="19">
        <f>$O$1+(ROWS($V$3:V612)-1)*10^($X$1-3)</f>
        <v>11.09</v>
      </c>
      <c r="W612" s="20">
        <f t="shared" si="24"/>
        <v>0.14285714285714285</v>
      </c>
      <c r="X612" s="18">
        <f t="shared" si="25"/>
        <v>0.14285714285714285</v>
      </c>
    </row>
    <row r="613" spans="2:24" ht="15.75" hidden="1" x14ac:dyDescent="0.25">
      <c r="B613" s="2">
        <v>1</v>
      </c>
      <c r="C613" s="2">
        <v>2</v>
      </c>
      <c r="D613" s="2">
        <v>3</v>
      </c>
      <c r="E613" s="2">
        <v>4</v>
      </c>
      <c r="F613" s="2">
        <v>5</v>
      </c>
      <c r="G613" s="4">
        <v>6</v>
      </c>
      <c r="H613" s="4">
        <v>7</v>
      </c>
      <c r="I613" s="4">
        <v>8</v>
      </c>
      <c r="J613" s="4">
        <v>9</v>
      </c>
      <c r="V613" s="19">
        <f>$O$1+(ROWS($V$3:V613)-1)*10^($X$1-3)</f>
        <v>11.100000000000001</v>
      </c>
      <c r="W613" s="20">
        <f t="shared" si="24"/>
        <v>0.14285714285714285</v>
      </c>
      <c r="X613" s="18">
        <f t="shared" si="25"/>
        <v>0.14285714285714285</v>
      </c>
    </row>
    <row r="614" spans="2:24" ht="15.75" hidden="1" x14ac:dyDescent="0.25">
      <c r="B614" s="2">
        <v>1</v>
      </c>
      <c r="C614" s="2">
        <v>2</v>
      </c>
      <c r="D614" s="2">
        <v>3</v>
      </c>
      <c r="E614" s="2">
        <v>4</v>
      </c>
      <c r="F614" s="2">
        <v>5</v>
      </c>
      <c r="G614" s="4">
        <v>6</v>
      </c>
      <c r="H614" s="4">
        <v>7</v>
      </c>
      <c r="I614" s="4">
        <v>8</v>
      </c>
      <c r="J614" s="4">
        <v>9</v>
      </c>
      <c r="V614" s="19">
        <f>$O$1+(ROWS($V$3:V614)-1)*10^($X$1-3)</f>
        <v>11.11</v>
      </c>
      <c r="W614" s="20">
        <f t="shared" si="24"/>
        <v>0.14285714285714285</v>
      </c>
      <c r="X614" s="18">
        <f t="shared" si="25"/>
        <v>0.14285714285714285</v>
      </c>
    </row>
    <row r="615" spans="2:24" ht="15.75" hidden="1" x14ac:dyDescent="0.25">
      <c r="B615" s="2">
        <v>1</v>
      </c>
      <c r="C615" s="2">
        <v>2</v>
      </c>
      <c r="D615" s="2">
        <v>3</v>
      </c>
      <c r="E615" s="2">
        <v>4</v>
      </c>
      <c r="F615" s="2">
        <v>5</v>
      </c>
      <c r="G615" s="4">
        <v>6</v>
      </c>
      <c r="H615" s="4">
        <v>7</v>
      </c>
      <c r="I615" s="4">
        <v>8</v>
      </c>
      <c r="J615" s="4">
        <v>9</v>
      </c>
      <c r="V615" s="19">
        <f>$O$1+(ROWS($V$3:V615)-1)*10^($X$1-3)</f>
        <v>11.120000000000001</v>
      </c>
      <c r="W615" s="20">
        <f t="shared" si="24"/>
        <v>0.14285714285714285</v>
      </c>
      <c r="X615" s="18">
        <f t="shared" si="25"/>
        <v>0.14285714285714285</v>
      </c>
    </row>
    <row r="616" spans="2:24" ht="15.75" hidden="1" x14ac:dyDescent="0.25">
      <c r="B616" s="2">
        <v>1</v>
      </c>
      <c r="C616" s="2">
        <v>2</v>
      </c>
      <c r="D616" s="2">
        <v>3</v>
      </c>
      <c r="E616" s="2">
        <v>4</v>
      </c>
      <c r="F616" s="2">
        <v>5</v>
      </c>
      <c r="G616" s="4">
        <v>6</v>
      </c>
      <c r="H616" s="4">
        <v>7</v>
      </c>
      <c r="I616" s="4">
        <v>8</v>
      </c>
      <c r="J616" s="4">
        <v>9</v>
      </c>
      <c r="V616" s="19">
        <f>$O$1+(ROWS($V$3:V616)-1)*10^($X$1-3)</f>
        <v>11.129999999999999</v>
      </c>
      <c r="W616" s="20">
        <f t="shared" si="24"/>
        <v>0.14285714285714285</v>
      </c>
      <c r="X616" s="18">
        <f t="shared" si="25"/>
        <v>0.14285714285714285</v>
      </c>
    </row>
    <row r="617" spans="2:24" ht="15.75" hidden="1" x14ac:dyDescent="0.25">
      <c r="B617" s="2">
        <v>1</v>
      </c>
      <c r="C617" s="2">
        <v>2</v>
      </c>
      <c r="D617" s="2">
        <v>3</v>
      </c>
      <c r="E617" s="2">
        <v>4</v>
      </c>
      <c r="F617" s="2">
        <v>5</v>
      </c>
      <c r="G617" s="4">
        <v>6</v>
      </c>
      <c r="H617" s="4">
        <v>7</v>
      </c>
      <c r="I617" s="4">
        <v>8</v>
      </c>
      <c r="J617" s="4">
        <v>9</v>
      </c>
      <c r="V617" s="19">
        <f>$O$1+(ROWS($V$3:V617)-1)*10^($X$1-3)</f>
        <v>11.14</v>
      </c>
      <c r="W617" s="20">
        <f t="shared" si="24"/>
        <v>0.14285714285714285</v>
      </c>
      <c r="X617" s="18">
        <f t="shared" si="25"/>
        <v>0.14285714285714285</v>
      </c>
    </row>
    <row r="618" spans="2:24" ht="15.75" hidden="1" x14ac:dyDescent="0.25">
      <c r="B618" s="2">
        <v>1</v>
      </c>
      <c r="C618" s="2">
        <v>2</v>
      </c>
      <c r="D618" s="2">
        <v>3</v>
      </c>
      <c r="E618" s="2">
        <v>4</v>
      </c>
      <c r="F618" s="2">
        <v>5</v>
      </c>
      <c r="G618" s="4">
        <v>6</v>
      </c>
      <c r="H618" s="4">
        <v>7</v>
      </c>
      <c r="I618" s="4">
        <v>8</v>
      </c>
      <c r="J618" s="4">
        <v>9</v>
      </c>
      <c r="V618" s="19">
        <f>$O$1+(ROWS($V$3:V618)-1)*10^($X$1-3)</f>
        <v>11.15</v>
      </c>
      <c r="W618" s="20">
        <f t="shared" si="24"/>
        <v>0.14285714285714285</v>
      </c>
      <c r="X618" s="18">
        <f t="shared" si="25"/>
        <v>0.14285714285714285</v>
      </c>
    </row>
    <row r="619" spans="2:24" ht="15.75" hidden="1" x14ac:dyDescent="0.25">
      <c r="B619" s="2">
        <v>1</v>
      </c>
      <c r="C619" s="2">
        <v>2</v>
      </c>
      <c r="D619" s="2">
        <v>3</v>
      </c>
      <c r="E619" s="2">
        <v>4</v>
      </c>
      <c r="F619" s="2">
        <v>5</v>
      </c>
      <c r="G619" s="4">
        <v>6</v>
      </c>
      <c r="H619" s="4">
        <v>7</v>
      </c>
      <c r="I619" s="4">
        <v>8</v>
      </c>
      <c r="J619" s="4">
        <v>9</v>
      </c>
      <c r="V619" s="19">
        <f>$O$1+(ROWS($V$3:V619)-1)*10^($X$1-3)</f>
        <v>11.16</v>
      </c>
      <c r="W619" s="20">
        <f t="shared" si="24"/>
        <v>0.14285714285714285</v>
      </c>
      <c r="X619" s="18">
        <f t="shared" si="25"/>
        <v>0.14285714285714285</v>
      </c>
    </row>
    <row r="620" spans="2:24" ht="15.75" hidden="1" x14ac:dyDescent="0.25">
      <c r="B620" s="2">
        <v>1</v>
      </c>
      <c r="C620" s="2">
        <v>2</v>
      </c>
      <c r="D620" s="2">
        <v>3</v>
      </c>
      <c r="E620" s="2">
        <v>4</v>
      </c>
      <c r="F620" s="2">
        <v>5</v>
      </c>
      <c r="G620" s="4">
        <v>6</v>
      </c>
      <c r="H620" s="4">
        <v>7</v>
      </c>
      <c r="I620" s="4">
        <v>8</v>
      </c>
      <c r="J620" s="4">
        <v>9</v>
      </c>
      <c r="V620" s="19">
        <f>$O$1+(ROWS($V$3:V620)-1)*10^($X$1-3)</f>
        <v>11.17</v>
      </c>
      <c r="W620" s="20">
        <f t="shared" si="24"/>
        <v>0.14285714285714285</v>
      </c>
      <c r="X620" s="18">
        <f t="shared" si="25"/>
        <v>0.14285714285714285</v>
      </c>
    </row>
    <row r="621" spans="2:24" ht="15.75" hidden="1" x14ac:dyDescent="0.25">
      <c r="B621" s="2">
        <v>1</v>
      </c>
      <c r="C621" s="2">
        <v>2</v>
      </c>
      <c r="D621" s="2">
        <v>3</v>
      </c>
      <c r="E621" s="2">
        <v>4</v>
      </c>
      <c r="F621" s="2">
        <v>5</v>
      </c>
      <c r="G621" s="4">
        <v>6</v>
      </c>
      <c r="H621" s="4">
        <v>7</v>
      </c>
      <c r="I621" s="4">
        <v>8</v>
      </c>
      <c r="J621" s="4">
        <v>9</v>
      </c>
      <c r="V621" s="19">
        <f>$O$1+(ROWS($V$3:V621)-1)*10^($X$1-3)</f>
        <v>11.18</v>
      </c>
      <c r="W621" s="20">
        <f t="shared" si="24"/>
        <v>0.14285714285714285</v>
      </c>
      <c r="X621" s="18">
        <f t="shared" si="25"/>
        <v>0.14285714285714285</v>
      </c>
    </row>
    <row r="622" spans="2:24" ht="15.75" hidden="1" x14ac:dyDescent="0.25">
      <c r="B622" s="2">
        <v>1</v>
      </c>
      <c r="C622" s="2">
        <v>2</v>
      </c>
      <c r="D622" s="2">
        <v>3</v>
      </c>
      <c r="E622" s="2">
        <v>4</v>
      </c>
      <c r="F622" s="2">
        <v>5</v>
      </c>
      <c r="G622" s="4">
        <v>6</v>
      </c>
      <c r="H622" s="4">
        <v>7</v>
      </c>
      <c r="I622" s="4">
        <v>8</v>
      </c>
      <c r="J622" s="4">
        <v>9</v>
      </c>
      <c r="V622" s="19">
        <f>$O$1+(ROWS($V$3:V622)-1)*10^($X$1-3)</f>
        <v>11.190000000000001</v>
      </c>
      <c r="W622" s="20">
        <f t="shared" si="24"/>
        <v>0.14285714285714285</v>
      </c>
      <c r="X622" s="18">
        <f t="shared" si="25"/>
        <v>0.14285714285714285</v>
      </c>
    </row>
    <row r="623" spans="2:24" ht="15.75" hidden="1" x14ac:dyDescent="0.25">
      <c r="B623" s="2">
        <v>1</v>
      </c>
      <c r="C623" s="2">
        <v>2</v>
      </c>
      <c r="D623" s="2">
        <v>3</v>
      </c>
      <c r="E623" s="2">
        <v>4</v>
      </c>
      <c r="F623" s="2">
        <v>5</v>
      </c>
      <c r="G623" s="4">
        <v>6</v>
      </c>
      <c r="H623" s="4">
        <v>7</v>
      </c>
      <c r="I623" s="4">
        <v>8</v>
      </c>
      <c r="J623" s="4">
        <v>9</v>
      </c>
      <c r="V623" s="19">
        <f>$O$1+(ROWS($V$3:V623)-1)*10^($X$1-3)</f>
        <v>11.2</v>
      </c>
      <c r="W623" s="20">
        <f t="shared" si="24"/>
        <v>0.14285714285714285</v>
      </c>
      <c r="X623" s="18">
        <f t="shared" si="25"/>
        <v>0.14285714285714285</v>
      </c>
    </row>
    <row r="624" spans="2:24" ht="15.75" hidden="1" x14ac:dyDescent="0.25">
      <c r="B624" s="2">
        <v>1</v>
      </c>
      <c r="C624" s="2">
        <v>2</v>
      </c>
      <c r="D624" s="2">
        <v>3</v>
      </c>
      <c r="E624" s="2">
        <v>4</v>
      </c>
      <c r="F624" s="2">
        <v>5</v>
      </c>
      <c r="G624" s="4">
        <v>6</v>
      </c>
      <c r="H624" s="4">
        <v>7</v>
      </c>
      <c r="I624" s="4">
        <v>8</v>
      </c>
      <c r="J624" s="4">
        <v>9</v>
      </c>
      <c r="V624" s="19">
        <f>$O$1+(ROWS($V$3:V624)-1)*10^($X$1-3)</f>
        <v>11.21</v>
      </c>
      <c r="W624" s="20">
        <f t="shared" si="24"/>
        <v>0.14285714285714285</v>
      </c>
      <c r="X624" s="18">
        <f t="shared" si="25"/>
        <v>0.14285714285714285</v>
      </c>
    </row>
    <row r="625" spans="2:24" ht="15.75" hidden="1" x14ac:dyDescent="0.25">
      <c r="B625" s="2">
        <v>1</v>
      </c>
      <c r="C625" s="2">
        <v>2</v>
      </c>
      <c r="D625" s="2">
        <v>3</v>
      </c>
      <c r="E625" s="2">
        <v>4</v>
      </c>
      <c r="F625" s="2">
        <v>5</v>
      </c>
      <c r="G625" s="4">
        <v>6</v>
      </c>
      <c r="H625" s="4">
        <v>7</v>
      </c>
      <c r="I625" s="4">
        <v>8</v>
      </c>
      <c r="J625" s="4">
        <v>9</v>
      </c>
      <c r="V625" s="19">
        <f>$O$1+(ROWS($V$3:V625)-1)*10^($X$1-3)</f>
        <v>11.219999999999999</v>
      </c>
      <c r="W625" s="20">
        <f t="shared" si="24"/>
        <v>0.14285714285714285</v>
      </c>
      <c r="X625" s="18">
        <f t="shared" si="25"/>
        <v>0.14285714285714285</v>
      </c>
    </row>
    <row r="626" spans="2:24" ht="15.75" hidden="1" x14ac:dyDescent="0.25">
      <c r="B626" s="2">
        <v>1</v>
      </c>
      <c r="C626" s="2">
        <v>2</v>
      </c>
      <c r="D626" s="2">
        <v>3</v>
      </c>
      <c r="E626" s="2">
        <v>4</v>
      </c>
      <c r="F626" s="2">
        <v>5</v>
      </c>
      <c r="G626" s="4">
        <v>6</v>
      </c>
      <c r="H626" s="4">
        <v>7</v>
      </c>
      <c r="I626" s="4">
        <v>8</v>
      </c>
      <c r="J626" s="4">
        <v>9</v>
      </c>
      <c r="V626" s="19">
        <f>$O$1+(ROWS($V$3:V626)-1)*10^($X$1-3)</f>
        <v>11.23</v>
      </c>
      <c r="W626" s="20">
        <f t="shared" si="24"/>
        <v>0.14285714285714285</v>
      </c>
      <c r="X626" s="18">
        <f t="shared" si="25"/>
        <v>0.14285714285714285</v>
      </c>
    </row>
    <row r="627" spans="2:24" ht="15.75" hidden="1" x14ac:dyDescent="0.25">
      <c r="B627" s="2">
        <v>1</v>
      </c>
      <c r="C627" s="2">
        <v>2</v>
      </c>
      <c r="D627" s="2">
        <v>3</v>
      </c>
      <c r="E627" s="2">
        <v>4</v>
      </c>
      <c r="F627" s="2">
        <v>5</v>
      </c>
      <c r="G627" s="4">
        <v>6</v>
      </c>
      <c r="H627" s="4">
        <v>7</v>
      </c>
      <c r="I627" s="4">
        <v>8</v>
      </c>
      <c r="J627" s="4">
        <v>9</v>
      </c>
      <c r="V627" s="19">
        <f>$O$1+(ROWS($V$3:V627)-1)*10^($X$1-3)</f>
        <v>11.24</v>
      </c>
      <c r="W627" s="20">
        <f t="shared" si="24"/>
        <v>0.14285714285714285</v>
      </c>
      <c r="X627" s="18">
        <f t="shared" si="25"/>
        <v>0.14285714285714285</v>
      </c>
    </row>
    <row r="628" spans="2:24" ht="15.75" hidden="1" x14ac:dyDescent="0.25">
      <c r="B628" s="2">
        <v>1</v>
      </c>
      <c r="C628" s="2">
        <v>2</v>
      </c>
      <c r="D628" s="2">
        <v>3</v>
      </c>
      <c r="E628" s="2">
        <v>4</v>
      </c>
      <c r="F628" s="2">
        <v>5</v>
      </c>
      <c r="G628" s="4">
        <v>6</v>
      </c>
      <c r="H628" s="4">
        <v>7</v>
      </c>
      <c r="I628" s="4">
        <v>8</v>
      </c>
      <c r="J628" s="4">
        <v>9</v>
      </c>
      <c r="V628" s="19">
        <f>$O$1+(ROWS($V$3:V628)-1)*10^($X$1-3)</f>
        <v>11.25</v>
      </c>
      <c r="W628" s="20">
        <f t="shared" si="24"/>
        <v>0.14285714285714285</v>
      </c>
      <c r="X628" s="18">
        <f t="shared" si="25"/>
        <v>0.14285714285714285</v>
      </c>
    </row>
    <row r="629" spans="2:24" ht="15.75" hidden="1" x14ac:dyDescent="0.25">
      <c r="B629" s="2">
        <v>1</v>
      </c>
      <c r="C629" s="2">
        <v>2</v>
      </c>
      <c r="D629" s="2">
        <v>3</v>
      </c>
      <c r="E629" s="2">
        <v>4</v>
      </c>
      <c r="F629" s="2">
        <v>5</v>
      </c>
      <c r="G629" s="4">
        <v>6</v>
      </c>
      <c r="H629" s="4">
        <v>7</v>
      </c>
      <c r="I629" s="4">
        <v>8</v>
      </c>
      <c r="J629" s="4">
        <v>9</v>
      </c>
      <c r="V629" s="19">
        <f>$O$1+(ROWS($V$3:V629)-1)*10^($X$1-3)</f>
        <v>11.26</v>
      </c>
      <c r="W629" s="20">
        <f t="shared" si="24"/>
        <v>0.14285714285714285</v>
      </c>
      <c r="X629" s="18">
        <f t="shared" si="25"/>
        <v>0.14285714285714285</v>
      </c>
    </row>
    <row r="630" spans="2:24" ht="15.75" hidden="1" x14ac:dyDescent="0.25">
      <c r="B630" s="2">
        <v>1</v>
      </c>
      <c r="C630" s="2">
        <v>2</v>
      </c>
      <c r="D630" s="2">
        <v>3</v>
      </c>
      <c r="E630" s="2">
        <v>4</v>
      </c>
      <c r="F630" s="2">
        <v>5</v>
      </c>
      <c r="G630" s="4">
        <v>6</v>
      </c>
      <c r="H630" s="4">
        <v>7</v>
      </c>
      <c r="I630" s="4">
        <v>8</v>
      </c>
      <c r="J630" s="4">
        <v>9</v>
      </c>
      <c r="V630" s="19">
        <f>$O$1+(ROWS($V$3:V630)-1)*10^($X$1-3)</f>
        <v>11.27</v>
      </c>
      <c r="W630" s="20">
        <f t="shared" si="24"/>
        <v>0.14285714285714285</v>
      </c>
      <c r="X630" s="18">
        <f t="shared" si="25"/>
        <v>0.14285714285714285</v>
      </c>
    </row>
    <row r="631" spans="2:24" ht="15.75" hidden="1" x14ac:dyDescent="0.25">
      <c r="B631" s="2">
        <v>1</v>
      </c>
      <c r="C631" s="2">
        <v>2</v>
      </c>
      <c r="D631" s="2">
        <v>3</v>
      </c>
      <c r="E631" s="2">
        <v>4</v>
      </c>
      <c r="F631" s="2">
        <v>5</v>
      </c>
      <c r="G631" s="4">
        <v>6</v>
      </c>
      <c r="H631" s="4">
        <v>7</v>
      </c>
      <c r="I631" s="4">
        <v>8</v>
      </c>
      <c r="J631" s="4">
        <v>9</v>
      </c>
      <c r="V631" s="19">
        <f>$O$1+(ROWS($V$3:V631)-1)*10^($X$1-3)</f>
        <v>11.280000000000001</v>
      </c>
      <c r="W631" s="20">
        <f t="shared" si="24"/>
        <v>0.14285714285714285</v>
      </c>
      <c r="X631" s="18">
        <f t="shared" si="25"/>
        <v>0.14285714285714285</v>
      </c>
    </row>
    <row r="632" spans="2:24" ht="15.75" hidden="1" x14ac:dyDescent="0.25">
      <c r="B632" s="2">
        <v>1</v>
      </c>
      <c r="C632" s="2">
        <v>2</v>
      </c>
      <c r="D632" s="2">
        <v>3</v>
      </c>
      <c r="E632" s="2">
        <v>4</v>
      </c>
      <c r="F632" s="2">
        <v>5</v>
      </c>
      <c r="G632" s="4">
        <v>6</v>
      </c>
      <c r="H632" s="4">
        <v>7</v>
      </c>
      <c r="I632" s="4">
        <v>8</v>
      </c>
      <c r="J632" s="4">
        <v>9</v>
      </c>
      <c r="V632" s="19">
        <f>$O$1+(ROWS($V$3:V632)-1)*10^($X$1-3)</f>
        <v>11.29</v>
      </c>
      <c r="W632" s="20">
        <f t="shared" si="24"/>
        <v>0.14285714285714285</v>
      </c>
      <c r="X632" s="18">
        <f t="shared" si="25"/>
        <v>0.14285714285714285</v>
      </c>
    </row>
    <row r="633" spans="2:24" ht="15.75" hidden="1" x14ac:dyDescent="0.25">
      <c r="B633" s="2">
        <v>1</v>
      </c>
      <c r="C633" s="2">
        <v>2</v>
      </c>
      <c r="D633" s="2">
        <v>3</v>
      </c>
      <c r="E633" s="2">
        <v>4</v>
      </c>
      <c r="F633" s="2">
        <v>5</v>
      </c>
      <c r="G633" s="4">
        <v>6</v>
      </c>
      <c r="H633" s="4">
        <v>7</v>
      </c>
      <c r="I633" s="4">
        <v>8</v>
      </c>
      <c r="J633" s="4">
        <v>9</v>
      </c>
      <c r="V633" s="19">
        <f>$O$1+(ROWS($V$3:V633)-1)*10^($X$1-3)</f>
        <v>11.3</v>
      </c>
      <c r="W633" s="20">
        <f t="shared" si="24"/>
        <v>0.14285714285714285</v>
      </c>
      <c r="X633" s="18">
        <f t="shared" si="25"/>
        <v>0.14285714285714285</v>
      </c>
    </row>
    <row r="634" spans="2:24" ht="15.75" hidden="1" x14ac:dyDescent="0.25">
      <c r="B634" s="2">
        <v>1</v>
      </c>
      <c r="C634" s="2">
        <v>2</v>
      </c>
      <c r="D634" s="2">
        <v>3</v>
      </c>
      <c r="E634" s="2">
        <v>4</v>
      </c>
      <c r="F634" s="2">
        <v>5</v>
      </c>
      <c r="G634" s="4">
        <v>6</v>
      </c>
      <c r="H634" s="4">
        <v>7</v>
      </c>
      <c r="I634" s="4">
        <v>8</v>
      </c>
      <c r="J634" s="4">
        <v>9</v>
      </c>
      <c r="V634" s="19">
        <f>$O$1+(ROWS($V$3:V634)-1)*10^($X$1-3)</f>
        <v>11.31</v>
      </c>
      <c r="W634" s="20">
        <f t="shared" si="24"/>
        <v>0.14285714285714285</v>
      </c>
      <c r="X634" s="18">
        <f t="shared" si="25"/>
        <v>0.14285714285714285</v>
      </c>
    </row>
    <row r="635" spans="2:24" ht="15.75" hidden="1" x14ac:dyDescent="0.25">
      <c r="B635" s="2">
        <v>1</v>
      </c>
      <c r="C635" s="2">
        <v>2</v>
      </c>
      <c r="D635" s="2">
        <v>3</v>
      </c>
      <c r="E635" s="2">
        <v>4</v>
      </c>
      <c r="F635" s="2">
        <v>5</v>
      </c>
      <c r="G635" s="4">
        <v>6</v>
      </c>
      <c r="H635" s="4">
        <v>7</v>
      </c>
      <c r="I635" s="4">
        <v>8</v>
      </c>
      <c r="J635" s="4">
        <v>9</v>
      </c>
      <c r="V635" s="19">
        <f>$O$1+(ROWS($V$3:V635)-1)*10^($X$1-3)</f>
        <v>11.32</v>
      </c>
      <c r="W635" s="20">
        <f t="shared" si="24"/>
        <v>0.14285714285714285</v>
      </c>
      <c r="X635" s="18">
        <f t="shared" si="25"/>
        <v>0.14285714285714285</v>
      </c>
    </row>
    <row r="636" spans="2:24" ht="15.75" hidden="1" x14ac:dyDescent="0.25">
      <c r="B636" s="2">
        <v>1</v>
      </c>
      <c r="C636" s="2">
        <v>2</v>
      </c>
      <c r="D636" s="2">
        <v>3</v>
      </c>
      <c r="E636" s="2">
        <v>4</v>
      </c>
      <c r="F636" s="2">
        <v>5</v>
      </c>
      <c r="G636" s="4">
        <v>6</v>
      </c>
      <c r="H636" s="4">
        <v>7</v>
      </c>
      <c r="I636" s="4">
        <v>8</v>
      </c>
      <c r="J636" s="4">
        <v>9</v>
      </c>
      <c r="V636" s="19">
        <f>$O$1+(ROWS($V$3:V636)-1)*10^($X$1-3)</f>
        <v>11.33</v>
      </c>
      <c r="W636" s="20">
        <f t="shared" si="24"/>
        <v>0.14285714285714285</v>
      </c>
      <c r="X636" s="18">
        <f t="shared" si="25"/>
        <v>0.14285714285714285</v>
      </c>
    </row>
    <row r="637" spans="2:24" ht="15.75" hidden="1" x14ac:dyDescent="0.25">
      <c r="B637" s="2">
        <v>1</v>
      </c>
      <c r="C637" s="2">
        <v>2</v>
      </c>
      <c r="D637" s="2">
        <v>3</v>
      </c>
      <c r="E637" s="2">
        <v>4</v>
      </c>
      <c r="F637" s="2">
        <v>5</v>
      </c>
      <c r="G637" s="4">
        <v>6</v>
      </c>
      <c r="H637" s="4">
        <v>7</v>
      </c>
      <c r="I637" s="4">
        <v>8</v>
      </c>
      <c r="J637" s="4">
        <v>9</v>
      </c>
      <c r="V637" s="19">
        <f>$O$1+(ROWS($V$3:V637)-1)*10^($X$1-3)</f>
        <v>11.34</v>
      </c>
      <c r="W637" s="20">
        <f t="shared" si="24"/>
        <v>0.14285714285714285</v>
      </c>
      <c r="X637" s="18">
        <f t="shared" si="25"/>
        <v>0.14285714285714285</v>
      </c>
    </row>
    <row r="638" spans="2:24" ht="15.75" hidden="1" x14ac:dyDescent="0.25">
      <c r="B638" s="2">
        <v>1</v>
      </c>
      <c r="C638" s="2">
        <v>2</v>
      </c>
      <c r="D638" s="2">
        <v>3</v>
      </c>
      <c r="E638" s="2">
        <v>4</v>
      </c>
      <c r="F638" s="2">
        <v>5</v>
      </c>
      <c r="G638" s="4">
        <v>6</v>
      </c>
      <c r="H638" s="4">
        <v>7</v>
      </c>
      <c r="I638" s="4">
        <v>8</v>
      </c>
      <c r="J638" s="4">
        <v>9</v>
      </c>
      <c r="V638" s="19">
        <f>$O$1+(ROWS($V$3:V638)-1)*10^($X$1-3)</f>
        <v>11.350000000000001</v>
      </c>
      <c r="W638" s="20">
        <f t="shared" si="24"/>
        <v>0.14285714285714285</v>
      </c>
      <c r="X638" s="18">
        <f t="shared" si="25"/>
        <v>0.14285714285714285</v>
      </c>
    </row>
    <row r="639" spans="2:24" ht="15.75" hidden="1" x14ac:dyDescent="0.25">
      <c r="B639" s="2">
        <v>1</v>
      </c>
      <c r="C639" s="2">
        <v>2</v>
      </c>
      <c r="D639" s="2">
        <v>3</v>
      </c>
      <c r="E639" s="2">
        <v>4</v>
      </c>
      <c r="F639" s="2">
        <v>5</v>
      </c>
      <c r="G639" s="4">
        <v>6</v>
      </c>
      <c r="H639" s="4">
        <v>7</v>
      </c>
      <c r="I639" s="4">
        <v>8</v>
      </c>
      <c r="J639" s="4">
        <v>9</v>
      </c>
      <c r="V639" s="19">
        <f>$O$1+(ROWS($V$3:V639)-1)*10^($X$1-3)</f>
        <v>11.36</v>
      </c>
      <c r="W639" s="20">
        <f t="shared" si="24"/>
        <v>0.14285714285714285</v>
      </c>
      <c r="X639" s="18">
        <f t="shared" si="25"/>
        <v>0.14285714285714285</v>
      </c>
    </row>
    <row r="640" spans="2:24" ht="15.75" hidden="1" x14ac:dyDescent="0.25">
      <c r="B640" s="2">
        <v>1</v>
      </c>
      <c r="C640" s="2">
        <v>2</v>
      </c>
      <c r="D640" s="2">
        <v>3</v>
      </c>
      <c r="E640" s="2">
        <v>4</v>
      </c>
      <c r="F640" s="2">
        <v>5</v>
      </c>
      <c r="G640" s="4">
        <v>6</v>
      </c>
      <c r="H640" s="4">
        <v>7</v>
      </c>
      <c r="I640" s="4">
        <v>8</v>
      </c>
      <c r="J640" s="4">
        <v>9</v>
      </c>
      <c r="V640" s="19">
        <f>$O$1+(ROWS($V$3:V640)-1)*10^($X$1-3)</f>
        <v>11.370000000000001</v>
      </c>
      <c r="W640" s="20">
        <f t="shared" si="24"/>
        <v>0.14285714285714285</v>
      </c>
      <c r="X640" s="18">
        <f t="shared" si="25"/>
        <v>0.14285714285714285</v>
      </c>
    </row>
    <row r="641" spans="2:24" ht="15.75" hidden="1" x14ac:dyDescent="0.25">
      <c r="B641" s="2">
        <v>1</v>
      </c>
      <c r="C641" s="2">
        <v>2</v>
      </c>
      <c r="D641" s="2">
        <v>3</v>
      </c>
      <c r="E641" s="2">
        <v>4</v>
      </c>
      <c r="F641" s="2">
        <v>5</v>
      </c>
      <c r="G641" s="4">
        <v>6</v>
      </c>
      <c r="H641" s="4">
        <v>7</v>
      </c>
      <c r="I641" s="4">
        <v>8</v>
      </c>
      <c r="J641" s="4">
        <v>9</v>
      </c>
      <c r="V641" s="19">
        <f>$O$1+(ROWS($V$3:V641)-1)*10^($X$1-3)</f>
        <v>11.379999999999999</v>
      </c>
      <c r="W641" s="20">
        <f t="shared" si="24"/>
        <v>0.14285714285714285</v>
      </c>
      <c r="X641" s="18">
        <f t="shared" si="25"/>
        <v>0.14285714285714285</v>
      </c>
    </row>
    <row r="642" spans="2:24" ht="15.75" hidden="1" x14ac:dyDescent="0.25">
      <c r="B642" s="2">
        <v>1</v>
      </c>
      <c r="C642" s="2">
        <v>2</v>
      </c>
      <c r="D642" s="2">
        <v>3</v>
      </c>
      <c r="E642" s="2">
        <v>4</v>
      </c>
      <c r="F642" s="2">
        <v>5</v>
      </c>
      <c r="G642" s="4">
        <v>6</v>
      </c>
      <c r="H642" s="4">
        <v>7</v>
      </c>
      <c r="I642" s="4">
        <v>8</v>
      </c>
      <c r="J642" s="4">
        <v>9</v>
      </c>
      <c r="V642" s="19">
        <f>$O$1+(ROWS($V$3:V642)-1)*10^($X$1-3)</f>
        <v>11.39</v>
      </c>
      <c r="W642" s="20">
        <f t="shared" si="24"/>
        <v>0.14285714285714285</v>
      </c>
      <c r="X642" s="18">
        <f t="shared" si="25"/>
        <v>0.14285714285714285</v>
      </c>
    </row>
    <row r="643" spans="2:24" ht="15.75" hidden="1" x14ac:dyDescent="0.25">
      <c r="B643" s="2">
        <v>1</v>
      </c>
      <c r="C643" s="2">
        <v>2</v>
      </c>
      <c r="D643" s="2">
        <v>3</v>
      </c>
      <c r="E643" s="2">
        <v>4</v>
      </c>
      <c r="F643" s="2">
        <v>5</v>
      </c>
      <c r="G643" s="4">
        <v>6</v>
      </c>
      <c r="H643" s="4">
        <v>7</v>
      </c>
      <c r="I643" s="4">
        <v>8</v>
      </c>
      <c r="J643" s="4">
        <v>9</v>
      </c>
      <c r="V643" s="19">
        <f>$O$1+(ROWS($V$3:V643)-1)*10^($X$1-3)</f>
        <v>11.4</v>
      </c>
      <c r="W643" s="20">
        <f t="shared" ref="W643:W703" si="26">1/($P$1-$O$1)</f>
        <v>0.14285714285714285</v>
      </c>
      <c r="X643" s="18">
        <f t="shared" ref="X643:X703" si="27">IF(AND($Q$1&lt;=V643,$R$1&gt;=V643),W643," ")</f>
        <v>0.14285714285714285</v>
      </c>
    </row>
    <row r="644" spans="2:24" ht="15.75" hidden="1" x14ac:dyDescent="0.25">
      <c r="B644" s="2">
        <v>1</v>
      </c>
      <c r="C644" s="2">
        <v>2</v>
      </c>
      <c r="D644" s="2">
        <v>3</v>
      </c>
      <c r="E644" s="2">
        <v>4</v>
      </c>
      <c r="F644" s="2">
        <v>5</v>
      </c>
      <c r="G644" s="4">
        <v>6</v>
      </c>
      <c r="H644" s="4">
        <v>7</v>
      </c>
      <c r="I644" s="4">
        <v>8</v>
      </c>
      <c r="J644" s="4">
        <v>9</v>
      </c>
      <c r="V644" s="19">
        <f>$O$1+(ROWS($V$3:V644)-1)*10^($X$1-3)</f>
        <v>11.41</v>
      </c>
      <c r="W644" s="20">
        <f t="shared" si="26"/>
        <v>0.14285714285714285</v>
      </c>
      <c r="X644" s="18">
        <f t="shared" si="27"/>
        <v>0.14285714285714285</v>
      </c>
    </row>
    <row r="645" spans="2:24" ht="15.75" hidden="1" x14ac:dyDescent="0.25">
      <c r="B645" s="2">
        <v>1</v>
      </c>
      <c r="C645" s="2">
        <v>2</v>
      </c>
      <c r="D645" s="2">
        <v>3</v>
      </c>
      <c r="E645" s="2">
        <v>4</v>
      </c>
      <c r="F645" s="2">
        <v>5</v>
      </c>
      <c r="G645" s="4">
        <v>6</v>
      </c>
      <c r="H645" s="4">
        <v>7</v>
      </c>
      <c r="I645" s="4">
        <v>8</v>
      </c>
      <c r="J645" s="4">
        <v>9</v>
      </c>
      <c r="V645" s="19">
        <f>$O$1+(ROWS($V$3:V645)-1)*10^($X$1-3)</f>
        <v>11.42</v>
      </c>
      <c r="W645" s="20">
        <f t="shared" si="26"/>
        <v>0.14285714285714285</v>
      </c>
      <c r="X645" s="18">
        <f t="shared" si="27"/>
        <v>0.14285714285714285</v>
      </c>
    </row>
    <row r="646" spans="2:24" ht="15.75" hidden="1" x14ac:dyDescent="0.25">
      <c r="B646" s="2">
        <v>1</v>
      </c>
      <c r="C646" s="2">
        <v>2</v>
      </c>
      <c r="D646" s="2">
        <v>3</v>
      </c>
      <c r="E646" s="2">
        <v>4</v>
      </c>
      <c r="F646" s="2">
        <v>5</v>
      </c>
      <c r="G646" s="4">
        <v>6</v>
      </c>
      <c r="H646" s="4">
        <v>7</v>
      </c>
      <c r="I646" s="4">
        <v>8</v>
      </c>
      <c r="J646" s="4">
        <v>9</v>
      </c>
      <c r="V646" s="19">
        <f>$O$1+(ROWS($V$3:V646)-1)*10^($X$1-3)</f>
        <v>11.43</v>
      </c>
      <c r="W646" s="20">
        <f t="shared" si="26"/>
        <v>0.14285714285714285</v>
      </c>
      <c r="X646" s="18">
        <f t="shared" si="27"/>
        <v>0.14285714285714285</v>
      </c>
    </row>
    <row r="647" spans="2:24" ht="15.75" hidden="1" x14ac:dyDescent="0.25">
      <c r="B647" s="2">
        <v>1</v>
      </c>
      <c r="C647" s="2">
        <v>2</v>
      </c>
      <c r="D647" s="2">
        <v>3</v>
      </c>
      <c r="E647" s="2">
        <v>4</v>
      </c>
      <c r="F647" s="2">
        <v>5</v>
      </c>
      <c r="G647" s="4">
        <v>6</v>
      </c>
      <c r="H647" s="4">
        <v>7</v>
      </c>
      <c r="I647" s="4">
        <v>8</v>
      </c>
      <c r="J647" s="4">
        <v>9</v>
      </c>
      <c r="V647" s="19">
        <f>$O$1+(ROWS($V$3:V647)-1)*10^($X$1-3)</f>
        <v>11.440000000000001</v>
      </c>
      <c r="W647" s="20">
        <f t="shared" si="26"/>
        <v>0.14285714285714285</v>
      </c>
      <c r="X647" s="18">
        <f t="shared" si="27"/>
        <v>0.14285714285714285</v>
      </c>
    </row>
    <row r="648" spans="2:24" ht="15.75" hidden="1" x14ac:dyDescent="0.25">
      <c r="B648" s="2">
        <v>1</v>
      </c>
      <c r="C648" s="2">
        <v>2</v>
      </c>
      <c r="D648" s="2">
        <v>3</v>
      </c>
      <c r="E648" s="2">
        <v>4</v>
      </c>
      <c r="F648" s="2">
        <v>5</v>
      </c>
      <c r="G648" s="4">
        <v>6</v>
      </c>
      <c r="H648" s="4">
        <v>7</v>
      </c>
      <c r="I648" s="4">
        <v>8</v>
      </c>
      <c r="J648" s="4">
        <v>9</v>
      </c>
      <c r="V648" s="19">
        <f>$O$1+(ROWS($V$3:V648)-1)*10^($X$1-3)</f>
        <v>11.45</v>
      </c>
      <c r="W648" s="20">
        <f t="shared" si="26"/>
        <v>0.14285714285714285</v>
      </c>
      <c r="X648" s="18">
        <f t="shared" si="27"/>
        <v>0.14285714285714285</v>
      </c>
    </row>
    <row r="649" spans="2:24" ht="15.75" hidden="1" x14ac:dyDescent="0.25">
      <c r="B649" s="2">
        <v>1</v>
      </c>
      <c r="C649" s="2">
        <v>2</v>
      </c>
      <c r="D649" s="2">
        <v>3</v>
      </c>
      <c r="E649" s="2">
        <v>4</v>
      </c>
      <c r="F649" s="2">
        <v>5</v>
      </c>
      <c r="G649" s="4">
        <v>6</v>
      </c>
      <c r="H649" s="4">
        <v>7</v>
      </c>
      <c r="I649" s="4">
        <v>8</v>
      </c>
      <c r="J649" s="4">
        <v>9</v>
      </c>
      <c r="V649" s="19">
        <f>$O$1+(ROWS($V$3:V649)-1)*10^($X$1-3)</f>
        <v>11.46</v>
      </c>
      <c r="W649" s="20">
        <f t="shared" si="26"/>
        <v>0.14285714285714285</v>
      </c>
      <c r="X649" s="18">
        <f t="shared" si="27"/>
        <v>0.14285714285714285</v>
      </c>
    </row>
    <row r="650" spans="2:24" ht="15.75" hidden="1" x14ac:dyDescent="0.25">
      <c r="B650" s="2">
        <v>1</v>
      </c>
      <c r="C650" s="2">
        <v>2</v>
      </c>
      <c r="D650" s="2">
        <v>3</v>
      </c>
      <c r="E650" s="2">
        <v>4</v>
      </c>
      <c r="F650" s="2">
        <v>5</v>
      </c>
      <c r="G650" s="4">
        <v>6</v>
      </c>
      <c r="H650" s="4">
        <v>7</v>
      </c>
      <c r="I650" s="4">
        <v>8</v>
      </c>
      <c r="J650" s="4">
        <v>9</v>
      </c>
      <c r="V650" s="19">
        <f>$O$1+(ROWS($V$3:V650)-1)*10^($X$1-3)</f>
        <v>11.469999999999999</v>
      </c>
      <c r="W650" s="20">
        <f t="shared" si="26"/>
        <v>0.14285714285714285</v>
      </c>
      <c r="X650" s="18">
        <f t="shared" si="27"/>
        <v>0.14285714285714285</v>
      </c>
    </row>
    <row r="651" spans="2:24" ht="15.75" hidden="1" x14ac:dyDescent="0.25">
      <c r="B651" s="2">
        <v>1</v>
      </c>
      <c r="C651" s="2">
        <v>2</v>
      </c>
      <c r="D651" s="2">
        <v>3</v>
      </c>
      <c r="E651" s="2">
        <v>4</v>
      </c>
      <c r="F651" s="2">
        <v>5</v>
      </c>
      <c r="G651" s="4">
        <v>6</v>
      </c>
      <c r="H651" s="4">
        <v>7</v>
      </c>
      <c r="I651" s="4">
        <v>8</v>
      </c>
      <c r="J651" s="4">
        <v>9</v>
      </c>
      <c r="V651" s="19">
        <f>$O$1+(ROWS($V$3:V651)-1)*10^($X$1-3)</f>
        <v>11.48</v>
      </c>
      <c r="W651" s="20">
        <f t="shared" si="26"/>
        <v>0.14285714285714285</v>
      </c>
      <c r="X651" s="18">
        <f t="shared" si="27"/>
        <v>0.14285714285714285</v>
      </c>
    </row>
    <row r="652" spans="2:24" ht="15.75" hidden="1" x14ac:dyDescent="0.25">
      <c r="B652" s="2">
        <v>1</v>
      </c>
      <c r="C652" s="2">
        <v>2</v>
      </c>
      <c r="D652" s="2">
        <v>3</v>
      </c>
      <c r="E652" s="2">
        <v>4</v>
      </c>
      <c r="F652" s="2">
        <v>5</v>
      </c>
      <c r="G652" s="4">
        <v>6</v>
      </c>
      <c r="H652" s="4">
        <v>7</v>
      </c>
      <c r="I652" s="4">
        <v>8</v>
      </c>
      <c r="J652" s="4">
        <v>9</v>
      </c>
      <c r="V652" s="19">
        <f>$O$1+(ROWS($V$3:V652)-1)*10^($X$1-3)</f>
        <v>11.49</v>
      </c>
      <c r="W652" s="20">
        <f t="shared" si="26"/>
        <v>0.14285714285714285</v>
      </c>
      <c r="X652" s="18">
        <f t="shared" si="27"/>
        <v>0.14285714285714285</v>
      </c>
    </row>
    <row r="653" spans="2:24" ht="15.75" hidden="1" x14ac:dyDescent="0.25">
      <c r="B653" s="2">
        <v>1</v>
      </c>
      <c r="C653" s="2">
        <v>2</v>
      </c>
      <c r="D653" s="2">
        <v>3</v>
      </c>
      <c r="E653" s="2">
        <v>4</v>
      </c>
      <c r="F653" s="2">
        <v>5</v>
      </c>
      <c r="G653" s="4">
        <v>6</v>
      </c>
      <c r="H653" s="4">
        <v>7</v>
      </c>
      <c r="I653" s="4">
        <v>8</v>
      </c>
      <c r="J653" s="4">
        <v>9</v>
      </c>
      <c r="V653" s="19">
        <f>$O$1+(ROWS($V$3:V653)-1)*10^($X$1-3)</f>
        <v>11.5</v>
      </c>
      <c r="W653" s="20">
        <f t="shared" si="26"/>
        <v>0.14285714285714285</v>
      </c>
      <c r="X653" s="18">
        <f t="shared" si="27"/>
        <v>0.14285714285714285</v>
      </c>
    </row>
    <row r="654" spans="2:24" ht="15.75" hidden="1" x14ac:dyDescent="0.25">
      <c r="B654" s="2">
        <v>1</v>
      </c>
      <c r="C654" s="2">
        <v>2</v>
      </c>
      <c r="D654" s="2">
        <v>3</v>
      </c>
      <c r="E654" s="2">
        <v>4</v>
      </c>
      <c r="F654" s="2">
        <v>5</v>
      </c>
      <c r="G654" s="4">
        <v>6</v>
      </c>
      <c r="H654" s="4">
        <v>7</v>
      </c>
      <c r="I654" s="4">
        <v>8</v>
      </c>
      <c r="J654" s="4">
        <v>9</v>
      </c>
      <c r="V654" s="19">
        <f>$O$1+(ROWS($V$3:V654)-1)*10^($X$1-3)</f>
        <v>11.51</v>
      </c>
      <c r="W654" s="20">
        <f t="shared" si="26"/>
        <v>0.14285714285714285</v>
      </c>
      <c r="X654" s="18">
        <f t="shared" si="27"/>
        <v>0.14285714285714285</v>
      </c>
    </row>
    <row r="655" spans="2:24" ht="15.75" hidden="1" x14ac:dyDescent="0.25">
      <c r="B655" s="2">
        <v>1</v>
      </c>
      <c r="C655" s="2">
        <v>2</v>
      </c>
      <c r="D655" s="2">
        <v>3</v>
      </c>
      <c r="E655" s="2">
        <v>4</v>
      </c>
      <c r="F655" s="2">
        <v>5</v>
      </c>
      <c r="G655" s="4">
        <v>6</v>
      </c>
      <c r="H655" s="4">
        <v>7</v>
      </c>
      <c r="I655" s="4">
        <v>8</v>
      </c>
      <c r="J655" s="4">
        <v>9</v>
      </c>
      <c r="V655" s="19">
        <f>$O$1+(ROWS($V$3:V655)-1)*10^($X$1-3)</f>
        <v>11.52</v>
      </c>
      <c r="W655" s="20">
        <f t="shared" si="26"/>
        <v>0.14285714285714285</v>
      </c>
      <c r="X655" s="18">
        <f t="shared" si="27"/>
        <v>0.14285714285714285</v>
      </c>
    </row>
    <row r="656" spans="2:24" ht="15.75" hidden="1" x14ac:dyDescent="0.25">
      <c r="B656" s="2">
        <v>1</v>
      </c>
      <c r="C656" s="2">
        <v>2</v>
      </c>
      <c r="D656" s="2">
        <v>3</v>
      </c>
      <c r="E656" s="2">
        <v>4</v>
      </c>
      <c r="F656" s="2">
        <v>5</v>
      </c>
      <c r="G656" s="4">
        <v>6</v>
      </c>
      <c r="H656" s="4">
        <v>7</v>
      </c>
      <c r="I656" s="4">
        <v>8</v>
      </c>
      <c r="J656" s="4">
        <v>9</v>
      </c>
      <c r="V656" s="19">
        <f>$O$1+(ROWS($V$3:V656)-1)*10^($X$1-3)</f>
        <v>11.530000000000001</v>
      </c>
      <c r="W656" s="20">
        <f t="shared" si="26"/>
        <v>0.14285714285714285</v>
      </c>
      <c r="X656" s="18">
        <f t="shared" si="27"/>
        <v>0.14285714285714285</v>
      </c>
    </row>
    <row r="657" spans="2:24" ht="15.75" hidden="1" x14ac:dyDescent="0.25">
      <c r="B657" s="2">
        <v>1</v>
      </c>
      <c r="C657" s="2">
        <v>2</v>
      </c>
      <c r="D657" s="2">
        <v>3</v>
      </c>
      <c r="E657" s="2">
        <v>4</v>
      </c>
      <c r="F657" s="2">
        <v>5</v>
      </c>
      <c r="G657" s="4">
        <v>6</v>
      </c>
      <c r="H657" s="4">
        <v>7</v>
      </c>
      <c r="I657" s="4">
        <v>8</v>
      </c>
      <c r="J657" s="4">
        <v>9</v>
      </c>
      <c r="V657" s="19">
        <f>$O$1+(ROWS($V$3:V657)-1)*10^($X$1-3)</f>
        <v>11.54</v>
      </c>
      <c r="W657" s="20">
        <f t="shared" si="26"/>
        <v>0.14285714285714285</v>
      </c>
      <c r="X657" s="18">
        <f t="shared" si="27"/>
        <v>0.14285714285714285</v>
      </c>
    </row>
    <row r="658" spans="2:24" ht="15.75" hidden="1" x14ac:dyDescent="0.25">
      <c r="B658" s="2">
        <v>1</v>
      </c>
      <c r="C658" s="2">
        <v>2</v>
      </c>
      <c r="D658" s="2">
        <v>3</v>
      </c>
      <c r="E658" s="2">
        <v>4</v>
      </c>
      <c r="F658" s="2">
        <v>5</v>
      </c>
      <c r="G658" s="4">
        <v>6</v>
      </c>
      <c r="H658" s="4">
        <v>7</v>
      </c>
      <c r="I658" s="4">
        <v>8</v>
      </c>
      <c r="J658" s="4">
        <v>9</v>
      </c>
      <c r="V658" s="19">
        <f>$O$1+(ROWS($V$3:V658)-1)*10^($X$1-3)</f>
        <v>11.55</v>
      </c>
      <c r="W658" s="20">
        <f t="shared" si="26"/>
        <v>0.14285714285714285</v>
      </c>
      <c r="X658" s="18">
        <f t="shared" si="27"/>
        <v>0.14285714285714285</v>
      </c>
    </row>
    <row r="659" spans="2:24" ht="15.75" hidden="1" x14ac:dyDescent="0.25">
      <c r="B659" s="2">
        <v>1</v>
      </c>
      <c r="C659" s="2">
        <v>2</v>
      </c>
      <c r="D659" s="2">
        <v>3</v>
      </c>
      <c r="E659" s="2">
        <v>4</v>
      </c>
      <c r="F659" s="2">
        <v>5</v>
      </c>
      <c r="G659" s="4">
        <v>6</v>
      </c>
      <c r="H659" s="4">
        <v>7</v>
      </c>
      <c r="I659" s="4">
        <v>8</v>
      </c>
      <c r="J659" s="4">
        <v>9</v>
      </c>
      <c r="V659" s="19">
        <f>$O$1+(ROWS($V$3:V659)-1)*10^($X$1-3)</f>
        <v>11.56</v>
      </c>
      <c r="W659" s="20">
        <f t="shared" si="26"/>
        <v>0.14285714285714285</v>
      </c>
      <c r="X659" s="18">
        <f t="shared" si="27"/>
        <v>0.14285714285714285</v>
      </c>
    </row>
    <row r="660" spans="2:24" ht="15.75" hidden="1" x14ac:dyDescent="0.25">
      <c r="B660" s="2">
        <v>1</v>
      </c>
      <c r="C660" s="2">
        <v>2</v>
      </c>
      <c r="D660" s="2">
        <v>3</v>
      </c>
      <c r="E660" s="2">
        <v>4</v>
      </c>
      <c r="F660" s="2">
        <v>5</v>
      </c>
      <c r="G660" s="4">
        <v>6</v>
      </c>
      <c r="H660" s="4">
        <v>7</v>
      </c>
      <c r="I660" s="4">
        <v>8</v>
      </c>
      <c r="J660" s="4">
        <v>9</v>
      </c>
      <c r="V660" s="19">
        <f>$O$1+(ROWS($V$3:V660)-1)*10^($X$1-3)</f>
        <v>11.57</v>
      </c>
      <c r="W660" s="20">
        <f t="shared" si="26"/>
        <v>0.14285714285714285</v>
      </c>
      <c r="X660" s="18">
        <f t="shared" si="27"/>
        <v>0.14285714285714285</v>
      </c>
    </row>
    <row r="661" spans="2:24" ht="15.75" hidden="1" x14ac:dyDescent="0.25">
      <c r="B661" s="2">
        <v>1</v>
      </c>
      <c r="C661" s="2">
        <v>2</v>
      </c>
      <c r="D661" s="2">
        <v>3</v>
      </c>
      <c r="E661" s="2">
        <v>4</v>
      </c>
      <c r="F661" s="2">
        <v>5</v>
      </c>
      <c r="G661" s="4">
        <v>6</v>
      </c>
      <c r="H661" s="4">
        <v>7</v>
      </c>
      <c r="I661" s="4">
        <v>8</v>
      </c>
      <c r="J661" s="4">
        <v>9</v>
      </c>
      <c r="V661" s="19">
        <f>$O$1+(ROWS($V$3:V661)-1)*10^($X$1-3)</f>
        <v>11.58</v>
      </c>
      <c r="W661" s="20">
        <f t="shared" si="26"/>
        <v>0.14285714285714285</v>
      </c>
      <c r="X661" s="18">
        <f t="shared" si="27"/>
        <v>0.14285714285714285</v>
      </c>
    </row>
    <row r="662" spans="2:24" ht="15.75" hidden="1" x14ac:dyDescent="0.25">
      <c r="B662" s="2">
        <v>1</v>
      </c>
      <c r="C662" s="2">
        <v>2</v>
      </c>
      <c r="D662" s="2">
        <v>3</v>
      </c>
      <c r="E662" s="2">
        <v>4</v>
      </c>
      <c r="F662" s="2">
        <v>5</v>
      </c>
      <c r="G662" s="4">
        <v>6</v>
      </c>
      <c r="H662" s="4">
        <v>7</v>
      </c>
      <c r="I662" s="4">
        <v>8</v>
      </c>
      <c r="J662" s="4">
        <v>9</v>
      </c>
      <c r="V662" s="19">
        <f>$O$1+(ROWS($V$3:V662)-1)*10^($X$1-3)</f>
        <v>11.59</v>
      </c>
      <c r="W662" s="20">
        <f t="shared" si="26"/>
        <v>0.14285714285714285</v>
      </c>
      <c r="X662" s="18">
        <f t="shared" si="27"/>
        <v>0.14285714285714285</v>
      </c>
    </row>
    <row r="663" spans="2:24" ht="15.75" hidden="1" x14ac:dyDescent="0.25">
      <c r="B663" s="2">
        <v>1</v>
      </c>
      <c r="C663" s="2">
        <v>2</v>
      </c>
      <c r="D663" s="2">
        <v>3</v>
      </c>
      <c r="E663" s="2">
        <v>4</v>
      </c>
      <c r="F663" s="2">
        <v>5</v>
      </c>
      <c r="G663" s="4">
        <v>6</v>
      </c>
      <c r="H663" s="4">
        <v>7</v>
      </c>
      <c r="I663" s="4">
        <v>8</v>
      </c>
      <c r="J663" s="4">
        <v>9</v>
      </c>
      <c r="V663" s="19">
        <f>$O$1+(ROWS($V$3:V663)-1)*10^($X$1-3)</f>
        <v>11.600000000000001</v>
      </c>
      <c r="W663" s="20">
        <f t="shared" si="26"/>
        <v>0.14285714285714285</v>
      </c>
      <c r="X663" s="18">
        <f t="shared" si="27"/>
        <v>0.14285714285714285</v>
      </c>
    </row>
    <row r="664" spans="2:24" ht="15.75" hidden="1" x14ac:dyDescent="0.25">
      <c r="B664" s="2">
        <v>1</v>
      </c>
      <c r="C664" s="2">
        <v>2</v>
      </c>
      <c r="D664" s="2">
        <v>3</v>
      </c>
      <c r="E664" s="2">
        <v>4</v>
      </c>
      <c r="F664" s="2">
        <v>5</v>
      </c>
      <c r="G664" s="4">
        <v>6</v>
      </c>
      <c r="H664" s="4">
        <v>7</v>
      </c>
      <c r="I664" s="4">
        <v>8</v>
      </c>
      <c r="J664" s="4">
        <v>9</v>
      </c>
      <c r="V664" s="19">
        <f>$O$1+(ROWS($V$3:V664)-1)*10^($X$1-3)</f>
        <v>11.61</v>
      </c>
      <c r="W664" s="20">
        <f t="shared" si="26"/>
        <v>0.14285714285714285</v>
      </c>
      <c r="X664" s="18">
        <f t="shared" si="27"/>
        <v>0.14285714285714285</v>
      </c>
    </row>
    <row r="665" spans="2:24" ht="15.75" hidden="1" x14ac:dyDescent="0.25">
      <c r="B665" s="2">
        <v>1</v>
      </c>
      <c r="C665" s="2">
        <v>2</v>
      </c>
      <c r="D665" s="2">
        <v>3</v>
      </c>
      <c r="E665" s="2">
        <v>4</v>
      </c>
      <c r="F665" s="2">
        <v>5</v>
      </c>
      <c r="G665" s="4">
        <v>6</v>
      </c>
      <c r="H665" s="4">
        <v>7</v>
      </c>
      <c r="I665" s="4">
        <v>8</v>
      </c>
      <c r="J665" s="4">
        <v>9</v>
      </c>
      <c r="V665" s="19">
        <f>$O$1+(ROWS($V$3:V665)-1)*10^($X$1-3)</f>
        <v>11.620000000000001</v>
      </c>
      <c r="W665" s="20">
        <f t="shared" si="26"/>
        <v>0.14285714285714285</v>
      </c>
      <c r="X665" s="18">
        <f t="shared" si="27"/>
        <v>0.14285714285714285</v>
      </c>
    </row>
    <row r="666" spans="2:24" ht="15.75" hidden="1" x14ac:dyDescent="0.25">
      <c r="B666" s="2">
        <v>1</v>
      </c>
      <c r="C666" s="2">
        <v>2</v>
      </c>
      <c r="D666" s="2">
        <v>3</v>
      </c>
      <c r="E666" s="2">
        <v>4</v>
      </c>
      <c r="F666" s="2">
        <v>5</v>
      </c>
      <c r="G666" s="4">
        <v>6</v>
      </c>
      <c r="H666" s="4">
        <v>7</v>
      </c>
      <c r="I666" s="4">
        <v>8</v>
      </c>
      <c r="J666" s="4">
        <v>9</v>
      </c>
      <c r="V666" s="19">
        <f>$O$1+(ROWS($V$3:V666)-1)*10^($X$1-3)</f>
        <v>11.629999999999999</v>
      </c>
      <c r="W666" s="20">
        <f t="shared" si="26"/>
        <v>0.14285714285714285</v>
      </c>
      <c r="X666" s="18">
        <f t="shared" si="27"/>
        <v>0.14285714285714285</v>
      </c>
    </row>
    <row r="667" spans="2:24" ht="15.75" hidden="1" x14ac:dyDescent="0.25">
      <c r="B667" s="2">
        <v>1</v>
      </c>
      <c r="C667" s="2">
        <v>2</v>
      </c>
      <c r="D667" s="2">
        <v>3</v>
      </c>
      <c r="E667" s="2">
        <v>4</v>
      </c>
      <c r="F667" s="2">
        <v>5</v>
      </c>
      <c r="G667" s="4">
        <v>6</v>
      </c>
      <c r="H667" s="4">
        <v>7</v>
      </c>
      <c r="I667" s="4">
        <v>8</v>
      </c>
      <c r="J667" s="4">
        <v>9</v>
      </c>
      <c r="V667" s="19">
        <f>$O$1+(ROWS($V$3:V667)-1)*10^($X$1-3)</f>
        <v>11.64</v>
      </c>
      <c r="W667" s="20">
        <f t="shared" si="26"/>
        <v>0.14285714285714285</v>
      </c>
      <c r="X667" s="18">
        <f t="shared" si="27"/>
        <v>0.14285714285714285</v>
      </c>
    </row>
    <row r="668" spans="2:24" ht="15.75" hidden="1" x14ac:dyDescent="0.25">
      <c r="B668" s="2">
        <v>1</v>
      </c>
      <c r="C668" s="2">
        <v>2</v>
      </c>
      <c r="D668" s="2">
        <v>3</v>
      </c>
      <c r="E668" s="2">
        <v>4</v>
      </c>
      <c r="F668" s="2">
        <v>5</v>
      </c>
      <c r="G668" s="4">
        <v>6</v>
      </c>
      <c r="H668" s="4">
        <v>7</v>
      </c>
      <c r="I668" s="4">
        <v>8</v>
      </c>
      <c r="J668" s="4">
        <v>9</v>
      </c>
      <c r="V668" s="19">
        <f>$O$1+(ROWS($V$3:V668)-1)*10^($X$1-3)</f>
        <v>11.65</v>
      </c>
      <c r="W668" s="20">
        <f t="shared" si="26"/>
        <v>0.14285714285714285</v>
      </c>
      <c r="X668" s="18">
        <f t="shared" si="27"/>
        <v>0.14285714285714285</v>
      </c>
    </row>
    <row r="669" spans="2:24" ht="15.75" hidden="1" x14ac:dyDescent="0.25">
      <c r="B669" s="2">
        <v>1</v>
      </c>
      <c r="C669" s="2">
        <v>2</v>
      </c>
      <c r="D669" s="2">
        <v>3</v>
      </c>
      <c r="E669" s="2">
        <v>4</v>
      </c>
      <c r="F669" s="2">
        <v>5</v>
      </c>
      <c r="G669" s="4">
        <v>6</v>
      </c>
      <c r="H669" s="4">
        <v>7</v>
      </c>
      <c r="I669" s="4">
        <v>8</v>
      </c>
      <c r="J669" s="4">
        <v>9</v>
      </c>
      <c r="V669" s="19">
        <f>$O$1+(ROWS($V$3:V669)-1)*10^($X$1-3)</f>
        <v>11.66</v>
      </c>
      <c r="W669" s="20">
        <f t="shared" si="26"/>
        <v>0.14285714285714285</v>
      </c>
      <c r="X669" s="18">
        <f t="shared" si="27"/>
        <v>0.14285714285714285</v>
      </c>
    </row>
    <row r="670" spans="2:24" ht="15.75" hidden="1" x14ac:dyDescent="0.25">
      <c r="B670" s="2">
        <v>1</v>
      </c>
      <c r="C670" s="2">
        <v>2</v>
      </c>
      <c r="D670" s="2">
        <v>3</v>
      </c>
      <c r="E670" s="2">
        <v>4</v>
      </c>
      <c r="F670" s="2">
        <v>5</v>
      </c>
      <c r="G670" s="4">
        <v>6</v>
      </c>
      <c r="H670" s="4">
        <v>7</v>
      </c>
      <c r="I670" s="4">
        <v>8</v>
      </c>
      <c r="J670" s="4">
        <v>9</v>
      </c>
      <c r="V670" s="19">
        <f>$O$1+(ROWS($V$3:V670)-1)*10^($X$1-3)</f>
        <v>11.67</v>
      </c>
      <c r="W670" s="20">
        <f t="shared" si="26"/>
        <v>0.14285714285714285</v>
      </c>
      <c r="X670" s="18">
        <f t="shared" si="27"/>
        <v>0.14285714285714285</v>
      </c>
    </row>
    <row r="671" spans="2:24" ht="15.75" hidden="1" x14ac:dyDescent="0.25">
      <c r="B671" s="2">
        <v>1</v>
      </c>
      <c r="C671" s="2">
        <v>2</v>
      </c>
      <c r="D671" s="2">
        <v>3</v>
      </c>
      <c r="E671" s="2">
        <v>4</v>
      </c>
      <c r="F671" s="2">
        <v>5</v>
      </c>
      <c r="G671" s="4">
        <v>6</v>
      </c>
      <c r="H671" s="4">
        <v>7</v>
      </c>
      <c r="I671" s="4">
        <v>8</v>
      </c>
      <c r="J671" s="4">
        <v>9</v>
      </c>
      <c r="V671" s="19">
        <f>$O$1+(ROWS($V$3:V671)-1)*10^($X$1-3)</f>
        <v>11.68</v>
      </c>
      <c r="W671" s="20">
        <f t="shared" si="26"/>
        <v>0.14285714285714285</v>
      </c>
      <c r="X671" s="18">
        <f t="shared" si="27"/>
        <v>0.14285714285714285</v>
      </c>
    </row>
    <row r="672" spans="2:24" ht="15.75" hidden="1" x14ac:dyDescent="0.25">
      <c r="B672" s="2">
        <v>1</v>
      </c>
      <c r="C672" s="2">
        <v>2</v>
      </c>
      <c r="D672" s="2">
        <v>3</v>
      </c>
      <c r="E672" s="2">
        <v>4</v>
      </c>
      <c r="F672" s="2">
        <v>5</v>
      </c>
      <c r="G672" s="4">
        <v>6</v>
      </c>
      <c r="H672" s="4">
        <v>7</v>
      </c>
      <c r="I672" s="4">
        <v>8</v>
      </c>
      <c r="J672" s="4">
        <v>9</v>
      </c>
      <c r="V672" s="19">
        <f>$O$1+(ROWS($V$3:V672)-1)*10^($X$1-3)</f>
        <v>11.690000000000001</v>
      </c>
      <c r="W672" s="20">
        <f t="shared" si="26"/>
        <v>0.14285714285714285</v>
      </c>
      <c r="X672" s="18">
        <f t="shared" si="27"/>
        <v>0.14285714285714285</v>
      </c>
    </row>
    <row r="673" spans="2:24" ht="15.75" hidden="1" x14ac:dyDescent="0.25">
      <c r="B673" s="2">
        <v>1</v>
      </c>
      <c r="C673" s="2">
        <v>2</v>
      </c>
      <c r="D673" s="2">
        <v>3</v>
      </c>
      <c r="E673" s="2">
        <v>4</v>
      </c>
      <c r="F673" s="2">
        <v>5</v>
      </c>
      <c r="G673" s="4">
        <v>6</v>
      </c>
      <c r="H673" s="4">
        <v>7</v>
      </c>
      <c r="I673" s="4">
        <v>8</v>
      </c>
      <c r="J673" s="4">
        <v>9</v>
      </c>
      <c r="V673" s="19">
        <f>$O$1+(ROWS($V$3:V673)-1)*10^($X$1-3)</f>
        <v>11.7</v>
      </c>
      <c r="W673" s="20">
        <f t="shared" si="26"/>
        <v>0.14285714285714285</v>
      </c>
      <c r="X673" s="18">
        <f t="shared" si="27"/>
        <v>0.14285714285714285</v>
      </c>
    </row>
    <row r="674" spans="2:24" ht="15.75" hidden="1" x14ac:dyDescent="0.25">
      <c r="B674" s="2">
        <v>1</v>
      </c>
      <c r="C674" s="2">
        <v>2</v>
      </c>
      <c r="D674" s="2">
        <v>3</v>
      </c>
      <c r="E674" s="2">
        <v>4</v>
      </c>
      <c r="F674" s="2">
        <v>5</v>
      </c>
      <c r="G674" s="4">
        <v>6</v>
      </c>
      <c r="H674" s="4">
        <v>7</v>
      </c>
      <c r="I674" s="4">
        <v>8</v>
      </c>
      <c r="J674" s="4">
        <v>9</v>
      </c>
      <c r="V674" s="19">
        <f>$O$1+(ROWS($V$3:V674)-1)*10^($X$1-3)</f>
        <v>11.71</v>
      </c>
      <c r="W674" s="20">
        <f t="shared" si="26"/>
        <v>0.14285714285714285</v>
      </c>
      <c r="X674" s="18">
        <f t="shared" si="27"/>
        <v>0.14285714285714285</v>
      </c>
    </row>
    <row r="675" spans="2:24" ht="15.75" hidden="1" x14ac:dyDescent="0.25">
      <c r="B675" s="2">
        <v>1</v>
      </c>
      <c r="C675" s="2">
        <v>2</v>
      </c>
      <c r="D675" s="2">
        <v>3</v>
      </c>
      <c r="E675" s="2">
        <v>4</v>
      </c>
      <c r="F675" s="2">
        <v>5</v>
      </c>
      <c r="G675" s="4">
        <v>6</v>
      </c>
      <c r="H675" s="4">
        <v>7</v>
      </c>
      <c r="I675" s="4">
        <v>8</v>
      </c>
      <c r="J675" s="4">
        <v>9</v>
      </c>
      <c r="V675" s="19">
        <f>$O$1+(ROWS($V$3:V675)-1)*10^($X$1-3)</f>
        <v>11.719999999999999</v>
      </c>
      <c r="W675" s="20">
        <f t="shared" si="26"/>
        <v>0.14285714285714285</v>
      </c>
      <c r="X675" s="18">
        <f t="shared" si="27"/>
        <v>0.14285714285714285</v>
      </c>
    </row>
    <row r="676" spans="2:24" ht="15.75" hidden="1" x14ac:dyDescent="0.25">
      <c r="B676" s="2">
        <v>1</v>
      </c>
      <c r="C676" s="2">
        <v>2</v>
      </c>
      <c r="D676" s="2">
        <v>3</v>
      </c>
      <c r="E676" s="2">
        <v>4</v>
      </c>
      <c r="F676" s="2">
        <v>5</v>
      </c>
      <c r="G676" s="4">
        <v>6</v>
      </c>
      <c r="H676" s="4">
        <v>7</v>
      </c>
      <c r="I676" s="4">
        <v>8</v>
      </c>
      <c r="J676" s="4">
        <v>9</v>
      </c>
      <c r="V676" s="19">
        <f>$O$1+(ROWS($V$3:V676)-1)*10^($X$1-3)</f>
        <v>11.73</v>
      </c>
      <c r="W676" s="20">
        <f t="shared" si="26"/>
        <v>0.14285714285714285</v>
      </c>
      <c r="X676" s="18">
        <f t="shared" si="27"/>
        <v>0.14285714285714285</v>
      </c>
    </row>
    <row r="677" spans="2:24" ht="15.75" hidden="1" x14ac:dyDescent="0.25">
      <c r="B677" s="2">
        <v>1</v>
      </c>
      <c r="C677" s="2">
        <v>2</v>
      </c>
      <c r="D677" s="2">
        <v>3</v>
      </c>
      <c r="E677" s="2">
        <v>4</v>
      </c>
      <c r="F677" s="2">
        <v>5</v>
      </c>
      <c r="G677" s="4">
        <v>6</v>
      </c>
      <c r="H677" s="4">
        <v>7</v>
      </c>
      <c r="I677" s="4">
        <v>8</v>
      </c>
      <c r="J677" s="4">
        <v>9</v>
      </c>
      <c r="V677" s="19">
        <f>$O$1+(ROWS($V$3:V677)-1)*10^($X$1-3)</f>
        <v>11.74</v>
      </c>
      <c r="W677" s="20">
        <f t="shared" si="26"/>
        <v>0.14285714285714285</v>
      </c>
      <c r="X677" s="18">
        <f t="shared" si="27"/>
        <v>0.14285714285714285</v>
      </c>
    </row>
    <row r="678" spans="2:24" ht="15.75" hidden="1" x14ac:dyDescent="0.25">
      <c r="B678" s="2">
        <v>1</v>
      </c>
      <c r="C678" s="2">
        <v>2</v>
      </c>
      <c r="D678" s="2">
        <v>3</v>
      </c>
      <c r="E678" s="2">
        <v>4</v>
      </c>
      <c r="F678" s="2">
        <v>5</v>
      </c>
      <c r="G678" s="4">
        <v>6</v>
      </c>
      <c r="H678" s="4">
        <v>7</v>
      </c>
      <c r="I678" s="4">
        <v>8</v>
      </c>
      <c r="J678" s="4">
        <v>9</v>
      </c>
      <c r="V678" s="19">
        <f>$O$1+(ROWS($V$3:V678)-1)*10^($X$1-3)</f>
        <v>11.75</v>
      </c>
      <c r="W678" s="20">
        <f t="shared" si="26"/>
        <v>0.14285714285714285</v>
      </c>
      <c r="X678" s="18">
        <f t="shared" si="27"/>
        <v>0.14285714285714285</v>
      </c>
    </row>
    <row r="679" spans="2:24" ht="15.75" hidden="1" x14ac:dyDescent="0.25">
      <c r="B679" s="2">
        <v>1</v>
      </c>
      <c r="C679" s="2">
        <v>2</v>
      </c>
      <c r="D679" s="2">
        <v>3</v>
      </c>
      <c r="E679" s="2">
        <v>4</v>
      </c>
      <c r="F679" s="2">
        <v>5</v>
      </c>
      <c r="G679" s="4">
        <v>6</v>
      </c>
      <c r="H679" s="4">
        <v>7</v>
      </c>
      <c r="I679" s="4">
        <v>8</v>
      </c>
      <c r="J679" s="4">
        <v>9</v>
      </c>
      <c r="V679" s="19">
        <f>$O$1+(ROWS($V$3:V679)-1)*10^($X$1-3)</f>
        <v>11.76</v>
      </c>
      <c r="W679" s="20">
        <f t="shared" si="26"/>
        <v>0.14285714285714285</v>
      </c>
      <c r="X679" s="18">
        <f t="shared" si="27"/>
        <v>0.14285714285714285</v>
      </c>
    </row>
    <row r="680" spans="2:24" ht="15.75" hidden="1" x14ac:dyDescent="0.25">
      <c r="B680" s="2">
        <v>1</v>
      </c>
      <c r="C680" s="2">
        <v>2</v>
      </c>
      <c r="D680" s="2">
        <v>3</v>
      </c>
      <c r="E680" s="2">
        <v>4</v>
      </c>
      <c r="F680" s="2">
        <v>5</v>
      </c>
      <c r="G680" s="4">
        <v>6</v>
      </c>
      <c r="H680" s="4">
        <v>7</v>
      </c>
      <c r="I680" s="4">
        <v>8</v>
      </c>
      <c r="J680" s="4">
        <v>9</v>
      </c>
      <c r="V680" s="19">
        <f>$O$1+(ROWS($V$3:V680)-1)*10^($X$1-3)</f>
        <v>11.77</v>
      </c>
      <c r="W680" s="20">
        <f t="shared" si="26"/>
        <v>0.14285714285714285</v>
      </c>
      <c r="X680" s="18">
        <f t="shared" si="27"/>
        <v>0.14285714285714285</v>
      </c>
    </row>
    <row r="681" spans="2:24" ht="15.75" hidden="1" x14ac:dyDescent="0.25">
      <c r="B681" s="2">
        <v>1</v>
      </c>
      <c r="C681" s="2">
        <v>2</v>
      </c>
      <c r="D681" s="2">
        <v>3</v>
      </c>
      <c r="E681" s="2">
        <v>4</v>
      </c>
      <c r="F681" s="2">
        <v>5</v>
      </c>
      <c r="G681" s="4">
        <v>6</v>
      </c>
      <c r="H681" s="4">
        <v>7</v>
      </c>
      <c r="I681" s="4">
        <v>8</v>
      </c>
      <c r="J681" s="4">
        <v>9</v>
      </c>
      <c r="V681" s="19">
        <f>$O$1+(ROWS($V$3:V681)-1)*10^($X$1-3)</f>
        <v>11.780000000000001</v>
      </c>
      <c r="W681" s="20">
        <f t="shared" si="26"/>
        <v>0.14285714285714285</v>
      </c>
      <c r="X681" s="18">
        <f t="shared" si="27"/>
        <v>0.14285714285714285</v>
      </c>
    </row>
    <row r="682" spans="2:24" ht="15.75" hidden="1" x14ac:dyDescent="0.25">
      <c r="B682" s="2">
        <v>1</v>
      </c>
      <c r="C682" s="2">
        <v>2</v>
      </c>
      <c r="D682" s="2">
        <v>3</v>
      </c>
      <c r="E682" s="2">
        <v>4</v>
      </c>
      <c r="F682" s="2">
        <v>5</v>
      </c>
      <c r="G682" s="4">
        <v>6</v>
      </c>
      <c r="H682" s="4">
        <v>7</v>
      </c>
      <c r="I682" s="4">
        <v>8</v>
      </c>
      <c r="J682" s="4">
        <v>9</v>
      </c>
      <c r="V682" s="19">
        <f>$O$1+(ROWS($V$3:V682)-1)*10^($X$1-3)</f>
        <v>11.79</v>
      </c>
      <c r="W682" s="20">
        <f t="shared" si="26"/>
        <v>0.14285714285714285</v>
      </c>
      <c r="X682" s="18">
        <f t="shared" si="27"/>
        <v>0.14285714285714285</v>
      </c>
    </row>
    <row r="683" spans="2:24" ht="15.75" hidden="1" x14ac:dyDescent="0.25">
      <c r="B683" s="2">
        <v>1</v>
      </c>
      <c r="C683" s="2">
        <v>2</v>
      </c>
      <c r="D683" s="2">
        <v>3</v>
      </c>
      <c r="E683" s="2">
        <v>4</v>
      </c>
      <c r="F683" s="2">
        <v>5</v>
      </c>
      <c r="G683" s="4">
        <v>6</v>
      </c>
      <c r="H683" s="4">
        <v>7</v>
      </c>
      <c r="I683" s="4">
        <v>8</v>
      </c>
      <c r="J683" s="4">
        <v>9</v>
      </c>
      <c r="V683" s="19">
        <f>$O$1+(ROWS($V$3:V683)-1)*10^($X$1-3)</f>
        <v>11.8</v>
      </c>
      <c r="W683" s="20">
        <f t="shared" si="26"/>
        <v>0.14285714285714285</v>
      </c>
      <c r="X683" s="18">
        <f t="shared" si="27"/>
        <v>0.14285714285714285</v>
      </c>
    </row>
    <row r="684" spans="2:24" ht="15.75" hidden="1" x14ac:dyDescent="0.25">
      <c r="B684" s="2">
        <v>1</v>
      </c>
      <c r="C684" s="2">
        <v>2</v>
      </c>
      <c r="D684" s="2">
        <v>3</v>
      </c>
      <c r="E684" s="2">
        <v>4</v>
      </c>
      <c r="F684" s="2">
        <v>5</v>
      </c>
      <c r="G684" s="4">
        <v>6</v>
      </c>
      <c r="H684" s="4">
        <v>7</v>
      </c>
      <c r="I684" s="4">
        <v>8</v>
      </c>
      <c r="J684" s="4">
        <v>9</v>
      </c>
      <c r="V684" s="19">
        <f>$O$1+(ROWS($V$3:V684)-1)*10^($X$1-3)</f>
        <v>11.81</v>
      </c>
      <c r="W684" s="20">
        <f t="shared" si="26"/>
        <v>0.14285714285714285</v>
      </c>
      <c r="X684" s="18">
        <f t="shared" si="27"/>
        <v>0.14285714285714285</v>
      </c>
    </row>
    <row r="685" spans="2:24" ht="15.75" hidden="1" x14ac:dyDescent="0.25">
      <c r="B685" s="2">
        <v>1</v>
      </c>
      <c r="C685" s="2">
        <v>2</v>
      </c>
      <c r="D685" s="2">
        <v>3</v>
      </c>
      <c r="E685" s="2">
        <v>4</v>
      </c>
      <c r="F685" s="2">
        <v>5</v>
      </c>
      <c r="G685" s="4">
        <v>6</v>
      </c>
      <c r="H685" s="4">
        <v>7</v>
      </c>
      <c r="I685" s="4">
        <v>8</v>
      </c>
      <c r="J685" s="4">
        <v>9</v>
      </c>
      <c r="V685" s="19">
        <f>$O$1+(ROWS($V$3:V685)-1)*10^($X$1-3)</f>
        <v>11.82</v>
      </c>
      <c r="W685" s="20">
        <f t="shared" si="26"/>
        <v>0.14285714285714285</v>
      </c>
      <c r="X685" s="18">
        <f t="shared" si="27"/>
        <v>0.14285714285714285</v>
      </c>
    </row>
    <row r="686" spans="2:24" ht="15.75" hidden="1" x14ac:dyDescent="0.25">
      <c r="B686" s="2">
        <v>1</v>
      </c>
      <c r="C686" s="2">
        <v>2</v>
      </c>
      <c r="D686" s="2">
        <v>3</v>
      </c>
      <c r="E686" s="2">
        <v>4</v>
      </c>
      <c r="F686" s="2">
        <v>5</v>
      </c>
      <c r="G686" s="4">
        <v>6</v>
      </c>
      <c r="H686" s="4">
        <v>7</v>
      </c>
      <c r="I686" s="4">
        <v>8</v>
      </c>
      <c r="J686" s="4">
        <v>9</v>
      </c>
      <c r="V686" s="19">
        <f>$O$1+(ROWS($V$3:V686)-1)*10^($X$1-3)</f>
        <v>11.83</v>
      </c>
      <c r="W686" s="20">
        <f t="shared" si="26"/>
        <v>0.14285714285714285</v>
      </c>
      <c r="X686" s="18">
        <f t="shared" si="27"/>
        <v>0.14285714285714285</v>
      </c>
    </row>
    <row r="687" spans="2:24" ht="15.75" hidden="1" x14ac:dyDescent="0.25">
      <c r="B687" s="2">
        <v>1</v>
      </c>
      <c r="C687" s="2">
        <v>2</v>
      </c>
      <c r="D687" s="2">
        <v>3</v>
      </c>
      <c r="E687" s="2">
        <v>4</v>
      </c>
      <c r="F687" s="2">
        <v>5</v>
      </c>
      <c r="G687" s="4">
        <v>6</v>
      </c>
      <c r="H687" s="4">
        <v>7</v>
      </c>
      <c r="I687" s="4">
        <v>8</v>
      </c>
      <c r="J687" s="4">
        <v>9</v>
      </c>
      <c r="V687" s="19">
        <f>$O$1+(ROWS($V$3:V687)-1)*10^($X$1-3)</f>
        <v>11.84</v>
      </c>
      <c r="W687" s="20">
        <f t="shared" si="26"/>
        <v>0.14285714285714285</v>
      </c>
      <c r="X687" s="18">
        <f t="shared" si="27"/>
        <v>0.14285714285714285</v>
      </c>
    </row>
    <row r="688" spans="2:24" ht="15.75" hidden="1" x14ac:dyDescent="0.25">
      <c r="B688" s="2">
        <v>1</v>
      </c>
      <c r="C688" s="2">
        <v>2</v>
      </c>
      <c r="D688" s="2">
        <v>3</v>
      </c>
      <c r="E688" s="2">
        <v>4</v>
      </c>
      <c r="F688" s="2">
        <v>5</v>
      </c>
      <c r="G688" s="4">
        <v>6</v>
      </c>
      <c r="H688" s="4">
        <v>7</v>
      </c>
      <c r="I688" s="4">
        <v>8</v>
      </c>
      <c r="J688" s="4">
        <v>9</v>
      </c>
      <c r="V688" s="19">
        <f>$O$1+(ROWS($V$3:V688)-1)*10^($X$1-3)</f>
        <v>11.850000000000001</v>
      </c>
      <c r="W688" s="20">
        <f t="shared" si="26"/>
        <v>0.14285714285714285</v>
      </c>
      <c r="X688" s="18">
        <f t="shared" si="27"/>
        <v>0.14285714285714285</v>
      </c>
    </row>
    <row r="689" spans="2:24" ht="15.75" hidden="1" x14ac:dyDescent="0.25">
      <c r="B689" s="2">
        <v>1</v>
      </c>
      <c r="C689" s="2">
        <v>2</v>
      </c>
      <c r="D689" s="2">
        <v>3</v>
      </c>
      <c r="E689" s="2">
        <v>4</v>
      </c>
      <c r="F689" s="2">
        <v>5</v>
      </c>
      <c r="G689" s="4">
        <v>6</v>
      </c>
      <c r="H689" s="4">
        <v>7</v>
      </c>
      <c r="I689" s="4">
        <v>8</v>
      </c>
      <c r="J689" s="4">
        <v>9</v>
      </c>
      <c r="V689" s="19">
        <f>$O$1+(ROWS($V$3:V689)-1)*10^($X$1-3)</f>
        <v>11.86</v>
      </c>
      <c r="W689" s="20">
        <f t="shared" si="26"/>
        <v>0.14285714285714285</v>
      </c>
      <c r="X689" s="18">
        <f t="shared" si="27"/>
        <v>0.14285714285714285</v>
      </c>
    </row>
    <row r="690" spans="2:24" ht="15.75" hidden="1" x14ac:dyDescent="0.25">
      <c r="B690" s="2">
        <v>1</v>
      </c>
      <c r="C690" s="2">
        <v>2</v>
      </c>
      <c r="D690" s="2">
        <v>3</v>
      </c>
      <c r="E690" s="2">
        <v>4</v>
      </c>
      <c r="F690" s="2">
        <v>5</v>
      </c>
      <c r="G690" s="4">
        <v>6</v>
      </c>
      <c r="H690" s="4">
        <v>7</v>
      </c>
      <c r="I690" s="4">
        <v>8</v>
      </c>
      <c r="J690" s="4">
        <v>9</v>
      </c>
      <c r="V690" s="19">
        <f>$O$1+(ROWS($V$3:V690)-1)*10^($X$1-3)</f>
        <v>11.870000000000001</v>
      </c>
      <c r="W690" s="20">
        <f t="shared" si="26"/>
        <v>0.14285714285714285</v>
      </c>
      <c r="X690" s="18">
        <f t="shared" si="27"/>
        <v>0.14285714285714285</v>
      </c>
    </row>
    <row r="691" spans="2:24" ht="15.75" hidden="1" x14ac:dyDescent="0.25">
      <c r="B691" s="2">
        <v>1</v>
      </c>
      <c r="C691" s="2">
        <v>2</v>
      </c>
      <c r="D691" s="2">
        <v>3</v>
      </c>
      <c r="E691" s="2">
        <v>4</v>
      </c>
      <c r="F691" s="2">
        <v>5</v>
      </c>
      <c r="G691" s="4">
        <v>6</v>
      </c>
      <c r="H691" s="4">
        <v>7</v>
      </c>
      <c r="I691" s="4">
        <v>8</v>
      </c>
      <c r="J691" s="4">
        <v>9</v>
      </c>
      <c r="V691" s="19">
        <f>$O$1+(ROWS($V$3:V691)-1)*10^($X$1-3)</f>
        <v>11.879999999999999</v>
      </c>
      <c r="W691" s="20">
        <f t="shared" si="26"/>
        <v>0.14285714285714285</v>
      </c>
      <c r="X691" s="18">
        <f t="shared" si="27"/>
        <v>0.14285714285714285</v>
      </c>
    </row>
    <row r="692" spans="2:24" ht="15.75" hidden="1" x14ac:dyDescent="0.25">
      <c r="B692" s="2">
        <v>1</v>
      </c>
      <c r="C692" s="2">
        <v>2</v>
      </c>
      <c r="D692" s="2">
        <v>3</v>
      </c>
      <c r="E692" s="2">
        <v>4</v>
      </c>
      <c r="F692" s="2">
        <v>5</v>
      </c>
      <c r="G692" s="4">
        <v>6</v>
      </c>
      <c r="H692" s="4">
        <v>7</v>
      </c>
      <c r="I692" s="4">
        <v>8</v>
      </c>
      <c r="J692" s="4">
        <v>9</v>
      </c>
      <c r="V692" s="19">
        <f>$O$1+(ROWS($V$3:V692)-1)*10^($X$1-3)</f>
        <v>11.89</v>
      </c>
      <c r="W692" s="20">
        <f t="shared" si="26"/>
        <v>0.14285714285714285</v>
      </c>
      <c r="X692" s="18">
        <f t="shared" si="27"/>
        <v>0.14285714285714285</v>
      </c>
    </row>
    <row r="693" spans="2:24" ht="15.75" hidden="1" x14ac:dyDescent="0.25">
      <c r="B693" s="2">
        <v>1</v>
      </c>
      <c r="C693" s="2">
        <v>2</v>
      </c>
      <c r="D693" s="2">
        <v>3</v>
      </c>
      <c r="E693" s="2">
        <v>4</v>
      </c>
      <c r="F693" s="2">
        <v>5</v>
      </c>
      <c r="G693" s="4">
        <v>6</v>
      </c>
      <c r="H693" s="4">
        <v>7</v>
      </c>
      <c r="I693" s="4">
        <v>8</v>
      </c>
      <c r="J693" s="4">
        <v>9</v>
      </c>
      <c r="V693" s="19">
        <f>$O$1+(ROWS($V$3:V693)-1)*10^($X$1-3)</f>
        <v>11.9</v>
      </c>
      <c r="W693" s="20">
        <f t="shared" si="26"/>
        <v>0.14285714285714285</v>
      </c>
      <c r="X693" s="18">
        <f t="shared" si="27"/>
        <v>0.14285714285714285</v>
      </c>
    </row>
    <row r="694" spans="2:24" ht="15.75" hidden="1" x14ac:dyDescent="0.25">
      <c r="B694" s="2">
        <v>1</v>
      </c>
      <c r="C694" s="2">
        <v>2</v>
      </c>
      <c r="D694" s="2">
        <v>3</v>
      </c>
      <c r="E694" s="2">
        <v>4</v>
      </c>
      <c r="F694" s="2">
        <v>5</v>
      </c>
      <c r="G694" s="4">
        <v>6</v>
      </c>
      <c r="H694" s="4">
        <v>7</v>
      </c>
      <c r="I694" s="4">
        <v>8</v>
      </c>
      <c r="J694" s="4">
        <v>9</v>
      </c>
      <c r="V694" s="19">
        <f>$O$1+(ROWS($V$3:V694)-1)*10^($X$1-3)</f>
        <v>11.91</v>
      </c>
      <c r="W694" s="20">
        <f t="shared" si="26"/>
        <v>0.14285714285714285</v>
      </c>
      <c r="X694" s="18">
        <f t="shared" si="27"/>
        <v>0.14285714285714285</v>
      </c>
    </row>
    <row r="695" spans="2:24" ht="15.75" x14ac:dyDescent="0.25">
      <c r="B695" s="2">
        <v>1</v>
      </c>
      <c r="C695" s="2">
        <v>2</v>
      </c>
      <c r="D695" s="2">
        <v>3</v>
      </c>
      <c r="E695" s="2">
        <v>4</v>
      </c>
      <c r="F695" s="2">
        <v>5</v>
      </c>
      <c r="G695" s="4">
        <v>6</v>
      </c>
      <c r="H695" s="4">
        <v>7</v>
      </c>
      <c r="I695" s="4">
        <v>8</v>
      </c>
      <c r="J695" s="4">
        <v>9</v>
      </c>
      <c r="V695" s="19">
        <f>$O$1+(ROWS($V$3:V695)-1)*10^($X$1-3)</f>
        <v>11.92</v>
      </c>
      <c r="W695" s="20">
        <f t="shared" si="26"/>
        <v>0.14285714285714285</v>
      </c>
      <c r="X695" s="18">
        <f t="shared" si="27"/>
        <v>0.14285714285714285</v>
      </c>
    </row>
    <row r="696" spans="2:24" ht="15.75" x14ac:dyDescent="0.25">
      <c r="B696" s="2">
        <v>1</v>
      </c>
      <c r="C696" s="2">
        <v>2</v>
      </c>
      <c r="D696" s="2">
        <v>3</v>
      </c>
      <c r="E696" s="2">
        <v>4</v>
      </c>
      <c r="F696" s="2">
        <v>5</v>
      </c>
      <c r="G696" s="4">
        <v>6</v>
      </c>
      <c r="H696" s="4">
        <v>7</v>
      </c>
      <c r="I696" s="4">
        <v>8</v>
      </c>
      <c r="J696" s="4">
        <v>9</v>
      </c>
      <c r="V696" s="19">
        <f>$O$1+(ROWS($V$3:V696)-1)*10^($X$1-3)</f>
        <v>11.93</v>
      </c>
      <c r="W696" s="20">
        <f t="shared" si="26"/>
        <v>0.14285714285714285</v>
      </c>
      <c r="X696" s="18">
        <f t="shared" si="27"/>
        <v>0.14285714285714285</v>
      </c>
    </row>
    <row r="697" spans="2:24" ht="15.75" x14ac:dyDescent="0.25">
      <c r="B697" s="2">
        <v>1</v>
      </c>
      <c r="C697" s="2">
        <v>2</v>
      </c>
      <c r="D697" s="2">
        <v>3</v>
      </c>
      <c r="E697" s="2">
        <v>4</v>
      </c>
      <c r="F697" s="2">
        <v>5</v>
      </c>
      <c r="G697" s="4">
        <v>6</v>
      </c>
      <c r="H697" s="4">
        <v>7</v>
      </c>
      <c r="I697" s="4">
        <v>8</v>
      </c>
      <c r="J697" s="4">
        <v>9</v>
      </c>
      <c r="V697" s="19">
        <f>$O$1+(ROWS($V$3:V697)-1)*10^($X$1-3)</f>
        <v>11.940000000000001</v>
      </c>
      <c r="W697" s="20">
        <f t="shared" si="26"/>
        <v>0.14285714285714285</v>
      </c>
      <c r="X697" s="18">
        <f t="shared" si="27"/>
        <v>0.14285714285714285</v>
      </c>
    </row>
    <row r="698" spans="2:24" ht="15.75" x14ac:dyDescent="0.25">
      <c r="B698" s="2">
        <v>1</v>
      </c>
      <c r="C698" s="2">
        <v>2</v>
      </c>
      <c r="D698" s="2">
        <v>3</v>
      </c>
      <c r="E698" s="2">
        <v>4</v>
      </c>
      <c r="F698" s="2">
        <v>5</v>
      </c>
      <c r="G698" s="4">
        <v>6</v>
      </c>
      <c r="H698" s="4">
        <v>7</v>
      </c>
      <c r="I698" s="4">
        <v>8</v>
      </c>
      <c r="J698" s="4">
        <v>9</v>
      </c>
      <c r="V698" s="19">
        <f>$O$1+(ROWS($V$3:V698)-1)*10^($X$1-3)</f>
        <v>11.95</v>
      </c>
      <c r="W698" s="20">
        <f t="shared" si="26"/>
        <v>0.14285714285714285</v>
      </c>
      <c r="X698" s="18">
        <f t="shared" si="27"/>
        <v>0.14285714285714285</v>
      </c>
    </row>
    <row r="699" spans="2:24" ht="15.75" x14ac:dyDescent="0.25">
      <c r="B699" s="2">
        <v>1</v>
      </c>
      <c r="C699" s="2">
        <v>2</v>
      </c>
      <c r="D699" s="2">
        <v>3</v>
      </c>
      <c r="E699" s="2">
        <v>4</v>
      </c>
      <c r="F699" s="2">
        <v>5</v>
      </c>
      <c r="G699" s="4">
        <v>6</v>
      </c>
      <c r="H699" s="4">
        <v>7</v>
      </c>
      <c r="I699" s="4">
        <v>8</v>
      </c>
      <c r="J699" s="4">
        <v>9</v>
      </c>
      <c r="V699" s="19">
        <f>$O$1+(ROWS($V$3:V699)-1)*10^($X$1-3)</f>
        <v>11.96</v>
      </c>
      <c r="W699" s="20">
        <f t="shared" si="26"/>
        <v>0.14285714285714285</v>
      </c>
      <c r="X699" s="18">
        <f t="shared" si="27"/>
        <v>0.14285714285714285</v>
      </c>
    </row>
    <row r="700" spans="2:24" ht="15.75" x14ac:dyDescent="0.25">
      <c r="B700" s="2">
        <v>1</v>
      </c>
      <c r="C700" s="2">
        <v>2</v>
      </c>
      <c r="D700" s="2">
        <v>3</v>
      </c>
      <c r="E700" s="2">
        <v>4</v>
      </c>
      <c r="F700" s="2">
        <v>5</v>
      </c>
      <c r="G700" s="4">
        <v>6</v>
      </c>
      <c r="H700" s="4">
        <v>7</v>
      </c>
      <c r="I700" s="4">
        <v>8</v>
      </c>
      <c r="J700" s="4">
        <v>9</v>
      </c>
      <c r="V700" s="19">
        <f>$O$1+(ROWS($V$3:V700)-1)*10^($X$1-3)</f>
        <v>11.969999999999999</v>
      </c>
      <c r="W700" s="20">
        <f t="shared" si="26"/>
        <v>0.14285714285714285</v>
      </c>
      <c r="X700" s="18">
        <f t="shared" si="27"/>
        <v>0.14285714285714285</v>
      </c>
    </row>
    <row r="701" spans="2:24" ht="15.75" x14ac:dyDescent="0.25">
      <c r="B701" s="2">
        <v>1</v>
      </c>
      <c r="C701" s="2">
        <v>2</v>
      </c>
      <c r="D701" s="2">
        <v>3</v>
      </c>
      <c r="E701" s="2">
        <v>4</v>
      </c>
      <c r="F701" s="2">
        <v>5</v>
      </c>
      <c r="G701" s="4">
        <v>6</v>
      </c>
      <c r="H701" s="4">
        <v>7</v>
      </c>
      <c r="I701" s="4">
        <v>8</v>
      </c>
      <c r="J701" s="4">
        <v>9</v>
      </c>
      <c r="V701" s="19">
        <f>$O$1+(ROWS($V$3:V701)-1)*10^($X$1-3)</f>
        <v>11.98</v>
      </c>
      <c r="W701" s="20">
        <f t="shared" si="26"/>
        <v>0.14285714285714285</v>
      </c>
      <c r="X701" s="18">
        <f t="shared" si="27"/>
        <v>0.14285714285714285</v>
      </c>
    </row>
    <row r="702" spans="2:24" x14ac:dyDescent="0.25">
      <c r="V702" s="19">
        <f>$O$1+(ROWS($V$3:V702)-1)*10^($X$1-3)</f>
        <v>11.99</v>
      </c>
      <c r="W702" s="20">
        <f t="shared" si="26"/>
        <v>0.14285714285714285</v>
      </c>
      <c r="X702" s="18">
        <f t="shared" si="27"/>
        <v>0.14285714285714285</v>
      </c>
    </row>
    <row r="703" spans="2:24" x14ac:dyDescent="0.25">
      <c r="V703" s="19">
        <f>$O$1+(ROWS($V$3:V703)-1)*10^($X$1-3)</f>
        <v>12</v>
      </c>
      <c r="W703" s="20">
        <f t="shared" si="26"/>
        <v>0.14285714285714285</v>
      </c>
      <c r="X703" s="18">
        <f t="shared" si="27"/>
        <v>0.14285714285714285</v>
      </c>
    </row>
    <row r="704" spans="2:24" x14ac:dyDescent="0.25">
      <c r="V704" s="19"/>
    </row>
    <row r="705" spans="22:22" x14ac:dyDescent="0.25">
      <c r="V705" s="19"/>
    </row>
    <row r="706" spans="22:22" x14ac:dyDescent="0.25">
      <c r="V706" s="19"/>
    </row>
    <row r="707" spans="22:22" x14ac:dyDescent="0.25">
      <c r="V707" s="19"/>
    </row>
    <row r="708" spans="22:22" x14ac:dyDescent="0.25">
      <c r="V708" s="19"/>
    </row>
    <row r="709" spans="22:22" x14ac:dyDescent="0.25">
      <c r="V709" s="19"/>
    </row>
    <row r="710" spans="22:22" x14ac:dyDescent="0.25">
      <c r="V710" s="19"/>
    </row>
    <row r="711" spans="22:22" x14ac:dyDescent="0.25">
      <c r="V711" s="19"/>
    </row>
    <row r="712" spans="22:22" x14ac:dyDescent="0.25">
      <c r="V712" s="19"/>
    </row>
    <row r="713" spans="22:22" x14ac:dyDescent="0.25">
      <c r="V713" s="19"/>
    </row>
    <row r="714" spans="22:22" x14ac:dyDescent="0.25">
      <c r="V714" s="19"/>
    </row>
    <row r="715" spans="22:22" x14ac:dyDescent="0.25">
      <c r="V715" s="19"/>
    </row>
    <row r="716" spans="22:22" x14ac:dyDescent="0.25">
      <c r="V716" s="19"/>
    </row>
    <row r="717" spans="22:22" x14ac:dyDescent="0.25">
      <c r="V717" s="19"/>
    </row>
  </sheetData>
  <conditionalFormatting sqref="AH3:AW15">
    <cfRule type="containsText" dxfId="3" priority="5" operator="containsText" text="O">
      <formula>NOT(ISERROR(SEARCH("O",AH3)))</formula>
    </cfRule>
    <cfRule type="expression" dxfId="2" priority="7">
      <formula>($AH$3&lt;&gt;"")</formula>
    </cfRule>
  </conditionalFormatting>
  <conditionalFormatting sqref="AH3:AW15">
    <cfRule type="containsText" dxfId="1" priority="6" operator="containsText" text="X">
      <formula>NOT(ISERROR(SEARCH("X",AH3)))</formula>
    </cfRule>
  </conditionalFormatting>
  <conditionalFormatting sqref="M2:M7 M9:M10">
    <cfRule type="cellIs" dxfId="0" priority="4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1.UvsNvsE</vt:lpstr>
      <vt:lpstr>2.UniProbFixed</vt:lpstr>
      <vt:lpstr>3.UniProbRand</vt:lpstr>
      <vt:lpstr>4.UniProbRand</vt:lpstr>
      <vt:lpstr>5.UniProbRand</vt:lpstr>
      <vt:lpstr>NotNeeded</vt:lpstr>
      <vt:lpstr>Page1</vt:lpstr>
      <vt:lpstr>Page2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2022-05-26T18:08:07Z</dcterms:modified>
</cp:coreProperties>
</file>