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3b-BinomialPoisson\"/>
    </mc:Choice>
  </mc:AlternateContent>
  <xr:revisionPtr revIDLastSave="0" documentId="13_ncr:1_{56FD2B80-56FD-43F4-8432-9DF130021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Problems" sheetId="25" r:id="rId1"/>
  </sheets>
  <externalReferences>
    <externalReference r:id="rId2"/>
  </externalReferences>
  <definedNames>
    <definedName name="FofX">OFFSET('[1]B(3)'!$B$6,0,0,'[1]B(3)'!$B$1+1,1)</definedName>
    <definedName name="Page1">#REF!</definedName>
    <definedName name="Page2">#REF!</definedName>
    <definedName name="Page3">'3.Problems'!$F$19</definedName>
    <definedName name="Page4">#REF!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5" l="1"/>
  <c r="J16" i="25"/>
  <c r="K16" i="25" s="1"/>
  <c r="J15" i="25"/>
  <c r="K15" i="25" s="1"/>
  <c r="J14" i="25"/>
  <c r="J13" i="25"/>
  <c r="K8" i="25" l="1"/>
  <c r="K6" i="25"/>
  <c r="K7" i="25" s="1"/>
  <c r="K5" i="25"/>
  <c r="K4" i="25"/>
  <c r="L5" i="25"/>
  <c r="L6" i="25"/>
  <c r="L7" i="25"/>
  <c r="L8" i="25"/>
  <c r="L4" i="25"/>
</calcChain>
</file>

<file path=xl/sharedStrings.xml><?xml version="1.0" encoding="utf-8"?>
<sst xmlns="http://schemas.openxmlformats.org/spreadsheetml/2006/main" count="23" uniqueCount="22">
  <si>
    <t>More than 50 million guests stay at bed and breackfacts each year.</t>
  </si>
  <si>
    <t>enables many B&amp;B to attract quests</t>
  </si>
  <si>
    <t xml:space="preserve">a) Compute the probability of </t>
  </si>
  <si>
    <t>website visotor in a one muinute period</t>
  </si>
  <si>
    <t xml:space="preserve">b) Compute the probability of </t>
  </si>
  <si>
    <t>or more website visotor in a one muinute period</t>
  </si>
  <si>
    <t xml:space="preserve">c) Compute the probability of </t>
  </si>
  <si>
    <t>or more website visotor in a 30 second period</t>
  </si>
  <si>
    <t xml:space="preserve">d) Compute the probability of </t>
  </si>
  <si>
    <t>The websit for B&amp;B Inns of North America which averages</t>
  </si>
  <si>
    <t xml:space="preserve"> visitors per minute, </t>
  </si>
  <si>
    <t>The mean arrival rate is</t>
  </si>
  <si>
    <t xml:space="preserve"> passengers per minute.</t>
  </si>
  <si>
    <t>1.Compute the probability of no arrivals in a one-minute period.</t>
  </si>
  <si>
    <t>2.Compute the probability that three or fewer passengers arrive in a one-minute period.</t>
  </si>
  <si>
    <t>3.Compute the probability of no arrivals in a 15-second period.</t>
  </si>
  <si>
    <t>4.Compute the probability of at least one arrival in a 15-second period.</t>
  </si>
  <si>
    <t>5.Compute the probability of at least</t>
  </si>
  <si>
    <t xml:space="preserve"> arrival in a </t>
  </si>
  <si>
    <t>second period.</t>
  </si>
  <si>
    <t xml:space="preserve">Airline passengers arrive randomly and independently at the passenger-screening </t>
  </si>
  <si>
    <t xml:space="preserve">facility at a major international airport.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</si>
</sst>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  <numFmt numFmtId="167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indexed="53"/>
      <name val="Bell MT"/>
      <family val="1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</borders>
  <cellStyleXfs count="16">
    <xf numFmtId="0" fontId="0" fillId="0" borderId="0"/>
    <xf numFmtId="0" fontId="2" fillId="4" borderId="1">
      <alignment wrapText="1"/>
    </xf>
    <xf numFmtId="0" fontId="2" fillId="4" borderId="1">
      <alignment horizontal="centerContinuous" wrapText="1"/>
    </xf>
    <xf numFmtId="164" fontId="3" fillId="0" borderId="0"/>
    <xf numFmtId="0" fontId="1" fillId="3" borderId="1">
      <alignment wrapText="1"/>
    </xf>
    <xf numFmtId="165" fontId="4" fillId="0" borderId="0" applyFont="0" applyFill="0" applyBorder="0" applyProtection="0">
      <alignment horizontal="center"/>
    </xf>
    <xf numFmtId="0" fontId="5" fillId="2" borderId="1">
      <alignment horizontal="centerContinuous" wrapText="1"/>
    </xf>
    <xf numFmtId="0" fontId="6" fillId="0" borderId="0"/>
    <xf numFmtId="166" fontId="7" fillId="5" borderId="2">
      <alignment horizontal="left" indent="2"/>
    </xf>
    <xf numFmtId="0" fontId="6" fillId="6" borderId="1">
      <alignment horizontal="centerContinuous" wrapText="1"/>
    </xf>
    <xf numFmtId="0" fontId="6" fillId="0" borderId="0">
      <alignment wrapText="1"/>
    </xf>
    <xf numFmtId="0" fontId="6" fillId="7" borderId="1">
      <alignment horizontal="centerContinuous" wrapText="1"/>
    </xf>
    <xf numFmtId="0" fontId="6" fillId="8" borderId="1" applyFont="0">
      <alignment horizontal="centerContinuous" wrapText="1"/>
    </xf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7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 vertical="center" readingOrder="1"/>
    </xf>
    <xf numFmtId="0" fontId="11" fillId="0" borderId="0" xfId="0" applyFont="1"/>
    <xf numFmtId="0" fontId="12" fillId="0" borderId="0" xfId="0" applyFont="1" applyAlignment="1">
      <alignment horizontal="left" vertical="center" readingOrder="1"/>
    </xf>
    <xf numFmtId="167" fontId="12" fillId="0" borderId="0" xfId="0" applyNumberFormat="1" applyFont="1" applyAlignment="1">
      <alignment horizontal="left" vertical="center" readingOrder="1"/>
    </xf>
    <xf numFmtId="0" fontId="11" fillId="0" borderId="0" xfId="0" applyFont="1" applyAlignment="1">
      <alignment horizontal="center"/>
    </xf>
  </cellXfs>
  <cellStyles count="16">
    <cellStyle name="blue" xfId="1" xr:uid="{00000000-0005-0000-0000-000000000000}"/>
    <cellStyle name="bluecenteraccrossselection" xfId="2" xr:uid="{00000000-0005-0000-0000-000001000000}"/>
    <cellStyle name="Currency 2" xfId="13" xr:uid="{00000000-0005-0000-0000-000002000000}"/>
    <cellStyle name="Currency Round to thousands" xfId="3" xr:uid="{00000000-0005-0000-0000-000003000000}"/>
    <cellStyle name="DarkBlueLabel" xfId="4" xr:uid="{00000000-0005-0000-0000-000004000000}"/>
    <cellStyle name="Four-Digit Year" xfId="5" xr:uid="{00000000-0005-0000-0000-000005000000}"/>
    <cellStyle name="Hyperlink 2" xfId="14" xr:uid="{00000000-0005-0000-0000-000006000000}"/>
    <cellStyle name="LightYellowLabelCentered" xfId="6" xr:uid="{00000000-0005-0000-0000-000007000000}"/>
    <cellStyle name="Normal" xfId="0" builtinId="0"/>
    <cellStyle name="Normal 2" xfId="7" xr:uid="{00000000-0005-0000-0000-000009000000}"/>
    <cellStyle name="Percent 2" xfId="15" xr:uid="{00000000-0005-0000-0000-00000A000000}"/>
    <cellStyle name="Rad" xfId="8" xr:uid="{00000000-0005-0000-0000-00000B000000}"/>
    <cellStyle name="redcenteraccrossselection" xfId="9" xr:uid="{00000000-0005-0000-0000-00000C000000}"/>
    <cellStyle name="Wrap Text" xfId="10" xr:uid="{00000000-0005-0000-0000-00000D000000}"/>
    <cellStyle name="yellowcenteraccrossselection" xfId="11" xr:uid="{00000000-0005-0000-0000-00000E000000}"/>
    <cellStyle name="YellowCenterAcrossSelection" xfId="1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W16"/>
  <sheetViews>
    <sheetView tabSelected="1" workbookViewId="0">
      <selection activeCell="N19" sqref="N19"/>
    </sheetView>
  </sheetViews>
  <sheetFormatPr defaultRowHeight="15.75" x14ac:dyDescent="0.25"/>
  <cols>
    <col min="1" max="3" width="9.140625" style="3"/>
    <col min="4" max="4" width="10.28515625" style="3" customWidth="1"/>
    <col min="5" max="13" width="9.140625" style="3"/>
    <col min="14" max="14" width="20.42578125" style="3" customWidth="1"/>
    <col min="15" max="15" width="28" style="3" bestFit="1" customWidth="1"/>
    <col min="16" max="16" width="15.5703125" style="3" customWidth="1"/>
    <col min="17" max="17" width="16.140625" style="3" bestFit="1" customWidth="1"/>
    <col min="18" max="16384" width="9.140625" style="3"/>
  </cols>
  <sheetData>
    <row r="1" spans="1:23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</row>
    <row r="3" spans="1:23" x14ac:dyDescent="0.25">
      <c r="A3" s="2" t="s">
        <v>11</v>
      </c>
      <c r="B3" s="2"/>
      <c r="C3" s="2"/>
      <c r="D3" s="2"/>
      <c r="E3" s="2"/>
      <c r="F3" s="2">
        <v>10</v>
      </c>
      <c r="G3" s="2" t="s">
        <v>12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"/>
    </row>
    <row r="4" spans="1:23" x14ac:dyDescent="0.25">
      <c r="A4" s="4" t="s">
        <v>13</v>
      </c>
      <c r="B4" s="4"/>
      <c r="C4" s="4"/>
      <c r="D4" s="4"/>
      <c r="E4" s="4"/>
      <c r="F4" s="4"/>
      <c r="G4" s="4"/>
      <c r="H4" s="4"/>
      <c r="I4" s="4"/>
      <c r="J4" s="4"/>
      <c r="K4" s="5">
        <f>_xlfn.POISSON.DIST(0,F3,0)</f>
        <v>4.5399929762484854E-5</v>
      </c>
      <c r="L4" s="2" t="str">
        <f ca="1">_xlfn.FORMULATEXT(K4)</f>
        <v>=POISSON.DIST(0,F3,0)</v>
      </c>
      <c r="M4" s="2"/>
      <c r="N4" s="4"/>
      <c r="R4" s="2"/>
      <c r="T4" s="2"/>
      <c r="U4" s="2"/>
      <c r="V4" s="2"/>
      <c r="W4" s="1"/>
    </row>
    <row r="5" spans="1:23" x14ac:dyDescent="0.2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2">
        <f>_xlfn.POISSON.DIST(3,F3,1)</f>
        <v>1.0336050675925718E-2</v>
      </c>
      <c r="L5" s="2" t="str">
        <f ca="1">_xlfn.FORMULATEXT(K5)</f>
        <v>=POISSON.DIST(3,F3,1)</v>
      </c>
      <c r="M5" s="2"/>
      <c r="N5" s="4"/>
      <c r="R5" s="2"/>
      <c r="T5" s="2"/>
      <c r="U5" s="2"/>
      <c r="W5" s="1"/>
    </row>
    <row r="6" spans="1:23" x14ac:dyDescent="0.25">
      <c r="A6" s="4" t="s">
        <v>15</v>
      </c>
      <c r="B6" s="4"/>
      <c r="C6" s="4"/>
      <c r="D6" s="4"/>
      <c r="E6" s="4"/>
      <c r="F6" s="4"/>
      <c r="G6" s="4"/>
      <c r="H6" s="4"/>
      <c r="I6" s="4"/>
      <c r="J6" s="4"/>
      <c r="K6" s="4">
        <f>_xlfn.POISSON.DIST(0,F3/4,0)</f>
        <v>8.20849986238988E-2</v>
      </c>
      <c r="L6" s="2" t="str">
        <f ca="1">_xlfn.FORMULATEXT(K6)</f>
        <v>=POISSON.DIST(0,F3/4,0)</v>
      </c>
      <c r="M6" s="2"/>
      <c r="N6" s="4"/>
      <c r="R6" s="2"/>
      <c r="T6" s="2"/>
      <c r="U6" s="2"/>
      <c r="V6" s="2"/>
      <c r="W6" s="1"/>
    </row>
    <row r="7" spans="1:23" x14ac:dyDescent="0.25">
      <c r="A7" s="4" t="s">
        <v>16</v>
      </c>
      <c r="B7" s="4"/>
      <c r="C7" s="4"/>
      <c r="D7" s="4"/>
      <c r="E7" s="4"/>
      <c r="F7" s="4"/>
      <c r="G7" s="4"/>
      <c r="H7" s="4"/>
      <c r="I7" s="4"/>
      <c r="J7" s="4"/>
      <c r="K7" s="4">
        <f>1-K6</f>
        <v>0.91791500137610116</v>
      </c>
      <c r="L7" s="2" t="str">
        <f ca="1">_xlfn.FORMULATEXT(K7)</f>
        <v>=1-K6</v>
      </c>
      <c r="M7" s="2"/>
      <c r="N7" s="4"/>
      <c r="R7" s="2"/>
      <c r="T7" s="2"/>
      <c r="U7" s="2"/>
      <c r="V7" s="2"/>
      <c r="W7" s="1"/>
    </row>
    <row r="8" spans="1:23" x14ac:dyDescent="0.25">
      <c r="A8" s="4" t="s">
        <v>17</v>
      </c>
      <c r="B8" s="4"/>
      <c r="C8" s="4"/>
      <c r="D8" s="4"/>
      <c r="E8" s="4">
        <v>6</v>
      </c>
      <c r="F8" s="4" t="s">
        <v>18</v>
      </c>
      <c r="G8" s="4"/>
      <c r="H8" s="4">
        <v>30</v>
      </c>
      <c r="I8" s="4" t="s">
        <v>19</v>
      </c>
      <c r="J8" s="4"/>
      <c r="K8" s="4">
        <f>1-_xlfn.POISSON.DIST(E8-1,F3/2,1)</f>
        <v>0.38403934516693694</v>
      </c>
      <c r="L8" s="2" t="str">
        <f ca="1">_xlfn.FORMULATEXT(K8)</f>
        <v>=1-POISSON.DIST(E8-1,F3/2,1)</v>
      </c>
      <c r="M8" s="2"/>
      <c r="R8" s="2"/>
      <c r="T8" s="2"/>
      <c r="U8" s="2"/>
      <c r="V8" s="2"/>
      <c r="W8" s="1"/>
    </row>
    <row r="10" spans="1:23" x14ac:dyDescent="0.25">
      <c r="A10" s="3" t="s">
        <v>0</v>
      </c>
    </row>
    <row r="11" spans="1:23" x14ac:dyDescent="0.25">
      <c r="A11" s="3" t="s">
        <v>9</v>
      </c>
      <c r="G11" s="6">
        <v>7</v>
      </c>
      <c r="H11" s="3" t="s">
        <v>10</v>
      </c>
    </row>
    <row r="12" spans="1:23" x14ac:dyDescent="0.25">
      <c r="A12" s="3" t="s">
        <v>1</v>
      </c>
    </row>
    <row r="13" spans="1:23" x14ac:dyDescent="0.25">
      <c r="A13" s="3" t="s">
        <v>2</v>
      </c>
      <c r="D13" s="6">
        <v>0</v>
      </c>
      <c r="E13" s="3" t="s">
        <v>3</v>
      </c>
      <c r="J13" s="6">
        <f>_xlfn.POISSON.DIST(D13,$G$11,0)</f>
        <v>9.1188196555451624E-4</v>
      </c>
    </row>
    <row r="14" spans="1:23" x14ac:dyDescent="0.25">
      <c r="A14" s="3" t="s">
        <v>4</v>
      </c>
      <c r="D14" s="6">
        <v>2</v>
      </c>
      <c r="E14" s="3" t="s">
        <v>5</v>
      </c>
      <c r="J14" s="6">
        <f>_xlfn.POISSON.DIST(D14-1,$G$11,1)</f>
        <v>7.2950557244361299E-3</v>
      </c>
      <c r="K14" s="6">
        <f>1-J14</f>
        <v>0.99270494427556388</v>
      </c>
    </row>
    <row r="15" spans="1:23" x14ac:dyDescent="0.25">
      <c r="A15" s="3" t="s">
        <v>6</v>
      </c>
      <c r="D15" s="6">
        <v>1</v>
      </c>
      <c r="E15" s="3" t="s">
        <v>7</v>
      </c>
      <c r="J15" s="6">
        <f>_xlfn.POISSON.DIST(D15-1,$G$11/2,1)</f>
        <v>3.0197383422318501E-2</v>
      </c>
      <c r="K15" s="6">
        <f>1-J15</f>
        <v>0.96980261657768152</v>
      </c>
    </row>
    <row r="16" spans="1:23" x14ac:dyDescent="0.25">
      <c r="A16" s="3" t="s">
        <v>8</v>
      </c>
      <c r="D16" s="6">
        <v>5</v>
      </c>
      <c r="E16" s="3" t="s">
        <v>5</v>
      </c>
      <c r="J16" s="6">
        <f>_xlfn.POISSON.DIST(D16-1,$G$11,1)</f>
        <v>0.17299160788207132</v>
      </c>
      <c r="K16" s="6">
        <f>1-J16</f>
        <v>0.82700839211792865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3.Problems</vt:lpstr>
      <vt:lpstr>Page3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2014-09-23T18:29:20Z</dcterms:created>
  <dcterms:modified xsi:type="dcterms:W3CDTF">2022-06-22T04:04:39Z</dcterms:modified>
</cp:coreProperties>
</file>