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-Dist-Historical\2020\"/>
    </mc:Choice>
  </mc:AlternateContent>
  <xr:revisionPtr revIDLastSave="0" documentId="13_ncr:1_{41DFB1FF-7698-4964-8AE7-125C57254192}" xr6:coauthVersionLast="47" xr6:coauthVersionMax="47" xr10:uidLastSave="{00000000-0000-0000-0000-000000000000}"/>
  <bookViews>
    <workbookView xWindow="-120" yWindow="-120" windowWidth="29040" windowHeight="15840" tabRatio="447" xr2:uid="{00000000-000D-0000-FFFF-FFFF00000000}"/>
  </bookViews>
  <sheets>
    <sheet name="2b.UniformDiscrete (2)" sheetId="28" r:id="rId1"/>
  </sheets>
  <externalReferences>
    <externalReference r:id="rId2"/>
    <externalReference r:id="rId3"/>
    <externalReference r:id="rId4"/>
  </externalReferences>
  <definedNames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'[3]1b.WeightAve'!$P$6</definedName>
    <definedName name="HisP1.2">#REF!</definedName>
    <definedName name="HisP1.P1">'[3]1b.WeightAve'!$N$7</definedName>
    <definedName name="Page1">'[3]1b.WeightAve'!$T$11</definedName>
    <definedName name="Page2a">#REF!</definedName>
    <definedName name="Page2b" localSheetId="0">#REF!</definedName>
    <definedName name="Page2b">#REF!</definedName>
    <definedName name="Page2c" localSheetId="0">'2b.UniformDiscrete (2)'!#REF!</definedName>
    <definedName name="Page2c">#REF!</definedName>
    <definedName name="solver_typ" localSheetId="0" hidden="1">2</definedName>
    <definedName name="solver_ver" localSheetId="0" hidden="1">17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8" l="1"/>
  <c r="D8" i="28"/>
  <c r="B8" i="28"/>
  <c r="D7" i="28"/>
  <c r="B7" i="28"/>
  <c r="D6" i="28"/>
  <c r="B6" i="28"/>
  <c r="D5" i="28"/>
  <c r="B5" i="28"/>
  <c r="B13" i="28" s="1"/>
  <c r="D4" i="28"/>
  <c r="B4" i="28"/>
  <c r="D3" i="28"/>
  <c r="B3" i="28"/>
  <c r="E3" i="28" s="1"/>
  <c r="B19" i="28" l="1"/>
  <c r="B18" i="28"/>
  <c r="C9" i="28"/>
  <c r="C7" i="28" s="1"/>
  <c r="E4" i="28"/>
  <c r="B9" i="28"/>
  <c r="E5" i="28" l="1"/>
  <c r="B15" i="28" s="1"/>
  <c r="B16" i="28" s="1"/>
  <c r="B17" i="28" s="1"/>
  <c r="B14" i="28"/>
  <c r="C6" i="28"/>
  <c r="C3" i="28"/>
  <c r="C5" i="28"/>
  <c r="C4" i="28"/>
  <c r="C8" i="28"/>
  <c r="E9" i="28" s="1"/>
  <c r="E10" i="28" s="1"/>
  <c r="E11" i="28" s="1"/>
  <c r="E6" i="28"/>
  <c r="E7" i="28" l="1"/>
  <c r="E8" i="28" s="1"/>
</calcChain>
</file>

<file path=xl/sharedStrings.xml><?xml version="1.0" encoding="utf-8"?>
<sst xmlns="http://schemas.openxmlformats.org/spreadsheetml/2006/main" count="17" uniqueCount="17">
  <si>
    <t>Probability</t>
  </si>
  <si>
    <t>P(2&lt;X&lt;3)</t>
  </si>
  <si>
    <t>P(X&lt;&gt;3)</t>
  </si>
  <si>
    <t>P(X&gt;3)</t>
  </si>
  <si>
    <t>P(X&lt;3)</t>
  </si>
  <si>
    <t>P(X=3)</t>
  </si>
  <si>
    <t>P(2=&lt;X&lt;=3)</t>
  </si>
  <si>
    <t>P(X&gt;=3)</t>
  </si>
  <si>
    <t>P(X&lt;=3)</t>
  </si>
  <si>
    <t>Relative Frequency P(x) = f(x) = Probability</t>
  </si>
  <si>
    <t>Example for Experimental Discrete Distribution</t>
  </si>
  <si>
    <t>µ</t>
  </si>
  <si>
    <t>s2=</t>
  </si>
  <si>
    <t>s=</t>
  </si>
  <si>
    <t>CV=</t>
  </si>
  <si>
    <t>Cumulative</t>
  </si>
  <si>
    <t>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</si>
</sst>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0"/>
  </numFmts>
  <fonts count="7" x14ac:knownFonts="1">
    <font>
      <sz val="11"/>
      <color theme="1"/>
      <name val="Calibri"/>
      <family val="2"/>
      <scheme val="minor"/>
    </font>
    <font>
      <shadow/>
      <sz val="16"/>
      <name val="Book Antiqua"/>
      <family val="1"/>
    </font>
    <font>
      <sz val="16"/>
      <color theme="1"/>
      <name val="Book Antiqua"/>
      <family val="1"/>
    </font>
    <font>
      <b/>
      <shadow/>
      <sz val="16"/>
      <color theme="0"/>
      <name val="Book Antiqua"/>
      <family val="1"/>
    </font>
    <font>
      <b/>
      <sz val="16"/>
      <color theme="0"/>
      <name val="Calibri"/>
      <family val="2"/>
    </font>
    <font>
      <b/>
      <sz val="16"/>
      <color theme="0"/>
      <name val="Symbol"/>
      <family val="1"/>
      <charset val="2"/>
    </font>
    <font>
      <b/>
      <shadow/>
      <sz val="16"/>
      <color rgb="FFC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9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8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left" vertical="center" readingOrder="1"/>
    </xf>
    <xf numFmtId="0" fontId="1" fillId="0" borderId="9" xfId="0" applyFont="1" applyBorder="1" applyAlignment="1">
      <alignment horizontal="left" vertical="center" readingOrder="1"/>
    </xf>
    <xf numFmtId="0" fontId="1" fillId="0" borderId="3" xfId="0" applyFont="1" applyBorder="1" applyAlignment="1">
      <alignment horizontal="center" vertical="center" readingOrder="1"/>
    </xf>
    <xf numFmtId="164" fontId="1" fillId="0" borderId="1" xfId="0" applyNumberFormat="1" applyFont="1" applyBorder="1" applyAlignment="1">
      <alignment horizontal="center" vertical="center" readingOrder="1"/>
    </xf>
    <xf numFmtId="164" fontId="3" fillId="2" borderId="2" xfId="0" applyNumberFormat="1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horizontal="right"/>
    </xf>
    <xf numFmtId="164" fontId="3" fillId="2" borderId="3" xfId="0" applyNumberFormat="1" applyFont="1" applyFill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0" fontId="1" fillId="0" borderId="8" xfId="0" applyFont="1" applyBorder="1" applyAlignment="1">
      <alignment horizontal="left" vertical="center" readingOrder="1"/>
    </xf>
    <xf numFmtId="0" fontId="1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7" xfId="0" applyFont="1" applyBorder="1" applyAlignment="1">
      <alignment horizontal="center" vertical="center" readingOrder="1"/>
    </xf>
    <xf numFmtId="2" fontId="1" fillId="0" borderId="5" xfId="0" applyNumberFormat="1" applyFont="1" applyBorder="1" applyAlignment="1">
      <alignment horizontal="left" vertical="center" readingOrder="1"/>
    </xf>
    <xf numFmtId="0" fontId="2" fillId="0" borderId="9" xfId="0" applyFont="1" applyBorder="1" applyAlignment="1">
      <alignment horizontal="right"/>
    </xf>
    <xf numFmtId="2" fontId="1" fillId="0" borderId="6" xfId="0" applyNumberFormat="1" applyFont="1" applyBorder="1" applyAlignment="1">
      <alignment horizontal="left" vertical="center" readingOrder="1"/>
    </xf>
    <xf numFmtId="166" fontId="1" fillId="0" borderId="5" xfId="0" applyNumberFormat="1" applyFont="1" applyBorder="1" applyAlignment="1">
      <alignment horizontal="center" vertical="center" readingOrder="1"/>
    </xf>
    <xf numFmtId="166" fontId="1" fillId="0" borderId="10" xfId="0" applyNumberFormat="1" applyFont="1" applyBorder="1" applyAlignment="1">
      <alignment horizontal="center" vertical="center" readingOrder="1"/>
    </xf>
    <xf numFmtId="166" fontId="1" fillId="0" borderId="1" xfId="0" applyNumberFormat="1" applyFont="1" applyBorder="1" applyAlignment="1">
      <alignment horizontal="center" vertical="center" readingOrder="1"/>
    </xf>
    <xf numFmtId="166" fontId="1" fillId="0" borderId="2" xfId="0" applyNumberFormat="1" applyFont="1" applyBorder="1" applyAlignment="1">
      <alignment horizontal="center" vertical="center" readingOrder="1"/>
    </xf>
    <xf numFmtId="166" fontId="1" fillId="0" borderId="0" xfId="0" applyNumberFormat="1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'2b.UniformDiscrete (2)'!$A$3:$A$8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'2b.UniformDiscrete (2)'!$B$3:$B$8</c:f>
              <c:numCache>
                <c:formatCode>0.00000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D-4B11-8AFD-44A5B2798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"/>
        <c:axId val="217978696"/>
        <c:axId val="219966776"/>
      </c:barChart>
      <c:catAx>
        <c:axId val="2179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966776"/>
        <c:crosses val="autoZero"/>
        <c:auto val="1"/>
        <c:lblAlgn val="ctr"/>
        <c:lblOffset val="100"/>
        <c:noMultiLvlLbl val="0"/>
      </c:catAx>
      <c:valAx>
        <c:axId val="219966776"/>
        <c:scaling>
          <c:orientation val="minMax"/>
        </c:scaling>
        <c:delete val="0"/>
        <c:axPos val="l"/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7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28266</xdr:colOff>
      <xdr:row>11</xdr:row>
      <xdr:rowOff>13231</xdr:rowOff>
    </xdr:from>
    <xdr:to>
      <xdr:col>7</xdr:col>
      <xdr:colOff>154699</xdr:colOff>
      <xdr:row>21</xdr:row>
      <xdr:rowOff>143353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U\521\Fall14\Modern\Ch5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20"/>
  <sheetViews>
    <sheetView tabSelected="1" zoomScale="80" zoomScaleNormal="80" workbookViewId="0">
      <selection activeCell="L30" sqref="L30"/>
    </sheetView>
  </sheetViews>
  <sheetFormatPr defaultRowHeight="15" x14ac:dyDescent="0.25"/>
  <cols>
    <col min="1" max="1" width="23.42578125" customWidth="1"/>
    <col min="2" max="2" width="27" customWidth="1"/>
    <col min="3" max="3" width="18" bestFit="1" customWidth="1"/>
    <col min="4" max="4" width="18.85546875" customWidth="1"/>
    <col min="5" max="5" width="18.7109375" customWidth="1"/>
    <col min="6" max="6" width="3.85546875" customWidth="1"/>
    <col min="7" max="7" width="7.42578125" customWidth="1"/>
    <col min="8" max="8" width="3.5703125" customWidth="1"/>
  </cols>
  <sheetData>
    <row r="1" spans="1:5" ht="21.75" thickBot="1" x14ac:dyDescent="0.3">
      <c r="A1" s="13" t="s">
        <v>10</v>
      </c>
    </row>
    <row r="2" spans="1:5" ht="63.75" customHeight="1" thickBot="1" x14ac:dyDescent="0.4">
      <c r="A2" s="26" t="s">
        <v>16</v>
      </c>
      <c r="B2" s="14" t="s">
        <v>9</v>
      </c>
      <c r="C2" s="6"/>
      <c r="D2" s="15"/>
      <c r="E2" s="17" t="s">
        <v>15</v>
      </c>
    </row>
    <row r="3" spans="1:5" ht="21" x14ac:dyDescent="0.35">
      <c r="A3" s="2">
        <v>1</v>
      </c>
      <c r="B3" s="21">
        <f t="shared" ref="B3:B8" si="0">1/COUNT($A$3:$A$8)</f>
        <v>0.16666666666666666</v>
      </c>
      <c r="C3" s="7">
        <f t="shared" ref="C3:C8" si="1">(A3-$C$9)^2</f>
        <v>6.25</v>
      </c>
      <c r="D3" s="16" t="str">
        <f t="shared" ref="D3:D8" si="2">"P(x&lt;="&amp;A3&amp;")="</f>
        <v>P(x&lt;=1)=</v>
      </c>
      <c r="E3" s="18">
        <f>B3</f>
        <v>0.16666666666666666</v>
      </c>
    </row>
    <row r="4" spans="1:5" ht="21" x14ac:dyDescent="0.35">
      <c r="A4" s="2">
        <v>2</v>
      </c>
      <c r="B4" s="21">
        <f t="shared" si="0"/>
        <v>0.16666666666666666</v>
      </c>
      <c r="C4" s="7">
        <f t="shared" si="1"/>
        <v>2.25</v>
      </c>
      <c r="D4" s="16" t="str">
        <f t="shared" si="2"/>
        <v>P(x&lt;=2)=</v>
      </c>
      <c r="E4" s="18">
        <f>B4+E3</f>
        <v>0.33333333333333331</v>
      </c>
    </row>
    <row r="5" spans="1:5" ht="21" x14ac:dyDescent="0.35">
      <c r="A5" s="2">
        <v>3</v>
      </c>
      <c r="B5" s="21">
        <f t="shared" si="0"/>
        <v>0.16666666666666666</v>
      </c>
      <c r="C5" s="7">
        <f t="shared" si="1"/>
        <v>0.25</v>
      </c>
      <c r="D5" s="16" t="str">
        <f t="shared" si="2"/>
        <v>P(x&lt;=3)=</v>
      </c>
      <c r="E5" s="18">
        <f>B5+E4</f>
        <v>0.5</v>
      </c>
    </row>
    <row r="6" spans="1:5" ht="21" x14ac:dyDescent="0.35">
      <c r="A6" s="2">
        <v>4</v>
      </c>
      <c r="B6" s="21">
        <f t="shared" si="0"/>
        <v>0.16666666666666666</v>
      </c>
      <c r="C6" s="7">
        <f t="shared" si="1"/>
        <v>0.25</v>
      </c>
      <c r="D6" s="16" t="str">
        <f t="shared" si="2"/>
        <v>P(x&lt;=4)=</v>
      </c>
      <c r="E6" s="18">
        <f>B6+E5</f>
        <v>0.66666666666666663</v>
      </c>
    </row>
    <row r="7" spans="1:5" ht="21" x14ac:dyDescent="0.35">
      <c r="A7" s="2">
        <v>5</v>
      </c>
      <c r="B7" s="21">
        <f t="shared" si="0"/>
        <v>0.16666666666666666</v>
      </c>
      <c r="C7" s="7">
        <f t="shared" si="1"/>
        <v>2.25</v>
      </c>
      <c r="D7" s="16" t="str">
        <f t="shared" si="2"/>
        <v>P(x&lt;=5)=</v>
      </c>
      <c r="E7" s="18">
        <f>B7+E6</f>
        <v>0.83333333333333326</v>
      </c>
    </row>
    <row r="8" spans="1:5" ht="21.75" thickBot="1" x14ac:dyDescent="0.4">
      <c r="A8" s="1">
        <v>6</v>
      </c>
      <c r="B8" s="21">
        <f t="shared" si="0"/>
        <v>0.16666666666666666</v>
      </c>
      <c r="C8" s="7">
        <f t="shared" si="1"/>
        <v>6.25</v>
      </c>
      <c r="D8" s="19" t="str">
        <f t="shared" si="2"/>
        <v>P(x&lt;=6)=</v>
      </c>
      <c r="E8" s="20">
        <f>B8+E7</f>
        <v>0.99999999999999989</v>
      </c>
    </row>
    <row r="9" spans="1:5" ht="22.5" thickBot="1" x14ac:dyDescent="0.4">
      <c r="A9" s="8">
        <f>AVERAGE(A3:A8)</f>
        <v>3.5</v>
      </c>
      <c r="B9" s="25">
        <f>SUM(B3:B8)</f>
        <v>0.99999999999999989</v>
      </c>
      <c r="C9" s="10">
        <f>SUMPRODUCT(A3:A8,B3:B8)</f>
        <v>3.5</v>
      </c>
      <c r="D9" s="9" t="s">
        <v>12</v>
      </c>
      <c r="E9" s="10">
        <f>SUMPRODUCT(C3:C8,B3:B8)</f>
        <v>2.9166666666666665</v>
      </c>
    </row>
    <row r="10" spans="1:5" ht="22.5" thickBot="1" x14ac:dyDescent="0.4">
      <c r="C10" s="27" t="s">
        <v>11</v>
      </c>
      <c r="D10" s="9" t="s">
        <v>13</v>
      </c>
      <c r="E10" s="8">
        <f>SQRT(E9)</f>
        <v>1.707825127659933</v>
      </c>
    </row>
    <row r="11" spans="1:5" ht="21" thickBot="1" x14ac:dyDescent="0.3">
      <c r="D11" s="12" t="s">
        <v>14</v>
      </c>
      <c r="E11" s="8">
        <f>E10/C9</f>
        <v>0.48795003647426655</v>
      </c>
    </row>
    <row r="12" spans="1:5" ht="21.75" thickBot="1" x14ac:dyDescent="0.3">
      <c r="A12" s="3"/>
      <c r="B12" s="11" t="s">
        <v>0</v>
      </c>
    </row>
    <row r="13" spans="1:5" ht="21" x14ac:dyDescent="0.25">
      <c r="A13" s="13" t="s">
        <v>5</v>
      </c>
      <c r="B13" s="22">
        <f>B5</f>
        <v>0.16666666666666666</v>
      </c>
    </row>
    <row r="14" spans="1:5" ht="21" x14ac:dyDescent="0.25">
      <c r="A14" s="4" t="s">
        <v>4</v>
      </c>
      <c r="B14" s="23">
        <f>E4</f>
        <v>0.33333333333333331</v>
      </c>
    </row>
    <row r="15" spans="1:5" ht="21" x14ac:dyDescent="0.25">
      <c r="A15" s="4" t="s">
        <v>8</v>
      </c>
      <c r="B15" s="23">
        <f>E5</f>
        <v>0.5</v>
      </c>
    </row>
    <row r="16" spans="1:5" ht="21" x14ac:dyDescent="0.25">
      <c r="A16" s="4" t="s">
        <v>3</v>
      </c>
      <c r="B16" s="23">
        <f>1-B15</f>
        <v>0.5</v>
      </c>
    </row>
    <row r="17" spans="1:2" ht="21" x14ac:dyDescent="0.25">
      <c r="A17" s="4" t="s">
        <v>7</v>
      </c>
      <c r="B17" s="23">
        <f>B16+B13</f>
        <v>0.66666666666666663</v>
      </c>
    </row>
    <row r="18" spans="1:2" ht="21" x14ac:dyDescent="0.25">
      <c r="A18" s="4" t="s">
        <v>2</v>
      </c>
      <c r="B18" s="23">
        <f>1-B5</f>
        <v>0.83333333333333337</v>
      </c>
    </row>
    <row r="19" spans="1:2" ht="21" x14ac:dyDescent="0.25">
      <c r="A19" s="4" t="s">
        <v>6</v>
      </c>
      <c r="B19" s="23">
        <f>B5+B4</f>
        <v>0.33333333333333331</v>
      </c>
    </row>
    <row r="20" spans="1:2" ht="21.75" thickBot="1" x14ac:dyDescent="0.3">
      <c r="A20" s="5" t="s">
        <v>1</v>
      </c>
      <c r="B20" s="2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2b.UniformDiscrete (2)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2022-05-24T22:09:03Z</dcterms:modified>
</cp:coreProperties>
</file>