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13_ncr:1_{EBB173F0-7E93-43B6-807B-79170C46B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2.HisNumeric (2)" sheetId="19" r:id="rId1"/>
  </sheets>
  <externalReferences>
    <externalReference r:id="rId2"/>
  </externalReferences>
  <definedNames>
    <definedName name="FofX">OFFSET('[1]B(3)'!$B$6,0,0,'[1]B(3)'!$B$1+1,1)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9" l="1"/>
  <c r="A50" i="19"/>
  <c r="A49" i="19"/>
  <c r="A48" i="19"/>
  <c r="N47" i="19"/>
  <c r="M47" i="19"/>
  <c r="L47" i="19"/>
  <c r="K47" i="19"/>
  <c r="J47" i="19"/>
  <c r="I47" i="19"/>
  <c r="H47" i="19"/>
  <c r="G47" i="19"/>
  <c r="F47" i="19"/>
  <c r="E47" i="19"/>
  <c r="A47" i="19"/>
  <c r="N46" i="19"/>
  <c r="M46" i="19"/>
  <c r="L46" i="19"/>
  <c r="K46" i="19"/>
  <c r="J46" i="19"/>
  <c r="I46" i="19"/>
  <c r="H46" i="19"/>
  <c r="G46" i="19"/>
  <c r="F46" i="19"/>
  <c r="E46" i="19"/>
  <c r="A46" i="19"/>
  <c r="N45" i="19"/>
  <c r="M45" i="19"/>
  <c r="L45" i="19"/>
  <c r="K45" i="19"/>
  <c r="J45" i="19"/>
  <c r="I45" i="19"/>
  <c r="H45" i="19"/>
  <c r="G45" i="19"/>
  <c r="F45" i="19"/>
  <c r="E45" i="19"/>
  <c r="A45" i="19"/>
  <c r="N44" i="19"/>
  <c r="M44" i="19"/>
  <c r="L44" i="19"/>
  <c r="K44" i="19"/>
  <c r="J44" i="19"/>
  <c r="I44" i="19"/>
  <c r="H44" i="19"/>
  <c r="G44" i="19"/>
  <c r="F44" i="19"/>
  <c r="E44" i="19"/>
  <c r="A44" i="19"/>
  <c r="N43" i="19"/>
  <c r="M43" i="19"/>
  <c r="L43" i="19"/>
  <c r="K43" i="19"/>
  <c r="J43" i="19"/>
  <c r="I43" i="19"/>
  <c r="H43" i="19"/>
  <c r="G43" i="19"/>
  <c r="F43" i="19"/>
  <c r="E43" i="19"/>
  <c r="A43" i="19"/>
  <c r="A42" i="19"/>
  <c r="N41" i="19"/>
  <c r="M41" i="19"/>
  <c r="L41" i="19"/>
  <c r="K41" i="19"/>
  <c r="J41" i="19"/>
  <c r="I41" i="19"/>
  <c r="H41" i="19"/>
  <c r="G41" i="19"/>
  <c r="F41" i="19"/>
  <c r="E41" i="19"/>
  <c r="A41" i="19"/>
  <c r="N40" i="19"/>
  <c r="M40" i="19"/>
  <c r="L40" i="19"/>
  <c r="K40" i="19"/>
  <c r="J40" i="19"/>
  <c r="I40" i="19"/>
  <c r="H40" i="19"/>
  <c r="G40" i="19"/>
  <c r="F40" i="19"/>
  <c r="E40" i="19"/>
  <c r="A40" i="19"/>
  <c r="N39" i="19"/>
  <c r="M39" i="19"/>
  <c r="L39" i="19"/>
  <c r="K39" i="19"/>
  <c r="J39" i="19"/>
  <c r="I39" i="19"/>
  <c r="H39" i="19"/>
  <c r="G39" i="19"/>
  <c r="F39" i="19"/>
  <c r="E39" i="19"/>
  <c r="A39" i="19"/>
  <c r="N38" i="19"/>
  <c r="M38" i="19"/>
  <c r="L38" i="19"/>
  <c r="K38" i="19"/>
  <c r="J38" i="19"/>
  <c r="I38" i="19"/>
  <c r="H38" i="19"/>
  <c r="G38" i="19"/>
  <c r="F38" i="19"/>
  <c r="E38" i="19"/>
  <c r="A38" i="19"/>
  <c r="N37" i="19"/>
  <c r="M37" i="19"/>
  <c r="L37" i="19"/>
  <c r="K37" i="19"/>
  <c r="J37" i="19"/>
  <c r="I37" i="19"/>
  <c r="H37" i="19"/>
  <c r="G37" i="19"/>
  <c r="F37" i="19"/>
  <c r="E37" i="19"/>
  <c r="A37" i="19"/>
  <c r="N36" i="19"/>
  <c r="M36" i="19"/>
  <c r="L36" i="19"/>
  <c r="K36" i="19"/>
  <c r="J36" i="19"/>
  <c r="I36" i="19"/>
  <c r="H36" i="19"/>
  <c r="G36" i="19"/>
  <c r="F36" i="19"/>
  <c r="E36" i="19"/>
  <c r="A36" i="19"/>
  <c r="N35" i="19"/>
  <c r="M35" i="19"/>
  <c r="L35" i="19"/>
  <c r="K35" i="19"/>
  <c r="J35" i="19"/>
  <c r="I35" i="19"/>
  <c r="H35" i="19"/>
  <c r="G35" i="19"/>
  <c r="F35" i="19"/>
  <c r="E35" i="19"/>
  <c r="A35" i="19"/>
  <c r="N34" i="19"/>
  <c r="M34" i="19"/>
  <c r="L34" i="19"/>
  <c r="K34" i="19"/>
  <c r="J34" i="19"/>
  <c r="I34" i="19"/>
  <c r="H34" i="19"/>
  <c r="G34" i="19"/>
  <c r="F34" i="19"/>
  <c r="E34" i="19"/>
  <c r="A34" i="19"/>
  <c r="N33" i="19"/>
  <c r="M33" i="19"/>
  <c r="L33" i="19"/>
  <c r="K33" i="19"/>
  <c r="J33" i="19"/>
  <c r="I33" i="19"/>
  <c r="H33" i="19"/>
  <c r="G33" i="19"/>
  <c r="F33" i="19"/>
  <c r="E33" i="19"/>
  <c r="A33" i="19"/>
  <c r="N32" i="19"/>
  <c r="M32" i="19"/>
  <c r="L32" i="19"/>
  <c r="K32" i="19"/>
  <c r="J32" i="19"/>
  <c r="I32" i="19"/>
  <c r="H32" i="19"/>
  <c r="G32" i="19"/>
  <c r="F32" i="19"/>
  <c r="E32" i="19"/>
  <c r="A32" i="19"/>
  <c r="N31" i="19"/>
  <c r="M31" i="19"/>
  <c r="L31" i="19"/>
  <c r="K31" i="19"/>
  <c r="J31" i="19"/>
  <c r="I31" i="19"/>
  <c r="H31" i="19"/>
  <c r="G31" i="19"/>
  <c r="F31" i="19"/>
  <c r="E31" i="19"/>
  <c r="A31" i="19"/>
  <c r="N30" i="19"/>
  <c r="M30" i="19"/>
  <c r="L30" i="19"/>
  <c r="K30" i="19"/>
  <c r="J30" i="19"/>
  <c r="I30" i="19"/>
  <c r="H30" i="19"/>
  <c r="G30" i="19"/>
  <c r="F30" i="19"/>
  <c r="E30" i="19"/>
  <c r="A30" i="19"/>
  <c r="N29" i="19"/>
  <c r="M29" i="19"/>
  <c r="L29" i="19"/>
  <c r="K29" i="19"/>
  <c r="J29" i="19"/>
  <c r="I29" i="19"/>
  <c r="H29" i="19"/>
  <c r="G29" i="19"/>
  <c r="F29" i="19"/>
  <c r="E29" i="19"/>
  <c r="A29" i="19"/>
  <c r="N28" i="19"/>
  <c r="M28" i="19"/>
  <c r="L28" i="19"/>
  <c r="K28" i="19"/>
  <c r="J28" i="19"/>
  <c r="I28" i="19"/>
  <c r="H28" i="19"/>
  <c r="G28" i="19"/>
  <c r="F28" i="19"/>
  <c r="E28" i="19"/>
  <c r="A28" i="19"/>
  <c r="N27" i="19"/>
  <c r="M27" i="19"/>
  <c r="L27" i="19"/>
  <c r="K27" i="19"/>
  <c r="J27" i="19"/>
  <c r="I27" i="19"/>
  <c r="H27" i="19"/>
  <c r="G27" i="19"/>
  <c r="F27" i="19"/>
  <c r="E27" i="19"/>
  <c r="A27" i="19"/>
  <c r="N26" i="19"/>
  <c r="M26" i="19"/>
  <c r="L26" i="19"/>
  <c r="K26" i="19"/>
  <c r="J26" i="19"/>
  <c r="I26" i="19"/>
  <c r="H26" i="19"/>
  <c r="G26" i="19"/>
  <c r="F26" i="19"/>
  <c r="E26" i="19"/>
  <c r="A26" i="19"/>
  <c r="N25" i="19"/>
  <c r="M25" i="19"/>
  <c r="L25" i="19"/>
  <c r="K25" i="19"/>
  <c r="J25" i="19"/>
  <c r="I25" i="19"/>
  <c r="H25" i="19"/>
  <c r="G25" i="19"/>
  <c r="F25" i="19"/>
  <c r="E25" i="19"/>
  <c r="A25" i="19"/>
  <c r="N24" i="19"/>
  <c r="M24" i="19"/>
  <c r="L24" i="19"/>
  <c r="K24" i="19"/>
  <c r="J24" i="19"/>
  <c r="I24" i="19"/>
  <c r="H24" i="19"/>
  <c r="G24" i="19"/>
  <c r="F24" i="19"/>
  <c r="E24" i="19"/>
  <c r="A24" i="19"/>
  <c r="N23" i="19"/>
  <c r="M23" i="19"/>
  <c r="L23" i="19"/>
  <c r="K23" i="19"/>
  <c r="J23" i="19"/>
  <c r="I23" i="19"/>
  <c r="H23" i="19"/>
  <c r="G23" i="19"/>
  <c r="F23" i="19"/>
  <c r="E23" i="19"/>
  <c r="A23" i="19"/>
  <c r="N22" i="19"/>
  <c r="M22" i="19"/>
  <c r="L22" i="19"/>
  <c r="K22" i="19"/>
  <c r="J22" i="19"/>
  <c r="I22" i="19"/>
  <c r="H22" i="19"/>
  <c r="G22" i="19"/>
  <c r="F22" i="19"/>
  <c r="E22" i="19"/>
  <c r="A22" i="19"/>
  <c r="N21" i="19"/>
  <c r="M21" i="19"/>
  <c r="L21" i="19"/>
  <c r="K21" i="19"/>
  <c r="J21" i="19"/>
  <c r="I21" i="19"/>
  <c r="H21" i="19"/>
  <c r="G21" i="19"/>
  <c r="F21" i="19"/>
  <c r="E21" i="19"/>
  <c r="A21" i="19"/>
  <c r="N20" i="19"/>
  <c r="M20" i="19"/>
  <c r="L20" i="19"/>
  <c r="K20" i="19"/>
  <c r="J20" i="19"/>
  <c r="I20" i="19"/>
  <c r="H20" i="19"/>
  <c r="G20" i="19"/>
  <c r="F20" i="19"/>
  <c r="E20" i="19"/>
  <c r="A20" i="19"/>
  <c r="N19" i="19"/>
  <c r="M19" i="19"/>
  <c r="L19" i="19"/>
  <c r="K19" i="19"/>
  <c r="J19" i="19"/>
  <c r="I19" i="19"/>
  <c r="H19" i="19"/>
  <c r="G19" i="19"/>
  <c r="F19" i="19"/>
  <c r="E19" i="19"/>
  <c r="A19" i="19"/>
  <c r="N18" i="19"/>
  <c r="M18" i="19"/>
  <c r="L18" i="19"/>
  <c r="K18" i="19"/>
  <c r="J18" i="19"/>
  <c r="I18" i="19"/>
  <c r="H18" i="19"/>
  <c r="G18" i="19"/>
  <c r="F18" i="19"/>
  <c r="E18" i="19"/>
  <c r="A18" i="19"/>
  <c r="A17" i="19"/>
  <c r="N16" i="19"/>
  <c r="M16" i="19"/>
  <c r="L16" i="19"/>
  <c r="K16" i="19"/>
  <c r="J16" i="19"/>
  <c r="I16" i="19"/>
  <c r="H16" i="19"/>
  <c r="G16" i="19"/>
  <c r="F16" i="19"/>
  <c r="E16" i="19"/>
  <c r="A16" i="19"/>
  <c r="N15" i="19"/>
  <c r="M15" i="19"/>
  <c r="L15" i="19"/>
  <c r="K15" i="19"/>
  <c r="J15" i="19"/>
  <c r="I15" i="19"/>
  <c r="H15" i="19"/>
  <c r="G15" i="19"/>
  <c r="F15" i="19"/>
  <c r="E15" i="19"/>
  <c r="A15" i="19"/>
  <c r="N14" i="19"/>
  <c r="M14" i="19"/>
  <c r="L14" i="19"/>
  <c r="K14" i="19"/>
  <c r="J14" i="19"/>
  <c r="I14" i="19"/>
  <c r="H14" i="19"/>
  <c r="G14" i="19"/>
  <c r="F14" i="19"/>
  <c r="E14" i="19"/>
  <c r="A14" i="19"/>
  <c r="N13" i="19"/>
  <c r="M13" i="19"/>
  <c r="L13" i="19"/>
  <c r="K13" i="19"/>
  <c r="J13" i="19"/>
  <c r="I13" i="19"/>
  <c r="H13" i="19"/>
  <c r="G13" i="19"/>
  <c r="F13" i="19"/>
  <c r="E13" i="19"/>
  <c r="A13" i="19"/>
  <c r="N12" i="19"/>
  <c r="M12" i="19"/>
  <c r="L12" i="19"/>
  <c r="K12" i="19"/>
  <c r="J12" i="19"/>
  <c r="I12" i="19"/>
  <c r="H12" i="19"/>
  <c r="G12" i="19"/>
  <c r="F12" i="19"/>
  <c r="E12" i="19"/>
  <c r="A12" i="19"/>
  <c r="A11" i="19"/>
  <c r="A10" i="19"/>
  <c r="A9" i="19"/>
  <c r="A8" i="19"/>
  <c r="A7" i="19"/>
  <c r="I6" i="19"/>
  <c r="H6" i="19"/>
  <c r="G6" i="19"/>
  <c r="F6" i="19"/>
  <c r="E6" i="19"/>
  <c r="A6" i="19"/>
  <c r="I5" i="19"/>
  <c r="H5" i="19"/>
  <c r="G5" i="19"/>
  <c r="F5" i="19"/>
  <c r="E5" i="19"/>
  <c r="A5" i="19"/>
  <c r="I4" i="19"/>
  <c r="H4" i="19"/>
  <c r="G4" i="19"/>
  <c r="F4" i="19"/>
  <c r="E4" i="19"/>
  <c r="A4" i="19"/>
  <c r="I3" i="19"/>
  <c r="H3" i="19"/>
  <c r="G3" i="19"/>
  <c r="F3" i="19"/>
  <c r="E3" i="19"/>
  <c r="A3" i="19"/>
  <c r="Q2" i="19"/>
  <c r="P2" i="19"/>
  <c r="R2" i="19" s="1"/>
  <c r="I2" i="19"/>
  <c r="H2" i="19"/>
  <c r="G2" i="19"/>
  <c r="F2" i="19"/>
  <c r="E2" i="19"/>
  <c r="A2" i="19"/>
  <c r="J1" i="19"/>
  <c r="J3" i="19" s="1"/>
  <c r="K1" i="19" l="1"/>
  <c r="O3" i="19"/>
  <c r="P3" i="19" s="1"/>
  <c r="J2" i="19"/>
  <c r="L8" i="19"/>
  <c r="S2" i="19"/>
  <c r="J4" i="19"/>
  <c r="K4" i="19"/>
  <c r="L7" i="19"/>
  <c r="L9" i="19" s="1"/>
  <c r="L10" i="19"/>
  <c r="J5" i="19"/>
  <c r="K5" i="19"/>
  <c r="L1" i="19"/>
  <c r="J6" i="19"/>
  <c r="K6" i="19"/>
  <c r="K2" i="19" l="1"/>
  <c r="K3" i="19"/>
  <c r="R3" i="19"/>
  <c r="O4" i="19"/>
  <c r="L6" i="19"/>
  <c r="M1" i="19"/>
  <c r="L2" i="19"/>
  <c r="L5" i="19"/>
  <c r="L4" i="19"/>
  <c r="L3" i="19"/>
  <c r="Q3" i="19"/>
  <c r="P4" i="19" l="1"/>
  <c r="Q4" i="19"/>
  <c r="N1" i="19"/>
  <c r="M5" i="19"/>
  <c r="M4" i="19"/>
  <c r="M6" i="19"/>
  <c r="M3" i="19"/>
  <c r="M2" i="19"/>
  <c r="S3" i="19"/>
  <c r="N5" i="19" l="1"/>
  <c r="N4" i="19"/>
  <c r="N3" i="19"/>
  <c r="N2" i="19"/>
  <c r="N7" i="19" s="1"/>
  <c r="N6" i="19"/>
  <c r="O5" i="19"/>
  <c r="R4" i="19"/>
  <c r="N8" i="19" l="1"/>
  <c r="N9" i="19" s="1"/>
  <c r="P5" i="19"/>
  <c r="S4" i="19"/>
  <c r="R5" i="19" l="1"/>
  <c r="O6" i="19"/>
  <c r="Q5" i="19"/>
  <c r="P6" i="19" l="1"/>
  <c r="S5" i="19"/>
  <c r="R6" i="19" l="1"/>
  <c r="O7" i="19"/>
  <c r="Q6" i="19"/>
  <c r="S6" i="19" l="1"/>
  <c r="P7" i="19"/>
  <c r="R7" i="19" s="1"/>
  <c r="U6" i="19" s="1"/>
  <c r="S7" i="19" l="1"/>
  <c r="T7" i="19" s="1"/>
  <c r="U7" i="19"/>
  <c r="U2" i="19"/>
  <c r="T2" i="19"/>
  <c r="U3" i="19"/>
  <c r="T3" i="19"/>
  <c r="U4" i="19"/>
  <c r="T4" i="19"/>
  <c r="U5" i="19"/>
  <c r="T5" i="19"/>
  <c r="Q7" i="19"/>
  <c r="T6" i="19"/>
</calcChain>
</file>

<file path=xl/sharedStrings.xml><?xml version="1.0" encoding="utf-8"?>
<sst xmlns="http://schemas.openxmlformats.org/spreadsheetml/2006/main" count="22" uniqueCount="21">
  <si>
    <t>Max</t>
  </si>
  <si>
    <t>Min</t>
  </si>
  <si>
    <t>RelFreq</t>
  </si>
  <si>
    <t>RelCumFreq</t>
  </si>
  <si>
    <t>ROWS, COLUMNS, INDEX</t>
  </si>
  <si>
    <t>COLUMNS</t>
  </si>
  <si>
    <t>ROWS</t>
  </si>
  <si>
    <t>3. Graph</t>
  </si>
  <si>
    <t>2. Match Function</t>
  </si>
  <si>
    <t>1. Turn Column into Matrix First Index Function</t>
  </si>
  <si>
    <t>AVERAGE</t>
  </si>
  <si>
    <t>COUNT</t>
  </si>
  <si>
    <t>SUM</t>
  </si>
  <si>
    <t>FixedData</t>
  </si>
  <si>
    <t>RandData</t>
  </si>
  <si>
    <t>Range</t>
  </si>
  <si>
    <t>Interval</t>
  </si>
  <si>
    <t>Freq.</t>
  </si>
  <si>
    <t>CumFreq.</t>
  </si>
  <si>
    <t xml:space="preserve">This lecture is recorded at </t>
  </si>
  <si>
    <t>https://www.youtube.com/watch?v=K7WumdPjCbU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</si>
</sst>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Book Antiqua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4"/>
    <xf numFmtId="0" fontId="1" fillId="0" borderId="0" xfId="4" applyAlignment="1">
      <alignment horizontal="center"/>
    </xf>
    <xf numFmtId="0" fontId="1" fillId="0" borderId="0" xfId="4" applyAlignment="1">
      <alignment horizontal="left"/>
    </xf>
    <xf numFmtId="0" fontId="0" fillId="0" borderId="0" xfId="4" applyFont="1" applyAlignment="1">
      <alignment horizontal="center"/>
    </xf>
    <xf numFmtId="0" fontId="5" fillId="0" borderId="0" xfId="4" applyFont="1"/>
    <xf numFmtId="0" fontId="6" fillId="0" borderId="0" xfId="4" applyFont="1" applyFill="1" applyBorder="1" applyAlignment="1">
      <alignment horizontal="center"/>
    </xf>
    <xf numFmtId="0" fontId="0" fillId="0" borderId="0" xfId="0" applyFill="1"/>
    <xf numFmtId="0" fontId="0" fillId="0" borderId="0" xfId="4" applyFont="1"/>
    <xf numFmtId="0" fontId="6" fillId="2" borderId="1" xfId="4" applyFont="1" applyFill="1" applyBorder="1" applyAlignment="1">
      <alignment horizontal="center"/>
    </xf>
    <xf numFmtId="2" fontId="1" fillId="0" borderId="0" xfId="4" applyNumberFormat="1" applyAlignment="1">
      <alignment horizontal="center"/>
    </xf>
    <xf numFmtId="0" fontId="7" fillId="3" borderId="0" xfId="0" applyFont="1" applyFill="1"/>
    <xf numFmtId="0" fontId="8" fillId="0" borderId="0" xfId="5"/>
    <xf numFmtId="0" fontId="1" fillId="3" borderId="0" xfId="4" applyFill="1"/>
    <xf numFmtId="0" fontId="1" fillId="3" borderId="0" xfId="4" applyFill="1" applyAlignment="1">
      <alignment horizontal="center"/>
    </xf>
  </cellXfs>
  <cellStyles count="6">
    <cellStyle name="Hyperlink" xfId="5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'2.2.HisNumeric (2)'!$B$2:$B$51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'2.2.HisNumeric (2)'!$C$2:$C$51</c:f>
              <c:numCache>
                <c:formatCode>General</c:formatCode>
                <c:ptCount val="50"/>
                <c:pt idx="0">
                  <c:v>91</c:v>
                </c:pt>
                <c:pt idx="1">
                  <c:v>71</c:v>
                </c:pt>
                <c:pt idx="2">
                  <c:v>104</c:v>
                </c:pt>
                <c:pt idx="3">
                  <c:v>85</c:v>
                </c:pt>
                <c:pt idx="4">
                  <c:v>62</c:v>
                </c:pt>
                <c:pt idx="5">
                  <c:v>78</c:v>
                </c:pt>
                <c:pt idx="6">
                  <c:v>69</c:v>
                </c:pt>
                <c:pt idx="7">
                  <c:v>74</c:v>
                </c:pt>
                <c:pt idx="8">
                  <c:v>97</c:v>
                </c:pt>
                <c:pt idx="9">
                  <c:v>82</c:v>
                </c:pt>
                <c:pt idx="10">
                  <c:v>93</c:v>
                </c:pt>
                <c:pt idx="11">
                  <c:v>72</c:v>
                </c:pt>
                <c:pt idx="12">
                  <c:v>62</c:v>
                </c:pt>
                <c:pt idx="13">
                  <c:v>88</c:v>
                </c:pt>
                <c:pt idx="14">
                  <c:v>98</c:v>
                </c:pt>
                <c:pt idx="15">
                  <c:v>57</c:v>
                </c:pt>
                <c:pt idx="16">
                  <c:v>89</c:v>
                </c:pt>
                <c:pt idx="17">
                  <c:v>68</c:v>
                </c:pt>
                <c:pt idx="18">
                  <c:v>68</c:v>
                </c:pt>
                <c:pt idx="19">
                  <c:v>101</c:v>
                </c:pt>
                <c:pt idx="20">
                  <c:v>75</c:v>
                </c:pt>
                <c:pt idx="21">
                  <c:v>66</c:v>
                </c:pt>
                <c:pt idx="22">
                  <c:v>97</c:v>
                </c:pt>
                <c:pt idx="23">
                  <c:v>83</c:v>
                </c:pt>
                <c:pt idx="24">
                  <c:v>79</c:v>
                </c:pt>
                <c:pt idx="25">
                  <c:v>52</c:v>
                </c:pt>
                <c:pt idx="26">
                  <c:v>75</c:v>
                </c:pt>
                <c:pt idx="27">
                  <c:v>105</c:v>
                </c:pt>
                <c:pt idx="28">
                  <c:v>68</c:v>
                </c:pt>
                <c:pt idx="29">
                  <c:v>105</c:v>
                </c:pt>
                <c:pt idx="30">
                  <c:v>99</c:v>
                </c:pt>
                <c:pt idx="31">
                  <c:v>79</c:v>
                </c:pt>
                <c:pt idx="32">
                  <c:v>77</c:v>
                </c:pt>
                <c:pt idx="33">
                  <c:v>71</c:v>
                </c:pt>
                <c:pt idx="34">
                  <c:v>79</c:v>
                </c:pt>
                <c:pt idx="35">
                  <c:v>80</c:v>
                </c:pt>
                <c:pt idx="36">
                  <c:v>75</c:v>
                </c:pt>
                <c:pt idx="37">
                  <c:v>65</c:v>
                </c:pt>
                <c:pt idx="38">
                  <c:v>69</c:v>
                </c:pt>
                <c:pt idx="39">
                  <c:v>69</c:v>
                </c:pt>
                <c:pt idx="40">
                  <c:v>97</c:v>
                </c:pt>
                <c:pt idx="41">
                  <c:v>72</c:v>
                </c:pt>
                <c:pt idx="42">
                  <c:v>80</c:v>
                </c:pt>
                <c:pt idx="43">
                  <c:v>67</c:v>
                </c:pt>
                <c:pt idx="44">
                  <c:v>62</c:v>
                </c:pt>
                <c:pt idx="45">
                  <c:v>62</c:v>
                </c:pt>
                <c:pt idx="46">
                  <c:v>76</c:v>
                </c:pt>
                <c:pt idx="47">
                  <c:v>109</c:v>
                </c:pt>
                <c:pt idx="48">
                  <c:v>74</c:v>
                </c:pt>
                <c:pt idx="49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05-4750-B96B-E3E01B38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69968"/>
        <c:axId val="203540112"/>
      </c:scatterChart>
      <c:valAx>
        <c:axId val="395969968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203540112"/>
        <c:crosses val="autoZero"/>
        <c:crossBetween val="midCat"/>
      </c:valAx>
      <c:valAx>
        <c:axId val="203540112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969968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'2.2.HisNumeric (2)'!$S$1</c:f>
              <c:strCache>
                <c:ptCount val="1"/>
                <c:pt idx="0">
                  <c:v>Freq.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'2.2.HisNumeric (2)'!$Q$2:$Q$7</c:f>
              <c:strCache>
                <c:ptCount val="6"/>
                <c:pt idx="0">
                  <c:v>From 50 To 59</c:v>
                </c:pt>
                <c:pt idx="1">
                  <c:v>From 60 To 69</c:v>
                </c:pt>
                <c:pt idx="2">
                  <c:v>From 70 To 79</c:v>
                </c:pt>
                <c:pt idx="3">
                  <c:v>From 80 To 89</c:v>
                </c:pt>
                <c:pt idx="4">
                  <c:v>From 90 To 99</c:v>
                </c:pt>
                <c:pt idx="5">
                  <c:v>From 100 To 109</c:v>
                </c:pt>
              </c:strCache>
            </c:strRef>
          </c:cat>
          <c:val>
            <c:numRef>
              <c:f>'2.2.HisNumeric (2)'!$S$2:$S$7</c:f>
              <c:numCache>
                <c:formatCode>General</c:formatCode>
                <c:ptCount val="6"/>
                <c:pt idx="0">
                  <c:v>2</c:v>
                </c:pt>
                <c:pt idx="1">
                  <c:v>13</c:v>
                </c:pt>
                <c:pt idx="2">
                  <c:v>15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E-4D98-9FAA-56DEDF55F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540896"/>
        <c:axId val="203541288"/>
      </c:barChart>
      <c:lineChart>
        <c:grouping val="stacked"/>
        <c:varyColors val="0"/>
        <c:ser>
          <c:idx val="1"/>
          <c:order val="1"/>
          <c:tx>
            <c:strRef>
              <c:f>'2.2.HisNumeric (2)'!$U$1</c:f>
              <c:strCache>
                <c:ptCount val="1"/>
                <c:pt idx="0">
                  <c:v>RelCumFreq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'2.2.HisNumeric (2)'!$Q$2:$Q$7</c:f>
              <c:strCache>
                <c:ptCount val="6"/>
                <c:pt idx="0">
                  <c:v>From 50 To 59</c:v>
                </c:pt>
                <c:pt idx="1">
                  <c:v>From 60 To 69</c:v>
                </c:pt>
                <c:pt idx="2">
                  <c:v>From 70 To 79</c:v>
                </c:pt>
                <c:pt idx="3">
                  <c:v>From 80 To 89</c:v>
                </c:pt>
                <c:pt idx="4">
                  <c:v>From 90 To 99</c:v>
                </c:pt>
                <c:pt idx="5">
                  <c:v>From 100 To 109</c:v>
                </c:pt>
              </c:strCache>
            </c:strRef>
          </c:cat>
          <c:val>
            <c:numRef>
              <c:f>'2.2.HisNumeric (2)'!$U$2:$U$7</c:f>
              <c:numCache>
                <c:formatCode>0.00</c:formatCode>
                <c:ptCount val="6"/>
                <c:pt idx="0">
                  <c:v>4.4444444444444446E-2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0.82222222222222219</c:v>
                </c:pt>
                <c:pt idx="4">
                  <c:v>0.93333333333333335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E-4D98-9FAA-56DEDF55F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993064"/>
        <c:axId val="203541680"/>
      </c:lineChart>
      <c:catAx>
        <c:axId val="2035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41288"/>
        <c:crosses val="autoZero"/>
        <c:auto val="1"/>
        <c:lblAlgn val="ctr"/>
        <c:lblOffset val="100"/>
        <c:noMultiLvlLbl val="0"/>
      </c:catAx>
      <c:valAx>
        <c:axId val="2035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40896"/>
        <c:crosses val="autoZero"/>
        <c:crossBetween val="between"/>
      </c:valAx>
      <c:valAx>
        <c:axId val="203541680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993064"/>
        <c:crosses val="max"/>
        <c:crossBetween val="between"/>
      </c:valAx>
      <c:catAx>
        <c:axId val="666993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541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906010</xdr:colOff>
      <xdr:row>42</xdr:row>
      <xdr:rowOff>8739</xdr:rowOff>
    </xdr:from>
    <xdr:to>
      <xdr:col>26</xdr:col>
      <xdr:colOff>323326</xdr:colOff>
      <xdr:row>58</xdr:row>
      <xdr:rowOff>123038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29711</xdr:colOff>
      <xdr:row>10</xdr:row>
      <xdr:rowOff>127058</xdr:rowOff>
    </xdr:from>
    <xdr:to>
      <xdr:col>21</xdr:col>
      <xdr:colOff>573248</xdr:colOff>
      <xdr:row>43</xdr:row>
      <xdr:rowOff>178790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K7WumdPjCb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1"/>
  <sheetViews>
    <sheetView tabSelected="1" topLeftCell="B1" zoomScale="109" workbookViewId="0">
      <selection activeCell="W1" sqref="W1:AB2"/>
    </sheetView>
  </sheetViews>
  <sheetFormatPr defaultColWidth="9.140625" defaultRowHeight="15" x14ac:dyDescent="0.25"/>
  <cols>
    <col min="1" max="1" width="9.140625" style="2"/>
    <col min="2" max="2" width="3" style="2" bestFit="1" customWidth="1"/>
    <col min="3" max="3" width="11.140625" style="2" bestFit="1" customWidth="1"/>
    <col min="4" max="4" width="2" style="2" bestFit="1" customWidth="1"/>
    <col min="5" max="14" width="9.140625" style="2"/>
    <col min="15" max="16" width="4.140625" style="3" bestFit="1" customWidth="1"/>
    <col min="17" max="17" width="15.28515625" style="3" bestFit="1" customWidth="1"/>
    <col min="18" max="18" width="9.5703125" style="2" bestFit="1" customWidth="1"/>
    <col min="19" max="19" width="5.5703125" style="2" bestFit="1" customWidth="1"/>
    <col min="20" max="20" width="7.85546875" style="2" bestFit="1" customWidth="1"/>
    <col min="21" max="21" width="11.85546875" style="2" bestFit="1" customWidth="1"/>
    <col min="22" max="16384" width="9.140625" style="2"/>
  </cols>
  <sheetData>
    <row r="1" spans="1:28" x14ac:dyDescent="0.25">
      <c r="A1" s="5" t="s">
        <v>14</v>
      </c>
      <c r="B1" s="3"/>
      <c r="C1" s="5" t="s">
        <v>13</v>
      </c>
      <c r="D1" s="3"/>
      <c r="E1" s="3">
        <v>0</v>
      </c>
      <c r="F1" s="3">
        <v>1</v>
      </c>
      <c r="G1" s="3">
        <v>2</v>
      </c>
      <c r="H1" s="3">
        <v>3</v>
      </c>
      <c r="I1" s="3">
        <v>4</v>
      </c>
      <c r="J1" s="3">
        <f>I1+1</f>
        <v>5</v>
      </c>
      <c r="K1" s="3">
        <f>J1+1</f>
        <v>6</v>
      </c>
      <c r="L1" s="3">
        <f>K1+1</f>
        <v>7</v>
      </c>
      <c r="M1" s="3">
        <f>L1+1</f>
        <v>8</v>
      </c>
      <c r="N1" s="3">
        <f>M1+1</f>
        <v>9</v>
      </c>
      <c r="Q1" s="5" t="s">
        <v>16</v>
      </c>
      <c r="R1" s="5" t="s">
        <v>18</v>
      </c>
      <c r="S1" s="5" t="s">
        <v>17</v>
      </c>
      <c r="T1" s="5" t="s">
        <v>2</v>
      </c>
      <c r="U1" s="5" t="s">
        <v>3</v>
      </c>
      <c r="W1" s="12" t="s">
        <v>19</v>
      </c>
      <c r="X1" s="14"/>
      <c r="Y1" s="14"/>
      <c r="Z1" s="15"/>
      <c r="AA1" s="15"/>
    </row>
    <row r="2" spans="1:28" x14ac:dyDescent="0.25">
      <c r="A2" s="3">
        <f t="shared" ref="A2:A51" ca="1" si="0">50*INT(RANDBETWEEN(1000,2200)/50)</f>
        <v>1700</v>
      </c>
      <c r="B2" s="3">
        <v>1</v>
      </c>
      <c r="C2" s="1">
        <v>91</v>
      </c>
      <c r="D2" s="3">
        <v>1</v>
      </c>
      <c r="E2" s="10">
        <f t="shared" ref="E2:N6" si="1">INDEX($C$2:$C$51,5*E$1+$D2)</f>
        <v>91</v>
      </c>
      <c r="F2" s="10">
        <f t="shared" si="1"/>
        <v>78</v>
      </c>
      <c r="G2" s="10">
        <f t="shared" si="1"/>
        <v>93</v>
      </c>
      <c r="H2" s="10">
        <f t="shared" si="1"/>
        <v>57</v>
      </c>
      <c r="I2" s="10">
        <f t="shared" si="1"/>
        <v>75</v>
      </c>
      <c r="J2" s="10">
        <f t="shared" si="1"/>
        <v>52</v>
      </c>
      <c r="K2" s="10">
        <f t="shared" si="1"/>
        <v>99</v>
      </c>
      <c r="L2" s="10">
        <f t="shared" si="1"/>
        <v>80</v>
      </c>
      <c r="M2" s="10">
        <f t="shared" si="1"/>
        <v>97</v>
      </c>
      <c r="N2" s="10">
        <f t="shared" si="1"/>
        <v>62</v>
      </c>
      <c r="O2" s="3">
        <v>50</v>
      </c>
      <c r="P2" s="3">
        <f>O2+9</f>
        <v>59</v>
      </c>
      <c r="Q2" s="3" t="str">
        <f>"From "&amp;O2&amp;" To "&amp;P2</f>
        <v>From 50 To 59</v>
      </c>
      <c r="R2" s="3">
        <f t="shared" ref="R2:R7" si="2">COUNTIF(C2:C51,"&lt;="&amp;P2)</f>
        <v>2</v>
      </c>
      <c r="S2" s="3">
        <f>R2</f>
        <v>2</v>
      </c>
      <c r="T2" s="11">
        <f>S2/$R$7</f>
        <v>4.4444444444444446E-2</v>
      </c>
      <c r="U2" s="11">
        <f>R2/$R$7</f>
        <v>4.4444444444444446E-2</v>
      </c>
      <c r="W2" s="13" t="s">
        <v>20</v>
      </c>
      <c r="AA2" s="3"/>
      <c r="AB2" s="3"/>
    </row>
    <row r="3" spans="1:28" x14ac:dyDescent="0.25">
      <c r="A3" s="3">
        <f t="shared" ca="1" si="0"/>
        <v>1250</v>
      </c>
      <c r="B3" s="3">
        <v>2</v>
      </c>
      <c r="C3" s="1">
        <v>71</v>
      </c>
      <c r="D3" s="3">
        <v>2</v>
      </c>
      <c r="E3" s="10">
        <f t="shared" si="1"/>
        <v>71</v>
      </c>
      <c r="F3" s="10">
        <f t="shared" si="1"/>
        <v>69</v>
      </c>
      <c r="G3" s="10">
        <f t="shared" si="1"/>
        <v>72</v>
      </c>
      <c r="H3" s="10">
        <f t="shared" si="1"/>
        <v>89</v>
      </c>
      <c r="I3" s="10">
        <f t="shared" si="1"/>
        <v>66</v>
      </c>
      <c r="J3" s="10">
        <f t="shared" si="1"/>
        <v>75</v>
      </c>
      <c r="K3" s="10">
        <f t="shared" si="1"/>
        <v>79</v>
      </c>
      <c r="L3" s="10">
        <f t="shared" si="1"/>
        <v>75</v>
      </c>
      <c r="M3" s="10">
        <f t="shared" si="1"/>
        <v>72</v>
      </c>
      <c r="N3" s="10">
        <f t="shared" si="1"/>
        <v>76</v>
      </c>
      <c r="O3" s="3">
        <f>P2+1</f>
        <v>60</v>
      </c>
      <c r="P3" s="3">
        <f>O3+9</f>
        <v>69</v>
      </c>
      <c r="Q3" s="3" t="str">
        <f t="shared" ref="Q3:Q7" si="3">"From "&amp;O3&amp;" To "&amp;P3</f>
        <v>From 60 To 69</v>
      </c>
      <c r="R3" s="3">
        <f t="shared" si="2"/>
        <v>15</v>
      </c>
      <c r="S3" s="3">
        <f>R3-R2</f>
        <v>13</v>
      </c>
      <c r="T3" s="11">
        <f t="shared" ref="T3:T7" si="4">S3/$R$7</f>
        <v>0.28888888888888886</v>
      </c>
      <c r="U3" s="11">
        <f t="shared" ref="U3:U7" si="5">R3/$R$7</f>
        <v>0.33333333333333331</v>
      </c>
    </row>
    <row r="4" spans="1:28" x14ac:dyDescent="0.25">
      <c r="A4" s="3">
        <f t="shared" ca="1" si="0"/>
        <v>1500</v>
      </c>
      <c r="B4" s="3">
        <v>3</v>
      </c>
      <c r="C4" s="1">
        <v>104</v>
      </c>
      <c r="D4" s="3">
        <v>3</v>
      </c>
      <c r="E4" s="10">
        <f t="shared" si="1"/>
        <v>104</v>
      </c>
      <c r="F4" s="10">
        <f t="shared" si="1"/>
        <v>74</v>
      </c>
      <c r="G4" s="10">
        <f t="shared" si="1"/>
        <v>62</v>
      </c>
      <c r="H4" s="10">
        <f t="shared" si="1"/>
        <v>68</v>
      </c>
      <c r="I4" s="10">
        <f t="shared" si="1"/>
        <v>97</v>
      </c>
      <c r="J4" s="10">
        <f t="shared" si="1"/>
        <v>105</v>
      </c>
      <c r="K4" s="10">
        <f t="shared" si="1"/>
        <v>77</v>
      </c>
      <c r="L4" s="10">
        <f t="shared" si="1"/>
        <v>65</v>
      </c>
      <c r="M4" s="10">
        <f t="shared" si="1"/>
        <v>80</v>
      </c>
      <c r="N4" s="10">
        <f t="shared" si="1"/>
        <v>109</v>
      </c>
      <c r="O4" s="3">
        <f t="shared" ref="O4:O7" si="6">P3+1</f>
        <v>70</v>
      </c>
      <c r="P4" s="3">
        <f t="shared" ref="P4:P7" si="7">O4+9</f>
        <v>79</v>
      </c>
      <c r="Q4" s="3" t="str">
        <f t="shared" si="3"/>
        <v>From 70 To 79</v>
      </c>
      <c r="R4" s="3">
        <f t="shared" si="2"/>
        <v>30</v>
      </c>
      <c r="S4" s="3">
        <f t="shared" ref="S4:S7" si="8">R4-R3</f>
        <v>15</v>
      </c>
      <c r="T4" s="11">
        <f t="shared" si="4"/>
        <v>0.33333333333333331</v>
      </c>
      <c r="U4" s="11">
        <f t="shared" si="5"/>
        <v>0.66666666666666663</v>
      </c>
    </row>
    <row r="5" spans="1:28" x14ac:dyDescent="0.25">
      <c r="A5" s="3">
        <f t="shared" ca="1" si="0"/>
        <v>1750</v>
      </c>
      <c r="B5" s="3">
        <v>4</v>
      </c>
      <c r="C5" s="1">
        <v>85</v>
      </c>
      <c r="D5" s="3">
        <v>4</v>
      </c>
      <c r="E5" s="10">
        <f t="shared" si="1"/>
        <v>85</v>
      </c>
      <c r="F5" s="10">
        <f t="shared" si="1"/>
        <v>97</v>
      </c>
      <c r="G5" s="10">
        <f t="shared" si="1"/>
        <v>88</v>
      </c>
      <c r="H5" s="10">
        <f t="shared" si="1"/>
        <v>68</v>
      </c>
      <c r="I5" s="10">
        <f t="shared" si="1"/>
        <v>83</v>
      </c>
      <c r="J5" s="10">
        <f t="shared" si="1"/>
        <v>68</v>
      </c>
      <c r="K5" s="10">
        <f t="shared" si="1"/>
        <v>71</v>
      </c>
      <c r="L5" s="10">
        <f t="shared" si="1"/>
        <v>69</v>
      </c>
      <c r="M5" s="10">
        <f t="shared" si="1"/>
        <v>67</v>
      </c>
      <c r="N5" s="10">
        <f t="shared" si="1"/>
        <v>74</v>
      </c>
      <c r="O5" s="3">
        <f t="shared" si="6"/>
        <v>80</v>
      </c>
      <c r="P5" s="3">
        <f t="shared" si="7"/>
        <v>89</v>
      </c>
      <c r="Q5" s="3" t="str">
        <f t="shared" si="3"/>
        <v>From 80 To 89</v>
      </c>
      <c r="R5" s="3">
        <f t="shared" si="2"/>
        <v>37</v>
      </c>
      <c r="S5" s="3">
        <f t="shared" si="8"/>
        <v>7</v>
      </c>
      <c r="T5" s="11">
        <f t="shared" si="4"/>
        <v>0.15555555555555556</v>
      </c>
      <c r="U5" s="11">
        <f t="shared" si="5"/>
        <v>0.82222222222222219</v>
      </c>
    </row>
    <row r="6" spans="1:28" x14ac:dyDescent="0.25">
      <c r="A6" s="3">
        <f t="shared" ca="1" si="0"/>
        <v>1100</v>
      </c>
      <c r="B6" s="3">
        <v>5</v>
      </c>
      <c r="C6" s="1">
        <v>62</v>
      </c>
      <c r="D6" s="3">
        <v>5</v>
      </c>
      <c r="E6" s="10">
        <f t="shared" si="1"/>
        <v>62</v>
      </c>
      <c r="F6" s="10">
        <f t="shared" si="1"/>
        <v>82</v>
      </c>
      <c r="G6" s="10">
        <f t="shared" si="1"/>
        <v>98</v>
      </c>
      <c r="H6" s="10">
        <f t="shared" si="1"/>
        <v>101</v>
      </c>
      <c r="I6" s="10">
        <f t="shared" si="1"/>
        <v>79</v>
      </c>
      <c r="J6" s="10">
        <f t="shared" si="1"/>
        <v>105</v>
      </c>
      <c r="K6" s="10">
        <f t="shared" si="1"/>
        <v>79</v>
      </c>
      <c r="L6" s="10">
        <f t="shared" si="1"/>
        <v>69</v>
      </c>
      <c r="M6" s="10">
        <f t="shared" si="1"/>
        <v>62</v>
      </c>
      <c r="N6" s="10">
        <f t="shared" si="1"/>
        <v>73</v>
      </c>
      <c r="O6" s="3">
        <f t="shared" si="6"/>
        <v>90</v>
      </c>
      <c r="P6" s="3">
        <f t="shared" si="7"/>
        <v>99</v>
      </c>
      <c r="Q6" s="3" t="str">
        <f t="shared" si="3"/>
        <v>From 90 To 99</v>
      </c>
      <c r="R6" s="3">
        <f t="shared" si="2"/>
        <v>42</v>
      </c>
      <c r="S6" s="3">
        <f t="shared" si="8"/>
        <v>5</v>
      </c>
      <c r="T6" s="11">
        <f t="shared" si="4"/>
        <v>0.1111111111111111</v>
      </c>
      <c r="U6" s="11">
        <f t="shared" si="5"/>
        <v>0.93333333333333335</v>
      </c>
    </row>
    <row r="7" spans="1:28" x14ac:dyDescent="0.25">
      <c r="A7" s="3">
        <f t="shared" ca="1" si="0"/>
        <v>1750</v>
      </c>
      <c r="B7" s="3">
        <v>6</v>
      </c>
      <c r="C7" s="1">
        <v>78</v>
      </c>
      <c r="E7"/>
      <c r="F7"/>
      <c r="G7"/>
      <c r="H7"/>
      <c r="I7"/>
      <c r="J7" s="8"/>
      <c r="K7" s="9" t="s">
        <v>12</v>
      </c>
      <c r="L7" s="9">
        <f>SUM(C2:H11)</f>
        <v>2437</v>
      </c>
      <c r="M7" s="9" t="s">
        <v>0</v>
      </c>
      <c r="N7" s="6">
        <f>MAX(E2:N6)</f>
        <v>109</v>
      </c>
      <c r="O7" s="3">
        <f t="shared" si="6"/>
        <v>100</v>
      </c>
      <c r="P7" s="3">
        <f t="shared" si="7"/>
        <v>109</v>
      </c>
      <c r="Q7" s="3" t="str">
        <f t="shared" si="3"/>
        <v>From 100 To 109</v>
      </c>
      <c r="R7" s="3">
        <f t="shared" si="2"/>
        <v>45</v>
      </c>
      <c r="S7" s="3">
        <f t="shared" si="8"/>
        <v>3</v>
      </c>
      <c r="T7" s="11">
        <f t="shared" si="4"/>
        <v>6.6666666666666666E-2</v>
      </c>
      <c r="U7" s="11">
        <f t="shared" si="5"/>
        <v>1</v>
      </c>
    </row>
    <row r="8" spans="1:28" x14ac:dyDescent="0.25">
      <c r="A8" s="3">
        <f t="shared" ca="1" si="0"/>
        <v>1800</v>
      </c>
      <c r="B8" s="3">
        <v>7</v>
      </c>
      <c r="C8" s="1">
        <v>69</v>
      </c>
      <c r="E8" s="9" t="s">
        <v>9</v>
      </c>
      <c r="J8" s="8"/>
      <c r="K8" s="9" t="s">
        <v>11</v>
      </c>
      <c r="L8" s="9">
        <f>COUNT(C2:H11)</f>
        <v>35</v>
      </c>
      <c r="M8" s="9" t="s">
        <v>1</v>
      </c>
      <c r="N8" s="6">
        <f>MIN(E3:N7)</f>
        <v>62</v>
      </c>
    </row>
    <row r="9" spans="1:28" x14ac:dyDescent="0.25">
      <c r="A9" s="3">
        <f t="shared" ca="1" si="0"/>
        <v>1000</v>
      </c>
      <c r="B9" s="3">
        <v>8</v>
      </c>
      <c r="C9" s="1">
        <v>74</v>
      </c>
      <c r="E9" s="9" t="s">
        <v>8</v>
      </c>
      <c r="J9" s="8"/>
      <c r="K9" s="9" t="s">
        <v>10</v>
      </c>
      <c r="L9" s="9">
        <f>L7/L8</f>
        <v>69.628571428571433</v>
      </c>
      <c r="M9" s="6" t="s">
        <v>15</v>
      </c>
      <c r="N9" s="6">
        <f>N7-N8</f>
        <v>47</v>
      </c>
    </row>
    <row r="10" spans="1:28" x14ac:dyDescent="0.25">
      <c r="A10" s="3">
        <f t="shared" ca="1" si="0"/>
        <v>1450</v>
      </c>
      <c r="B10" s="3">
        <v>9</v>
      </c>
      <c r="C10" s="1">
        <v>97</v>
      </c>
      <c r="E10" s="9" t="s">
        <v>7</v>
      </c>
      <c r="J10" s="8"/>
      <c r="K10" s="9" t="s">
        <v>10</v>
      </c>
      <c r="L10" s="6">
        <f>AVERAGE(C2:H11)</f>
        <v>69.628571428571433</v>
      </c>
      <c r="M10" s="7"/>
      <c r="N10" s="7"/>
    </row>
    <row r="11" spans="1:28" x14ac:dyDescent="0.25">
      <c r="A11" s="3">
        <f t="shared" ca="1" si="0"/>
        <v>1600</v>
      </c>
      <c r="B11" s="3">
        <v>10</v>
      </c>
      <c r="C11" s="1">
        <v>82</v>
      </c>
      <c r="E11"/>
      <c r="F11"/>
      <c r="G11"/>
      <c r="H11"/>
      <c r="I11" t="s">
        <v>6</v>
      </c>
      <c r="J11" s="8"/>
    </row>
    <row r="12" spans="1:28" x14ac:dyDescent="0.25">
      <c r="A12" s="3">
        <f t="shared" ca="1" si="0"/>
        <v>1450</v>
      </c>
      <c r="B12" s="3">
        <v>11</v>
      </c>
      <c r="C12" s="1">
        <v>93</v>
      </c>
      <c r="E12" s="3">
        <f>ROWS($E$12:N12)</f>
        <v>1</v>
      </c>
      <c r="F12" s="3">
        <f>ROWS($E$12:N12)</f>
        <v>1</v>
      </c>
      <c r="G12" s="3">
        <f>ROWS($E$12:N12)</f>
        <v>1</v>
      </c>
      <c r="H12" s="3">
        <f>ROWS($E$12:N12)</f>
        <v>1</v>
      </c>
      <c r="I12" s="3">
        <f>ROWS($E$12:N12)</f>
        <v>1</v>
      </c>
      <c r="J12" s="3">
        <f>ROWS($E$12:O12)</f>
        <v>1</v>
      </c>
      <c r="K12" s="3">
        <f>ROWS($E$12:P12)</f>
        <v>1</v>
      </c>
      <c r="L12" s="3">
        <f>ROWS($E$12:Q12)</f>
        <v>1</v>
      </c>
      <c r="M12" s="3">
        <f>ROWS($E$12:R12)</f>
        <v>1</v>
      </c>
      <c r="N12" s="3">
        <f>ROWS($E$12:S12)</f>
        <v>1</v>
      </c>
    </row>
    <row r="13" spans="1:28" x14ac:dyDescent="0.25">
      <c r="A13" s="3">
        <f t="shared" ca="1" si="0"/>
        <v>1900</v>
      </c>
      <c r="B13" s="3">
        <v>12</v>
      </c>
      <c r="C13" s="1">
        <v>72</v>
      </c>
      <c r="E13" s="3">
        <f>ROWS($E$12:N13)</f>
        <v>2</v>
      </c>
      <c r="F13" s="3">
        <f>ROWS($E$12:N13)</f>
        <v>2</v>
      </c>
      <c r="G13" s="3">
        <f>ROWS($E$12:N13)</f>
        <v>2</v>
      </c>
      <c r="H13" s="3">
        <f>ROWS($E$12:N13)</f>
        <v>2</v>
      </c>
      <c r="I13" s="3">
        <f>ROWS($E$12:N13)</f>
        <v>2</v>
      </c>
      <c r="J13" s="3">
        <f>ROWS($E$12:O13)</f>
        <v>2</v>
      </c>
      <c r="K13" s="3">
        <f>ROWS($E$12:P13)</f>
        <v>2</v>
      </c>
      <c r="L13" s="3">
        <f>ROWS($E$12:Q13)</f>
        <v>2</v>
      </c>
      <c r="M13" s="3">
        <f>ROWS($E$12:R13)</f>
        <v>2</v>
      </c>
      <c r="N13" s="3">
        <f>ROWS($E$12:S13)</f>
        <v>2</v>
      </c>
    </row>
    <row r="14" spans="1:28" x14ac:dyDescent="0.25">
      <c r="A14" s="3">
        <f t="shared" ca="1" si="0"/>
        <v>1500</v>
      </c>
      <c r="B14" s="3">
        <v>13</v>
      </c>
      <c r="C14" s="1">
        <v>62</v>
      </c>
      <c r="E14" s="3">
        <f>ROWS($E$12:N14)</f>
        <v>3</v>
      </c>
      <c r="F14" s="3">
        <f>ROWS($E$12:N14)</f>
        <v>3</v>
      </c>
      <c r="G14" s="3">
        <f>ROWS($E$12:N14)</f>
        <v>3</v>
      </c>
      <c r="H14" s="3">
        <f>ROWS($E$12:N14)</f>
        <v>3</v>
      </c>
      <c r="I14" s="3">
        <f>ROWS($E$12:N14)</f>
        <v>3</v>
      </c>
      <c r="J14" s="3">
        <f>ROWS($E$12:O14)</f>
        <v>3</v>
      </c>
      <c r="K14" s="3">
        <f>ROWS($E$12:P14)</f>
        <v>3</v>
      </c>
      <c r="L14" s="3">
        <f>ROWS($E$12:Q14)</f>
        <v>3</v>
      </c>
      <c r="M14" s="3">
        <f>ROWS($E$12:R14)</f>
        <v>3</v>
      </c>
      <c r="N14" s="3">
        <f>ROWS($E$12:S14)</f>
        <v>3</v>
      </c>
    </row>
    <row r="15" spans="1:28" x14ac:dyDescent="0.25">
      <c r="A15" s="3">
        <f t="shared" ca="1" si="0"/>
        <v>2150</v>
      </c>
      <c r="B15" s="3">
        <v>14</v>
      </c>
      <c r="C15" s="1">
        <v>88</v>
      </c>
      <c r="E15" s="3">
        <f>ROWS($E$12:N15)</f>
        <v>4</v>
      </c>
      <c r="F15" s="3">
        <f>ROWS($E$12:N15)</f>
        <v>4</v>
      </c>
      <c r="G15" s="3">
        <f>ROWS($E$12:N15)</f>
        <v>4</v>
      </c>
      <c r="H15" s="3">
        <f>ROWS($E$12:N15)</f>
        <v>4</v>
      </c>
      <c r="I15" s="3">
        <f>ROWS($E$12:N15)</f>
        <v>4</v>
      </c>
      <c r="J15" s="3">
        <f>ROWS($E$12:O15)</f>
        <v>4</v>
      </c>
      <c r="K15" s="3">
        <f>ROWS($E$12:P15)</f>
        <v>4</v>
      </c>
      <c r="L15" s="3">
        <f>ROWS($E$12:Q15)</f>
        <v>4</v>
      </c>
      <c r="M15" s="3">
        <f>ROWS($E$12:R15)</f>
        <v>4</v>
      </c>
      <c r="N15" s="3">
        <f>ROWS($E$12:S15)</f>
        <v>4</v>
      </c>
    </row>
    <row r="16" spans="1:28" x14ac:dyDescent="0.25">
      <c r="A16" s="3">
        <f t="shared" ca="1" si="0"/>
        <v>1750</v>
      </c>
      <c r="B16" s="3">
        <v>15</v>
      </c>
      <c r="C16" s="1">
        <v>98</v>
      </c>
      <c r="E16" s="3">
        <f>ROWS($E$12:N16)</f>
        <v>5</v>
      </c>
      <c r="F16" s="3">
        <f>ROWS($E$12:N16)</f>
        <v>5</v>
      </c>
      <c r="G16" s="3">
        <f>ROWS($E$12:N16)</f>
        <v>5</v>
      </c>
      <c r="H16" s="3">
        <f>ROWS($E$12:N16)</f>
        <v>5</v>
      </c>
      <c r="I16" s="3">
        <f>ROWS($E$12:N16)</f>
        <v>5</v>
      </c>
      <c r="J16" s="3">
        <f>ROWS($E$12:O16)</f>
        <v>5</v>
      </c>
      <c r="K16" s="3">
        <f>ROWS($E$12:P16)</f>
        <v>5</v>
      </c>
      <c r="L16" s="3">
        <f>ROWS($E$12:Q16)</f>
        <v>5</v>
      </c>
      <c r="M16" s="3">
        <f>ROWS($E$12:R16)</f>
        <v>5</v>
      </c>
      <c r="N16" s="3">
        <f>ROWS($E$12:S16)</f>
        <v>5</v>
      </c>
    </row>
    <row r="17" spans="1:14" x14ac:dyDescent="0.25">
      <c r="A17" s="3">
        <f t="shared" ca="1" si="0"/>
        <v>1000</v>
      </c>
      <c r="B17" s="3">
        <v>16</v>
      </c>
      <c r="C17" s="1">
        <v>57</v>
      </c>
      <c r="E17" s="3"/>
      <c r="F17" s="3"/>
      <c r="G17" s="3"/>
      <c r="H17" s="3"/>
      <c r="I17" s="5" t="s">
        <v>5</v>
      </c>
      <c r="J17" s="3"/>
      <c r="K17" s="3"/>
      <c r="L17" s="3"/>
      <c r="M17" s="3"/>
      <c r="N17" s="3"/>
    </row>
    <row r="18" spans="1:14" x14ac:dyDescent="0.25">
      <c r="A18" s="3">
        <f t="shared" ca="1" si="0"/>
        <v>1600</v>
      </c>
      <c r="B18" s="3">
        <v>17</v>
      </c>
      <c r="C18" s="1">
        <v>89</v>
      </c>
      <c r="E18" s="3">
        <f>COLUMNS($E$2:E6)</f>
        <v>1</v>
      </c>
      <c r="F18" s="3">
        <f>COLUMNS($E$2:F6)</f>
        <v>2</v>
      </c>
      <c r="G18" s="3">
        <f>COLUMNS($E$2:G6)</f>
        <v>3</v>
      </c>
      <c r="H18" s="3">
        <f>COLUMNS($E$2:H6)</f>
        <v>4</v>
      </c>
      <c r="I18" s="3">
        <f>COLUMNS($E$2:I6)</f>
        <v>5</v>
      </c>
      <c r="J18" s="3">
        <f>COLUMNS($E$2:J6)</f>
        <v>6</v>
      </c>
      <c r="K18" s="3">
        <f>COLUMNS($E$2:K6)</f>
        <v>7</v>
      </c>
      <c r="L18" s="3">
        <f>COLUMNS($E$2:L6)</f>
        <v>8</v>
      </c>
      <c r="M18" s="3">
        <f>COLUMNS($E$2:M6)</f>
        <v>9</v>
      </c>
      <c r="N18" s="3">
        <f>COLUMNS($E$2:N6)</f>
        <v>10</v>
      </c>
    </row>
    <row r="19" spans="1:14" x14ac:dyDescent="0.25">
      <c r="A19" s="3">
        <f t="shared" ca="1" si="0"/>
        <v>1950</v>
      </c>
      <c r="B19" s="3">
        <v>18</v>
      </c>
      <c r="C19" s="1">
        <v>68</v>
      </c>
      <c r="E19" s="3">
        <f>COLUMNS($E$2:E7)</f>
        <v>1</v>
      </c>
      <c r="F19" s="3">
        <f>COLUMNS($E$2:F7)</f>
        <v>2</v>
      </c>
      <c r="G19" s="3">
        <f>COLUMNS($E$2:G7)</f>
        <v>3</v>
      </c>
      <c r="H19" s="3">
        <f>COLUMNS($E$2:H7)</f>
        <v>4</v>
      </c>
      <c r="I19" s="3">
        <f>COLUMNS($E$2:I7)</f>
        <v>5</v>
      </c>
      <c r="J19" s="3">
        <f>COLUMNS($E$2:J7)</f>
        <v>6</v>
      </c>
      <c r="K19" s="3">
        <f>COLUMNS($E$2:K7)</f>
        <v>7</v>
      </c>
      <c r="L19" s="3">
        <f>COLUMNS($E$2:L7)</f>
        <v>8</v>
      </c>
      <c r="M19" s="3">
        <f>COLUMNS($E$2:M7)</f>
        <v>9</v>
      </c>
      <c r="N19" s="3">
        <f>COLUMNS($E$2:N7)</f>
        <v>10</v>
      </c>
    </row>
    <row r="20" spans="1:14" x14ac:dyDescent="0.25">
      <c r="A20" s="3">
        <f t="shared" ca="1" si="0"/>
        <v>1850</v>
      </c>
      <c r="B20" s="3">
        <v>19</v>
      </c>
      <c r="C20" s="1">
        <v>68</v>
      </c>
      <c r="E20" s="3">
        <f>COLUMNS($E$2:E8)</f>
        <v>1</v>
      </c>
      <c r="F20" s="3">
        <f>COLUMNS($E$2:F8)</f>
        <v>2</v>
      </c>
      <c r="G20" s="3">
        <f>COLUMNS($E$2:G8)</f>
        <v>3</v>
      </c>
      <c r="H20" s="3">
        <f>COLUMNS($E$2:H8)</f>
        <v>4</v>
      </c>
      <c r="I20" s="3">
        <f>COLUMNS($E$2:I8)</f>
        <v>5</v>
      </c>
      <c r="J20" s="3">
        <f>COLUMNS($E$2:J8)</f>
        <v>6</v>
      </c>
      <c r="K20" s="3">
        <f>COLUMNS($E$2:K8)</f>
        <v>7</v>
      </c>
      <c r="L20" s="3">
        <f>COLUMNS($E$2:L8)</f>
        <v>8</v>
      </c>
      <c r="M20" s="3">
        <f>COLUMNS($E$2:M8)</f>
        <v>9</v>
      </c>
      <c r="N20" s="3">
        <f>COLUMNS($E$2:N8)</f>
        <v>10</v>
      </c>
    </row>
    <row r="21" spans="1:14" x14ac:dyDescent="0.25">
      <c r="A21" s="3">
        <f t="shared" ca="1" si="0"/>
        <v>1700</v>
      </c>
      <c r="B21" s="3">
        <v>20</v>
      </c>
      <c r="C21" s="1">
        <v>101</v>
      </c>
      <c r="E21" s="3">
        <f>COLUMNS($E$2:E9)</f>
        <v>1</v>
      </c>
      <c r="F21" s="3">
        <f>COLUMNS($E$2:F9)</f>
        <v>2</v>
      </c>
      <c r="G21" s="3">
        <f>COLUMNS($E$2:G9)</f>
        <v>3</v>
      </c>
      <c r="H21" s="3">
        <f>COLUMNS($E$2:H9)</f>
        <v>4</v>
      </c>
      <c r="I21" s="3">
        <f>COLUMNS($E$2:I9)</f>
        <v>5</v>
      </c>
      <c r="J21" s="3">
        <f>COLUMNS($E$2:J9)</f>
        <v>6</v>
      </c>
      <c r="K21" s="3">
        <f>COLUMNS($E$2:K9)</f>
        <v>7</v>
      </c>
      <c r="L21" s="3">
        <f>COLUMNS($E$2:L9)</f>
        <v>8</v>
      </c>
      <c r="M21" s="3">
        <f>COLUMNS($E$2:M9)</f>
        <v>9</v>
      </c>
      <c r="N21" s="3">
        <f>COLUMNS($E$2:N9)</f>
        <v>10</v>
      </c>
    </row>
    <row r="22" spans="1:14" hidden="1" x14ac:dyDescent="0.25">
      <c r="A22" s="3">
        <f t="shared" ca="1" si="0"/>
        <v>1600</v>
      </c>
      <c r="B22" s="3">
        <v>21</v>
      </c>
      <c r="C22" s="1">
        <v>75</v>
      </c>
      <c r="E22" s="3">
        <f>COLUMNS($E$2:E10)</f>
        <v>1</v>
      </c>
      <c r="F22" s="3">
        <f>COLUMNS($E$2:F10)</f>
        <v>2</v>
      </c>
      <c r="G22" s="3">
        <f>COLUMNS($E$2:G10)</f>
        <v>3</v>
      </c>
      <c r="H22" s="3">
        <f>COLUMNS($E$2:H10)</f>
        <v>4</v>
      </c>
      <c r="I22" s="3">
        <f>COLUMNS($E$2:I10)</f>
        <v>5</v>
      </c>
      <c r="J22" s="3">
        <f>COLUMNS($E$2:J10)</f>
        <v>6</v>
      </c>
      <c r="K22" s="3">
        <f>COLUMNS($E$2:K10)</f>
        <v>7</v>
      </c>
      <c r="L22" s="3">
        <f>COLUMNS($E$2:L10)</f>
        <v>8</v>
      </c>
      <c r="M22" s="3">
        <f>COLUMNS($E$2:M10)</f>
        <v>9</v>
      </c>
      <c r="N22" s="3">
        <f>COLUMNS($E$2:N10)</f>
        <v>10</v>
      </c>
    </row>
    <row r="23" spans="1:14" hidden="1" x14ac:dyDescent="0.25">
      <c r="A23" s="3">
        <f t="shared" ca="1" si="0"/>
        <v>2000</v>
      </c>
      <c r="B23" s="3">
        <v>22</v>
      </c>
      <c r="C23" s="1">
        <v>66</v>
      </c>
      <c r="E23" s="3">
        <f>COLUMNS($E$2:E11)</f>
        <v>1</v>
      </c>
      <c r="F23" s="3">
        <f>COLUMNS($E$2:F11)</f>
        <v>2</v>
      </c>
      <c r="G23" s="3">
        <f>COLUMNS($E$2:G11)</f>
        <v>3</v>
      </c>
      <c r="H23" s="3">
        <f>COLUMNS($E$2:H11)</f>
        <v>4</v>
      </c>
      <c r="I23" s="3">
        <f>COLUMNS($E$2:I11)</f>
        <v>5</v>
      </c>
      <c r="J23" s="3">
        <f>COLUMNS($E$2:J11)</f>
        <v>6</v>
      </c>
      <c r="K23" s="3">
        <f>COLUMNS($E$2:K11)</f>
        <v>7</v>
      </c>
      <c r="L23" s="3">
        <f>COLUMNS($E$2:L11)</f>
        <v>8</v>
      </c>
      <c r="M23" s="3">
        <f>COLUMNS($E$2:M11)</f>
        <v>9</v>
      </c>
      <c r="N23" s="3">
        <f>COLUMNS($E$2:N11)</f>
        <v>10</v>
      </c>
    </row>
    <row r="24" spans="1:14" hidden="1" x14ac:dyDescent="0.25">
      <c r="A24" s="3">
        <f t="shared" ca="1" si="0"/>
        <v>1100</v>
      </c>
      <c r="B24" s="3">
        <v>23</v>
      </c>
      <c r="C24" s="1">
        <v>97</v>
      </c>
      <c r="E24" s="3">
        <f>COLUMNS($E$2:E12)</f>
        <v>1</v>
      </c>
      <c r="F24" s="3">
        <f>COLUMNS($E$2:F12)</f>
        <v>2</v>
      </c>
      <c r="G24" s="3">
        <f>COLUMNS($E$2:G12)</f>
        <v>3</v>
      </c>
      <c r="H24" s="3">
        <f>COLUMNS($E$2:H12)</f>
        <v>4</v>
      </c>
      <c r="I24" s="3">
        <f>COLUMNS($E$2:I12)</f>
        <v>5</v>
      </c>
      <c r="J24" s="3">
        <f>COLUMNS($E$2:J12)</f>
        <v>6</v>
      </c>
      <c r="K24" s="3">
        <f>COLUMNS($E$2:K12)</f>
        <v>7</v>
      </c>
      <c r="L24" s="3">
        <f>COLUMNS($E$2:L12)</f>
        <v>8</v>
      </c>
      <c r="M24" s="3">
        <f>COLUMNS($E$2:M12)</f>
        <v>9</v>
      </c>
      <c r="N24" s="3">
        <f>COLUMNS($E$2:N12)</f>
        <v>10</v>
      </c>
    </row>
    <row r="25" spans="1:14" hidden="1" x14ac:dyDescent="0.25">
      <c r="A25" s="3">
        <f t="shared" ca="1" si="0"/>
        <v>2150</v>
      </c>
      <c r="B25" s="3">
        <v>24</v>
      </c>
      <c r="C25" s="1">
        <v>83</v>
      </c>
      <c r="E25" s="3">
        <f>COLUMNS($E$2:E13)</f>
        <v>1</v>
      </c>
      <c r="F25" s="3">
        <f>COLUMNS($E$2:F13)</f>
        <v>2</v>
      </c>
      <c r="G25" s="3">
        <f>COLUMNS($E$2:G13)</f>
        <v>3</v>
      </c>
      <c r="H25" s="3">
        <f>COLUMNS($E$2:H13)</f>
        <v>4</v>
      </c>
      <c r="I25" s="3">
        <f>COLUMNS($E$2:I13)</f>
        <v>5</v>
      </c>
      <c r="J25" s="3">
        <f>COLUMNS($E$2:J13)</f>
        <v>6</v>
      </c>
      <c r="K25" s="3">
        <f>COLUMNS($E$2:K13)</f>
        <v>7</v>
      </c>
      <c r="L25" s="3">
        <f>COLUMNS($E$2:L13)</f>
        <v>8</v>
      </c>
      <c r="M25" s="3">
        <f>COLUMNS($E$2:M13)</f>
        <v>9</v>
      </c>
      <c r="N25" s="3">
        <f>COLUMNS($E$2:N13)</f>
        <v>10</v>
      </c>
    </row>
    <row r="26" spans="1:14" hidden="1" x14ac:dyDescent="0.25">
      <c r="A26" s="3">
        <f t="shared" ca="1" si="0"/>
        <v>1000</v>
      </c>
      <c r="B26" s="3">
        <v>25</v>
      </c>
      <c r="C26" s="1">
        <v>79</v>
      </c>
      <c r="E26" s="3">
        <f>COLUMNS($E$2:E14)</f>
        <v>1</v>
      </c>
      <c r="F26" s="3">
        <f>COLUMNS($E$2:F14)</f>
        <v>2</v>
      </c>
      <c r="G26" s="3">
        <f>COLUMNS($E$2:G14)</f>
        <v>3</v>
      </c>
      <c r="H26" s="3">
        <f>COLUMNS($E$2:H14)</f>
        <v>4</v>
      </c>
      <c r="I26" s="3">
        <f>COLUMNS($E$2:I14)</f>
        <v>5</v>
      </c>
      <c r="J26" s="3">
        <f>COLUMNS($E$2:J14)</f>
        <v>6</v>
      </c>
      <c r="K26" s="3">
        <f>COLUMNS($E$2:K14)</f>
        <v>7</v>
      </c>
      <c r="L26" s="3">
        <f>COLUMNS($E$2:L14)</f>
        <v>8</v>
      </c>
      <c r="M26" s="3">
        <f>COLUMNS($E$2:M14)</f>
        <v>9</v>
      </c>
      <c r="N26" s="3">
        <f>COLUMNS($E$2:N14)</f>
        <v>10</v>
      </c>
    </row>
    <row r="27" spans="1:14" hidden="1" x14ac:dyDescent="0.25">
      <c r="A27" s="3">
        <f t="shared" ca="1" si="0"/>
        <v>1650</v>
      </c>
      <c r="B27" s="3">
        <v>26</v>
      </c>
      <c r="C27" s="1">
        <v>52</v>
      </c>
      <c r="E27" s="3">
        <f>COLUMNS($E$2:E15)</f>
        <v>1</v>
      </c>
      <c r="F27" s="3">
        <f>COLUMNS($E$2:F15)</f>
        <v>2</v>
      </c>
      <c r="G27" s="3">
        <f>COLUMNS($E$2:G15)</f>
        <v>3</v>
      </c>
      <c r="H27" s="3">
        <f>COLUMNS($E$2:H15)</f>
        <v>4</v>
      </c>
      <c r="I27" s="3">
        <f>COLUMNS($E$2:I15)</f>
        <v>5</v>
      </c>
      <c r="J27" s="3">
        <f>COLUMNS($E$2:J15)</f>
        <v>6</v>
      </c>
      <c r="K27" s="3">
        <f>COLUMNS($E$2:K15)</f>
        <v>7</v>
      </c>
      <c r="L27" s="3">
        <f>COLUMNS($E$2:L15)</f>
        <v>8</v>
      </c>
      <c r="M27" s="3">
        <f>COLUMNS($E$2:M15)</f>
        <v>9</v>
      </c>
      <c r="N27" s="3">
        <f>COLUMNS($E$2:N15)</f>
        <v>10</v>
      </c>
    </row>
    <row r="28" spans="1:14" hidden="1" x14ac:dyDescent="0.25">
      <c r="A28" s="3">
        <f t="shared" ca="1" si="0"/>
        <v>1500</v>
      </c>
      <c r="B28" s="3">
        <v>27</v>
      </c>
      <c r="C28" s="1">
        <v>75</v>
      </c>
      <c r="E28" s="3">
        <f>COLUMNS($E$2:E16)</f>
        <v>1</v>
      </c>
      <c r="F28" s="3">
        <f>COLUMNS($E$2:F16)</f>
        <v>2</v>
      </c>
      <c r="G28" s="3">
        <f>COLUMNS($E$2:G16)</f>
        <v>3</v>
      </c>
      <c r="H28" s="3">
        <f>COLUMNS($E$2:H16)</f>
        <v>4</v>
      </c>
      <c r="I28" s="3">
        <f>COLUMNS($E$2:I16)</f>
        <v>5</v>
      </c>
      <c r="J28" s="3">
        <f>COLUMNS($E$2:J16)</f>
        <v>6</v>
      </c>
      <c r="K28" s="3">
        <f>COLUMNS($E$2:K16)</f>
        <v>7</v>
      </c>
      <c r="L28" s="3">
        <f>COLUMNS($E$2:L16)</f>
        <v>8</v>
      </c>
      <c r="M28" s="3">
        <f>COLUMNS($E$2:M16)</f>
        <v>9</v>
      </c>
      <c r="N28" s="3">
        <f>COLUMNS($E$2:N16)</f>
        <v>10</v>
      </c>
    </row>
    <row r="29" spans="1:14" hidden="1" x14ac:dyDescent="0.25">
      <c r="A29" s="3">
        <f t="shared" ca="1" si="0"/>
        <v>1350</v>
      </c>
      <c r="B29" s="3">
        <v>28</v>
      </c>
      <c r="C29" s="1">
        <v>105</v>
      </c>
      <c r="E29" s="3">
        <f>COLUMNS($E$2:E17)</f>
        <v>1</v>
      </c>
      <c r="F29" s="3">
        <f>COLUMNS($E$2:F17)</f>
        <v>2</v>
      </c>
      <c r="G29" s="3">
        <f>COLUMNS($E$2:G17)</f>
        <v>3</v>
      </c>
      <c r="H29" s="3">
        <f>COLUMNS($E$2:H17)</f>
        <v>4</v>
      </c>
      <c r="I29" s="3">
        <f>COLUMNS($E$2:I17)</f>
        <v>5</v>
      </c>
      <c r="J29" s="3">
        <f>COLUMNS($E$2:J17)</f>
        <v>6</v>
      </c>
      <c r="K29" s="3">
        <f>COLUMNS($E$2:K17)</f>
        <v>7</v>
      </c>
      <c r="L29" s="3">
        <f>COLUMNS($E$2:L17)</f>
        <v>8</v>
      </c>
      <c r="M29" s="3">
        <f>COLUMNS($E$2:M17)</f>
        <v>9</v>
      </c>
      <c r="N29" s="3">
        <f>COLUMNS($E$2:N17)</f>
        <v>10</v>
      </c>
    </row>
    <row r="30" spans="1:14" hidden="1" x14ac:dyDescent="0.25">
      <c r="A30" s="3">
        <f t="shared" ca="1" si="0"/>
        <v>1350</v>
      </c>
      <c r="B30" s="3">
        <v>29</v>
      </c>
      <c r="C30" s="1">
        <v>68</v>
      </c>
      <c r="E30" s="3">
        <f>COLUMNS($E$2:E18)</f>
        <v>1</v>
      </c>
      <c r="F30" s="3">
        <f>COLUMNS($E$2:F18)</f>
        <v>2</v>
      </c>
      <c r="G30" s="3">
        <f>COLUMNS($E$2:G18)</f>
        <v>3</v>
      </c>
      <c r="H30" s="3">
        <f>COLUMNS($E$2:H18)</f>
        <v>4</v>
      </c>
      <c r="I30" s="3">
        <f>COLUMNS($E$2:I18)</f>
        <v>5</v>
      </c>
      <c r="J30" s="3">
        <f>COLUMNS($E$2:J18)</f>
        <v>6</v>
      </c>
      <c r="K30" s="3">
        <f>COLUMNS($E$2:K18)</f>
        <v>7</v>
      </c>
      <c r="L30" s="3">
        <f>COLUMNS($E$2:L18)</f>
        <v>8</v>
      </c>
      <c r="M30" s="3">
        <f>COLUMNS($E$2:M18)</f>
        <v>9</v>
      </c>
      <c r="N30" s="3">
        <f>COLUMNS($E$2:N18)</f>
        <v>10</v>
      </c>
    </row>
    <row r="31" spans="1:14" hidden="1" x14ac:dyDescent="0.25">
      <c r="A31" s="3">
        <f t="shared" ca="1" si="0"/>
        <v>1750</v>
      </c>
      <c r="B31" s="3">
        <v>30</v>
      </c>
      <c r="C31" s="1">
        <v>105</v>
      </c>
      <c r="E31" s="3">
        <f>COLUMNS($E$2:E19)</f>
        <v>1</v>
      </c>
      <c r="F31" s="3">
        <f>COLUMNS($E$2:F19)</f>
        <v>2</v>
      </c>
      <c r="G31" s="3">
        <f>COLUMNS($E$2:G19)</f>
        <v>3</v>
      </c>
      <c r="H31" s="3">
        <f>COLUMNS($E$2:H19)</f>
        <v>4</v>
      </c>
      <c r="I31" s="3">
        <f>COLUMNS($E$2:I19)</f>
        <v>5</v>
      </c>
      <c r="J31" s="3">
        <f>COLUMNS($E$2:J19)</f>
        <v>6</v>
      </c>
      <c r="K31" s="3">
        <f>COLUMNS($E$2:K19)</f>
        <v>7</v>
      </c>
      <c r="L31" s="3">
        <f>COLUMNS($E$2:L19)</f>
        <v>8</v>
      </c>
      <c r="M31" s="3">
        <f>COLUMNS($E$2:M19)</f>
        <v>9</v>
      </c>
      <c r="N31" s="3">
        <f>COLUMNS($E$2:N19)</f>
        <v>10</v>
      </c>
    </row>
    <row r="32" spans="1:14" hidden="1" x14ac:dyDescent="0.25">
      <c r="A32" s="3">
        <f t="shared" ca="1" si="0"/>
        <v>1550</v>
      </c>
      <c r="B32" s="3">
        <v>31</v>
      </c>
      <c r="C32" s="1">
        <v>99</v>
      </c>
      <c r="E32" s="3">
        <f>COLUMNS($E$2:E20)</f>
        <v>1</v>
      </c>
      <c r="F32" s="3">
        <f>COLUMNS($E$2:F20)</f>
        <v>2</v>
      </c>
      <c r="G32" s="3">
        <f>COLUMNS($E$2:G20)</f>
        <v>3</v>
      </c>
      <c r="H32" s="3">
        <f>COLUMNS($E$2:H20)</f>
        <v>4</v>
      </c>
      <c r="I32" s="3">
        <f>COLUMNS($E$2:I20)</f>
        <v>5</v>
      </c>
      <c r="J32" s="3">
        <f>COLUMNS($E$2:J20)</f>
        <v>6</v>
      </c>
      <c r="K32" s="3">
        <f>COLUMNS($E$2:K20)</f>
        <v>7</v>
      </c>
      <c r="L32" s="3">
        <f>COLUMNS($E$2:L20)</f>
        <v>8</v>
      </c>
      <c r="M32" s="3">
        <f>COLUMNS($E$2:M20)</f>
        <v>9</v>
      </c>
      <c r="N32" s="3">
        <f>COLUMNS($E$2:N20)</f>
        <v>10</v>
      </c>
    </row>
    <row r="33" spans="1:14" hidden="1" x14ac:dyDescent="0.25">
      <c r="A33" s="3">
        <f t="shared" ca="1" si="0"/>
        <v>2200</v>
      </c>
      <c r="B33" s="3">
        <v>32</v>
      </c>
      <c r="C33" s="1">
        <v>79</v>
      </c>
      <c r="E33" s="3">
        <f>COLUMNS($E$2:E21)</f>
        <v>1</v>
      </c>
      <c r="F33" s="3">
        <f>COLUMNS($E$2:F21)</f>
        <v>2</v>
      </c>
      <c r="G33" s="3">
        <f>COLUMNS($E$2:G21)</f>
        <v>3</v>
      </c>
      <c r="H33" s="3">
        <f>COLUMNS($E$2:H21)</f>
        <v>4</v>
      </c>
      <c r="I33" s="3">
        <f>COLUMNS($E$2:I21)</f>
        <v>5</v>
      </c>
      <c r="J33" s="3">
        <f>COLUMNS($E$2:J21)</f>
        <v>6</v>
      </c>
      <c r="K33" s="3">
        <f>COLUMNS($E$2:K21)</f>
        <v>7</v>
      </c>
      <c r="L33" s="3">
        <f>COLUMNS($E$2:L21)</f>
        <v>8</v>
      </c>
      <c r="M33" s="3">
        <f>COLUMNS($E$2:M21)</f>
        <v>9</v>
      </c>
      <c r="N33" s="3">
        <f>COLUMNS($E$2:N21)</f>
        <v>10</v>
      </c>
    </row>
    <row r="34" spans="1:14" hidden="1" x14ac:dyDescent="0.25">
      <c r="A34" s="3">
        <f t="shared" ca="1" si="0"/>
        <v>1900</v>
      </c>
      <c r="B34" s="3">
        <v>33</v>
      </c>
      <c r="C34" s="1">
        <v>77</v>
      </c>
      <c r="E34" s="3">
        <f>COLUMNS($E$2:E22)</f>
        <v>1</v>
      </c>
      <c r="F34" s="3">
        <f>COLUMNS($E$2:F22)</f>
        <v>2</v>
      </c>
      <c r="G34" s="3">
        <f>COLUMNS($E$2:G22)</f>
        <v>3</v>
      </c>
      <c r="H34" s="3">
        <f>COLUMNS($E$2:H22)</f>
        <v>4</v>
      </c>
      <c r="I34" s="3">
        <f>COLUMNS($E$2:I22)</f>
        <v>5</v>
      </c>
      <c r="J34" s="3">
        <f>COLUMNS($E$2:J22)</f>
        <v>6</v>
      </c>
      <c r="K34" s="3">
        <f>COLUMNS($E$2:K22)</f>
        <v>7</v>
      </c>
      <c r="L34" s="3">
        <f>COLUMNS($E$2:L22)</f>
        <v>8</v>
      </c>
      <c r="M34" s="3">
        <f>COLUMNS($E$2:M22)</f>
        <v>9</v>
      </c>
      <c r="N34" s="3">
        <f>COLUMNS($E$2:N22)</f>
        <v>10</v>
      </c>
    </row>
    <row r="35" spans="1:14" hidden="1" x14ac:dyDescent="0.25">
      <c r="A35" s="3">
        <f t="shared" ca="1" si="0"/>
        <v>1250</v>
      </c>
      <c r="B35" s="3">
        <v>34</v>
      </c>
      <c r="C35" s="1">
        <v>71</v>
      </c>
      <c r="E35" s="3">
        <f>COLUMNS($E$2:E23)</f>
        <v>1</v>
      </c>
      <c r="F35" s="3">
        <f>COLUMNS($E$2:F23)</f>
        <v>2</v>
      </c>
      <c r="G35" s="3">
        <f>COLUMNS($E$2:G23)</f>
        <v>3</v>
      </c>
      <c r="H35" s="3">
        <f>COLUMNS($E$2:H23)</f>
        <v>4</v>
      </c>
      <c r="I35" s="3">
        <f>COLUMNS($E$2:I23)</f>
        <v>5</v>
      </c>
      <c r="J35" s="3">
        <f>COLUMNS($E$2:J23)</f>
        <v>6</v>
      </c>
      <c r="K35" s="3">
        <f>COLUMNS($E$2:K23)</f>
        <v>7</v>
      </c>
      <c r="L35" s="3">
        <f>COLUMNS($E$2:L23)</f>
        <v>8</v>
      </c>
      <c r="M35" s="3">
        <f>COLUMNS($E$2:M23)</f>
        <v>9</v>
      </c>
      <c r="N35" s="3">
        <f>COLUMNS($E$2:N23)</f>
        <v>10</v>
      </c>
    </row>
    <row r="36" spans="1:14" hidden="1" x14ac:dyDescent="0.25">
      <c r="A36" s="3">
        <f t="shared" ca="1" si="0"/>
        <v>1250</v>
      </c>
      <c r="B36" s="3">
        <v>35</v>
      </c>
      <c r="C36" s="1">
        <v>79</v>
      </c>
      <c r="E36" s="3">
        <f>COLUMNS($E$2:E24)</f>
        <v>1</v>
      </c>
      <c r="F36" s="3">
        <f>COLUMNS($E$2:F24)</f>
        <v>2</v>
      </c>
      <c r="G36" s="3">
        <f>COLUMNS($E$2:G24)</f>
        <v>3</v>
      </c>
      <c r="H36" s="3">
        <f>COLUMNS($E$2:H24)</f>
        <v>4</v>
      </c>
      <c r="I36" s="3">
        <f>COLUMNS($E$2:I24)</f>
        <v>5</v>
      </c>
      <c r="J36" s="3">
        <f>COLUMNS($E$2:J24)</f>
        <v>6</v>
      </c>
      <c r="K36" s="3">
        <f>COLUMNS($E$2:K24)</f>
        <v>7</v>
      </c>
      <c r="L36" s="3">
        <f>COLUMNS($E$2:L24)</f>
        <v>8</v>
      </c>
      <c r="M36" s="3">
        <f>COLUMNS($E$2:M24)</f>
        <v>9</v>
      </c>
      <c r="N36" s="3">
        <f>COLUMNS($E$2:N24)</f>
        <v>10</v>
      </c>
    </row>
    <row r="37" spans="1:14" hidden="1" x14ac:dyDescent="0.25">
      <c r="A37" s="3">
        <f t="shared" ca="1" si="0"/>
        <v>1750</v>
      </c>
      <c r="B37" s="3">
        <v>36</v>
      </c>
      <c r="C37" s="1">
        <v>80</v>
      </c>
      <c r="E37" s="3">
        <f>COLUMNS($E$2:E25)</f>
        <v>1</v>
      </c>
      <c r="F37" s="3">
        <f>COLUMNS($E$2:F25)</f>
        <v>2</v>
      </c>
      <c r="G37" s="3">
        <f>COLUMNS($E$2:G25)</f>
        <v>3</v>
      </c>
      <c r="H37" s="3">
        <f>COLUMNS($E$2:H25)</f>
        <v>4</v>
      </c>
      <c r="I37" s="3">
        <f>COLUMNS($E$2:I25)</f>
        <v>5</v>
      </c>
      <c r="J37" s="3">
        <f>COLUMNS($E$2:J25)</f>
        <v>6</v>
      </c>
      <c r="K37" s="3">
        <f>COLUMNS($E$2:K25)</f>
        <v>7</v>
      </c>
      <c r="L37" s="3">
        <f>COLUMNS($E$2:L25)</f>
        <v>8</v>
      </c>
      <c r="M37" s="3">
        <f>COLUMNS($E$2:M25)</f>
        <v>9</v>
      </c>
      <c r="N37" s="3">
        <f>COLUMNS($E$2:N25)</f>
        <v>10</v>
      </c>
    </row>
    <row r="38" spans="1:14" hidden="1" x14ac:dyDescent="0.25">
      <c r="A38" s="3">
        <f t="shared" ca="1" si="0"/>
        <v>2100</v>
      </c>
      <c r="B38" s="3">
        <v>37</v>
      </c>
      <c r="C38" s="1">
        <v>75</v>
      </c>
      <c r="E38" s="3">
        <f>COLUMNS($E$2:E26)</f>
        <v>1</v>
      </c>
      <c r="F38" s="3">
        <f>COLUMNS($E$2:F26)</f>
        <v>2</v>
      </c>
      <c r="G38" s="3">
        <f>COLUMNS($E$2:G26)</f>
        <v>3</v>
      </c>
      <c r="H38" s="3">
        <f>COLUMNS($E$2:H26)</f>
        <v>4</v>
      </c>
      <c r="I38" s="3">
        <f>COLUMNS($E$2:I26)</f>
        <v>5</v>
      </c>
      <c r="J38" s="3">
        <f>COLUMNS($E$2:J26)</f>
        <v>6</v>
      </c>
      <c r="K38" s="3">
        <f>COLUMNS($E$2:K26)</f>
        <v>7</v>
      </c>
      <c r="L38" s="3">
        <f>COLUMNS($E$2:L26)</f>
        <v>8</v>
      </c>
      <c r="M38" s="3">
        <f>COLUMNS($E$2:M26)</f>
        <v>9</v>
      </c>
      <c r="N38" s="3">
        <f>COLUMNS($E$2:N26)</f>
        <v>10</v>
      </c>
    </row>
    <row r="39" spans="1:14" hidden="1" x14ac:dyDescent="0.25">
      <c r="A39" s="3">
        <f t="shared" ca="1" si="0"/>
        <v>1800</v>
      </c>
      <c r="B39" s="3">
        <v>38</v>
      </c>
      <c r="C39" s="1">
        <v>65</v>
      </c>
      <c r="E39" s="3">
        <f>COLUMNS($E$2:E27)</f>
        <v>1</v>
      </c>
      <c r="F39" s="3">
        <f>COLUMNS($E$2:F27)</f>
        <v>2</v>
      </c>
      <c r="G39" s="3">
        <f>COLUMNS($E$2:G27)</f>
        <v>3</v>
      </c>
      <c r="H39" s="3">
        <f>COLUMNS($E$2:H27)</f>
        <v>4</v>
      </c>
      <c r="I39" s="3">
        <f>COLUMNS($E$2:I27)</f>
        <v>5</v>
      </c>
      <c r="J39" s="3">
        <f>COLUMNS($E$2:J27)</f>
        <v>6</v>
      </c>
      <c r="K39" s="3">
        <f>COLUMNS($E$2:K27)</f>
        <v>7</v>
      </c>
      <c r="L39" s="3">
        <f>COLUMNS($E$2:L27)</f>
        <v>8</v>
      </c>
      <c r="M39" s="3">
        <f>COLUMNS($E$2:M27)</f>
        <v>9</v>
      </c>
      <c r="N39" s="3">
        <f>COLUMNS($E$2:N27)</f>
        <v>10</v>
      </c>
    </row>
    <row r="40" spans="1:14" hidden="1" x14ac:dyDescent="0.25">
      <c r="A40" s="3">
        <f t="shared" ca="1" si="0"/>
        <v>1400</v>
      </c>
      <c r="B40" s="3">
        <v>39</v>
      </c>
      <c r="C40" s="1">
        <v>69</v>
      </c>
      <c r="E40" s="3">
        <f>COLUMNS($E$2:E28)</f>
        <v>1</v>
      </c>
      <c r="F40" s="3">
        <f>COLUMNS($E$2:F28)</f>
        <v>2</v>
      </c>
      <c r="G40" s="3">
        <f>COLUMNS($E$2:G28)</f>
        <v>3</v>
      </c>
      <c r="H40" s="3">
        <f>COLUMNS($E$2:H28)</f>
        <v>4</v>
      </c>
      <c r="I40" s="3">
        <f>COLUMNS($E$2:I28)</f>
        <v>5</v>
      </c>
      <c r="J40" s="3">
        <f>COLUMNS($E$2:J28)</f>
        <v>6</v>
      </c>
      <c r="K40" s="3">
        <f>COLUMNS($E$2:K28)</f>
        <v>7</v>
      </c>
      <c r="L40" s="3">
        <f>COLUMNS($E$2:L28)</f>
        <v>8</v>
      </c>
      <c r="M40" s="3">
        <f>COLUMNS($E$2:M28)</f>
        <v>9</v>
      </c>
      <c r="N40" s="3">
        <f>COLUMNS($E$2:N28)</f>
        <v>10</v>
      </c>
    </row>
    <row r="41" spans="1:14" x14ac:dyDescent="0.25">
      <c r="A41" s="3">
        <f t="shared" ca="1" si="0"/>
        <v>1300</v>
      </c>
      <c r="B41" s="3">
        <v>40</v>
      </c>
      <c r="C41" s="1">
        <v>69</v>
      </c>
      <c r="E41" s="3">
        <f>COLUMNS($E$2:E29)</f>
        <v>1</v>
      </c>
      <c r="F41" s="3">
        <f>COLUMNS($E$2:F29)</f>
        <v>2</v>
      </c>
      <c r="G41" s="3">
        <f>COLUMNS($E$2:G29)</f>
        <v>3</v>
      </c>
      <c r="H41" s="3">
        <f>COLUMNS($E$2:H29)</f>
        <v>4</v>
      </c>
      <c r="I41" s="3">
        <f>COLUMNS($E$2:I29)</f>
        <v>5</v>
      </c>
      <c r="J41" s="3">
        <f>COLUMNS($E$2:J29)</f>
        <v>6</v>
      </c>
      <c r="K41" s="3">
        <f>COLUMNS($E$2:K29)</f>
        <v>7</v>
      </c>
      <c r="L41" s="3">
        <f>COLUMNS($E$2:L29)</f>
        <v>8</v>
      </c>
      <c r="M41" s="3">
        <f>COLUMNS($E$2:M29)</f>
        <v>9</v>
      </c>
      <c r="N41" s="3">
        <f>COLUMNS($E$2:N29)</f>
        <v>10</v>
      </c>
    </row>
    <row r="42" spans="1:14" x14ac:dyDescent="0.25">
      <c r="A42" s="3">
        <f t="shared" ca="1" si="0"/>
        <v>1800</v>
      </c>
      <c r="B42" s="3">
        <v>41</v>
      </c>
      <c r="C42" s="1">
        <v>97</v>
      </c>
      <c r="E42" s="3"/>
      <c r="I42" s="5" t="s">
        <v>4</v>
      </c>
      <c r="J42" s="4"/>
      <c r="K42" s="3"/>
      <c r="L42" s="3"/>
      <c r="M42" s="3"/>
      <c r="N42" s="3"/>
    </row>
    <row r="43" spans="1:14" x14ac:dyDescent="0.25">
      <c r="A43" s="3">
        <f t="shared" ca="1" si="0"/>
        <v>1200</v>
      </c>
      <c r="B43" s="3">
        <v>42</v>
      </c>
      <c r="C43" s="1">
        <v>72</v>
      </c>
      <c r="E43" s="3">
        <f>INDEX($C$2:$C$51,ROWS($E$2:N2)+(COLUMNS($E$2:E6)-1)*5)</f>
        <v>91</v>
      </c>
      <c r="F43" s="3">
        <f>INDEX($C$2:$C$51,ROWS($E$2:N2)+(COLUMNS($E$2:F6)-1)*5)</f>
        <v>78</v>
      </c>
      <c r="G43" s="3">
        <f>INDEX($C$2:$C$51,ROWS($E$2:N2)+(COLUMNS($E$2:G6)-1)*5)</f>
        <v>93</v>
      </c>
      <c r="H43" s="3">
        <f>INDEX($C$2:$C$51,ROWS($E$2:N2)+(COLUMNS($E$2:H6)-1)*5)</f>
        <v>57</v>
      </c>
      <c r="I43" s="3">
        <f>INDEX($C$2:$C$51,ROWS($E$2:N2)+(COLUMNS($E$2:I6)-1)*5)</f>
        <v>75</v>
      </c>
      <c r="J43" s="3">
        <f>INDEX($C$2:$C$51,ROWS($E$2:O2)+(COLUMNS($E$2:J6)-1)*5)</f>
        <v>52</v>
      </c>
      <c r="K43" s="3">
        <f>INDEX($C$2:$C$51,ROWS($E$2:P2)+(COLUMNS($E$2:K6)-1)*5)</f>
        <v>99</v>
      </c>
      <c r="L43" s="3">
        <f>INDEX($C$2:$C$51,ROWS($E$2:Q2)+(COLUMNS($E$2:L6)-1)*5)</f>
        <v>80</v>
      </c>
      <c r="M43" s="3">
        <f>INDEX($C$2:$C$51,ROWS($E$2:R2)+(COLUMNS($E$2:M6)-1)*5)</f>
        <v>97</v>
      </c>
      <c r="N43" s="3">
        <f>INDEX($C$2:$C$51,ROWS($E$2:S2)+(COLUMNS($E$2:N6)-1)*5)</f>
        <v>62</v>
      </c>
    </row>
    <row r="44" spans="1:14" x14ac:dyDescent="0.25">
      <c r="A44" s="3">
        <f t="shared" ca="1" si="0"/>
        <v>1750</v>
      </c>
      <c r="B44" s="3">
        <v>43</v>
      </c>
      <c r="C44" s="1">
        <v>80</v>
      </c>
      <c r="E44" s="3">
        <f>INDEX($C$2:$C$51,ROWS($E$2:N3)+(COLUMNS($E$2:E7)-1)*5)</f>
        <v>71</v>
      </c>
      <c r="F44" s="3">
        <f>INDEX($C$2:$C$51,ROWS($E$2:N3)+(COLUMNS($E$2:F7)-1)*5)</f>
        <v>69</v>
      </c>
      <c r="G44" s="3">
        <f>INDEX($C$2:$C$51,ROWS($E$2:N3)+(COLUMNS($E$2:G7)-1)*5)</f>
        <v>72</v>
      </c>
      <c r="H44" s="3">
        <f>INDEX($C$2:$C$51,ROWS($E$2:N3)+(COLUMNS($E$2:H7)-1)*5)</f>
        <v>89</v>
      </c>
      <c r="I44" s="3">
        <f>INDEX($C$2:$C$51,ROWS($E$2:N3)+(COLUMNS($E$2:I7)-1)*5)</f>
        <v>66</v>
      </c>
      <c r="J44" s="3">
        <f>INDEX($C$2:$C$51,ROWS($E$2:O3)+(COLUMNS($E$2:J7)-1)*5)</f>
        <v>75</v>
      </c>
      <c r="K44" s="3">
        <f>INDEX($C$2:$C$51,ROWS($E$2:P3)+(COLUMNS($E$2:K7)-1)*5)</f>
        <v>79</v>
      </c>
      <c r="L44" s="3">
        <f>INDEX($C$2:$C$51,ROWS($E$2:Q3)+(COLUMNS($E$2:L7)-1)*5)</f>
        <v>75</v>
      </c>
      <c r="M44" s="3">
        <f>INDEX($C$2:$C$51,ROWS($E$2:R3)+(COLUMNS($E$2:M7)-1)*5)</f>
        <v>72</v>
      </c>
      <c r="N44" s="3">
        <f>INDEX($C$2:$C$51,ROWS($E$2:S3)+(COLUMNS($E$2:N7)-1)*5)</f>
        <v>76</v>
      </c>
    </row>
    <row r="45" spans="1:14" x14ac:dyDescent="0.25">
      <c r="A45" s="3">
        <f t="shared" ca="1" si="0"/>
        <v>1000</v>
      </c>
      <c r="B45" s="3">
        <v>44</v>
      </c>
      <c r="C45" s="1">
        <v>67</v>
      </c>
      <c r="E45" s="3">
        <f>INDEX($C$2:$C$51,ROWS($E$2:N4)+(COLUMNS($E$2:E8)-1)*5)</f>
        <v>104</v>
      </c>
      <c r="F45" s="3">
        <f>INDEX($C$2:$C$51,ROWS($E$2:N4)+(COLUMNS($E$2:F8)-1)*5)</f>
        <v>74</v>
      </c>
      <c r="G45" s="3">
        <f>INDEX($C$2:$C$51,ROWS($E$2:N4)+(COLUMNS($E$2:G8)-1)*5)</f>
        <v>62</v>
      </c>
      <c r="H45" s="3">
        <f>INDEX($C$2:$C$51,ROWS($E$2:N4)+(COLUMNS($E$2:H8)-1)*5)</f>
        <v>68</v>
      </c>
      <c r="I45" s="3">
        <f>INDEX($C$2:$C$51,ROWS($E$2:N4)+(COLUMNS($E$2:I8)-1)*5)</f>
        <v>97</v>
      </c>
      <c r="J45" s="3">
        <f>INDEX($C$2:$C$51,ROWS($E$2:O4)+(COLUMNS($E$2:J8)-1)*5)</f>
        <v>105</v>
      </c>
      <c r="K45" s="3">
        <f>INDEX($C$2:$C$51,ROWS($E$2:P4)+(COLUMNS($E$2:K8)-1)*5)</f>
        <v>77</v>
      </c>
      <c r="L45" s="3">
        <f>INDEX($C$2:$C$51,ROWS($E$2:Q4)+(COLUMNS($E$2:L8)-1)*5)</f>
        <v>65</v>
      </c>
      <c r="M45" s="3">
        <f>INDEX($C$2:$C$51,ROWS($E$2:R4)+(COLUMNS($E$2:M8)-1)*5)</f>
        <v>80</v>
      </c>
      <c r="N45" s="3">
        <f>INDEX($C$2:$C$51,ROWS($E$2:S4)+(COLUMNS($E$2:N8)-1)*5)</f>
        <v>109</v>
      </c>
    </row>
    <row r="46" spans="1:14" x14ac:dyDescent="0.25">
      <c r="A46" s="3">
        <f t="shared" ca="1" si="0"/>
        <v>1650</v>
      </c>
      <c r="B46" s="3">
        <v>45</v>
      </c>
      <c r="C46" s="1">
        <v>62</v>
      </c>
      <c r="E46" s="3">
        <f>INDEX($C$2:$C$51,ROWS($E$2:N5)+(COLUMNS($E$2:E9)-1)*5)</f>
        <v>85</v>
      </c>
      <c r="F46" s="3">
        <f>INDEX($C$2:$C$51,ROWS($E$2:N5)+(COLUMNS($E$2:F9)-1)*5)</f>
        <v>97</v>
      </c>
      <c r="G46" s="3">
        <f>INDEX($C$2:$C$51,ROWS($E$2:N5)+(COLUMNS($E$2:G9)-1)*5)</f>
        <v>88</v>
      </c>
      <c r="H46" s="3">
        <f>INDEX($C$2:$C$51,ROWS($E$2:N5)+(COLUMNS($E$2:H9)-1)*5)</f>
        <v>68</v>
      </c>
      <c r="I46" s="3">
        <f>INDEX($C$2:$C$51,ROWS($E$2:N5)+(COLUMNS($E$2:I9)-1)*5)</f>
        <v>83</v>
      </c>
      <c r="J46" s="3">
        <f>INDEX($C$2:$C$51,ROWS($E$2:O5)+(COLUMNS($E$2:J9)-1)*5)</f>
        <v>68</v>
      </c>
      <c r="K46" s="3">
        <f>INDEX($C$2:$C$51,ROWS($E$2:P5)+(COLUMNS($E$2:K9)-1)*5)</f>
        <v>71</v>
      </c>
      <c r="L46" s="3">
        <f>INDEX($C$2:$C$51,ROWS($E$2:Q5)+(COLUMNS($E$2:L9)-1)*5)</f>
        <v>69</v>
      </c>
      <c r="M46" s="3">
        <f>INDEX($C$2:$C$51,ROWS($E$2:R5)+(COLUMNS($E$2:M9)-1)*5)</f>
        <v>67</v>
      </c>
      <c r="N46" s="3">
        <f>INDEX($C$2:$C$51,ROWS($E$2:S5)+(COLUMNS($E$2:N9)-1)*5)</f>
        <v>74</v>
      </c>
    </row>
    <row r="47" spans="1:14" x14ac:dyDescent="0.25">
      <c r="A47" s="3">
        <f t="shared" ca="1" si="0"/>
        <v>1000</v>
      </c>
      <c r="B47" s="3">
        <v>46</v>
      </c>
      <c r="C47" s="1">
        <v>62</v>
      </c>
      <c r="E47" s="3">
        <f>INDEX($C$2:$C$51,ROWS($E$2:N6)+(COLUMNS($E$2:E10)-1)*5)</f>
        <v>62</v>
      </c>
      <c r="F47" s="3">
        <f>INDEX($C$2:$C$51,ROWS($E$2:N6)+(COLUMNS($E$2:F10)-1)*5)</f>
        <v>82</v>
      </c>
      <c r="G47" s="3">
        <f>INDEX($C$2:$C$51,ROWS($E$2:N6)+(COLUMNS($E$2:G10)-1)*5)</f>
        <v>98</v>
      </c>
      <c r="H47" s="3">
        <f>INDEX($C$2:$C$51,ROWS($E$2:N6)+(COLUMNS($E$2:H10)-1)*5)</f>
        <v>101</v>
      </c>
      <c r="I47" s="3">
        <f>INDEX($C$2:$C$51,ROWS($E$2:N6)+(COLUMNS($E$2:I10)-1)*5)</f>
        <v>79</v>
      </c>
      <c r="J47" s="3">
        <f>INDEX($C$2:$C$51,ROWS($E$2:O6)+(COLUMNS($E$2:J10)-1)*5)</f>
        <v>105</v>
      </c>
      <c r="K47" s="3">
        <f>INDEX($C$2:$C$51,ROWS($E$2:P6)+(COLUMNS($E$2:K10)-1)*5)</f>
        <v>79</v>
      </c>
      <c r="L47" s="3">
        <f>INDEX($C$2:$C$51,ROWS($E$2:Q6)+(COLUMNS($E$2:L10)-1)*5)</f>
        <v>69</v>
      </c>
      <c r="M47" s="3">
        <f>INDEX($C$2:$C$51,ROWS($E$2:R6)+(COLUMNS($E$2:M10)-1)*5)</f>
        <v>62</v>
      </c>
      <c r="N47" s="3">
        <f>INDEX($C$2:$C$51,ROWS($E$2:S6)+(COLUMNS($E$2:N10)-1)*5)</f>
        <v>73</v>
      </c>
    </row>
    <row r="48" spans="1:14" x14ac:dyDescent="0.25">
      <c r="A48" s="3">
        <f t="shared" ca="1" si="0"/>
        <v>1650</v>
      </c>
      <c r="B48" s="3">
        <v>47</v>
      </c>
      <c r="C48" s="1">
        <v>76</v>
      </c>
    </row>
    <row r="49" spans="1:3" x14ac:dyDescent="0.25">
      <c r="A49" s="3">
        <f t="shared" ca="1" si="0"/>
        <v>1100</v>
      </c>
      <c r="B49" s="3">
        <v>48</v>
      </c>
      <c r="C49" s="1">
        <v>109</v>
      </c>
    </row>
    <row r="50" spans="1:3" x14ac:dyDescent="0.25">
      <c r="A50" s="3">
        <f t="shared" ca="1" si="0"/>
        <v>1650</v>
      </c>
      <c r="B50" s="3">
        <v>49</v>
      </c>
      <c r="C50" s="1">
        <v>74</v>
      </c>
    </row>
    <row r="51" spans="1:3" x14ac:dyDescent="0.25">
      <c r="A51" s="3">
        <f t="shared" ca="1" si="0"/>
        <v>1650</v>
      </c>
      <c r="B51" s="3">
        <v>50</v>
      </c>
      <c r="C51" s="1">
        <v>73</v>
      </c>
    </row>
  </sheetData>
  <hyperlinks>
    <hyperlink ref="W2" r:id="rId1" xr:uid="{3FE50456-F813-4879-B988-63627297FFD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2.2.HisNumeric (2)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2016-08-18T17:33:25Z</dcterms:created>
  <dcterms:modified xsi:type="dcterms:W3CDTF">2022-06-19T04:14:37Z</dcterms:modified>
</cp:coreProperties>
</file>