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W:\public_html\CourseBase\Probability\S-2-Visualization\"/>
    </mc:Choice>
  </mc:AlternateContent>
  <xr:revisionPtr revIDLastSave="0" documentId="8_{0C407AF5-A900-4597-A96E-593A271C33A5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2.3.DotPlot" sheetId="12" r:id="rId1"/>
    <sheet name="2.4.StemLeaf" sheetId="16" r:id="rId2"/>
  </sheets>
  <externalReferences>
    <externalReference r:id="rId3"/>
  </externalReferences>
  <definedNames>
    <definedName name="_xlnm._FilterDatabase" localSheetId="1" hidden="1">'2.4.StemLeaf'!$L$1:$L$51</definedName>
    <definedName name="_xlnm.Extract" localSheetId="1">'2.4.StemLeaf'!$M$1</definedName>
    <definedName name="FofX">OFFSET('[1]B(3)'!$B$6,0,0,'[1]B(3)'!$B$1+1,1)</definedName>
    <definedName name="X">OFFSET('[1]B(3)'!$A$6,0,0,'[1]B(3)'!$B$1+1,1)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12" l="1"/>
  <c r="A5" i="12"/>
  <c r="A6" i="12"/>
  <c r="A7" i="12"/>
  <c r="A8" i="12"/>
  <c r="A9" i="12"/>
  <c r="A10" i="12"/>
  <c r="A11" i="12"/>
  <c r="A12" i="12"/>
  <c r="A13" i="12"/>
  <c r="A14" i="12"/>
  <c r="A15" i="12"/>
  <c r="A16" i="12"/>
  <c r="A17" i="12"/>
  <c r="A18" i="12"/>
  <c r="A19" i="12"/>
  <c r="A20" i="12"/>
  <c r="A21" i="12"/>
  <c r="A22" i="12"/>
  <c r="A23" i="12"/>
  <c r="A24" i="12"/>
  <c r="A25" i="12"/>
  <c r="A26" i="12"/>
  <c r="A27" i="12"/>
  <c r="A28" i="12"/>
  <c r="A29" i="12"/>
  <c r="A30" i="12"/>
  <c r="A31" i="12"/>
  <c r="A32" i="12"/>
  <c r="A33" i="12"/>
  <c r="A34" i="12"/>
  <c r="A35" i="12"/>
  <c r="A36" i="12"/>
  <c r="A37" i="12"/>
  <c r="A38" i="12"/>
  <c r="A39" i="12"/>
  <c r="A40" i="12"/>
  <c r="A41" i="12"/>
  <c r="A42" i="12"/>
  <c r="A43" i="12"/>
  <c r="A44" i="12"/>
  <c r="A45" i="12"/>
  <c r="A46" i="12"/>
  <c r="A47" i="12"/>
  <c r="A48" i="12"/>
  <c r="A49" i="12"/>
  <c r="A50" i="12"/>
  <c r="A51" i="12"/>
  <c r="A52" i="12"/>
  <c r="A3" i="12"/>
  <c r="N3" i="16" l="1"/>
  <c r="N4" i="16"/>
  <c r="N5" i="16"/>
  <c r="N6" i="16"/>
  <c r="N7" i="16"/>
  <c r="N2" i="16"/>
  <c r="L3" i="16"/>
  <c r="L4" i="16"/>
  <c r="L5" i="16"/>
  <c r="L6" i="16"/>
  <c r="L21" i="16"/>
  <c r="L24" i="16"/>
  <c r="L43" i="16"/>
  <c r="L44" i="16"/>
  <c r="L2" i="16"/>
  <c r="A48" i="16"/>
  <c r="L48" i="16" s="1"/>
  <c r="A49" i="16"/>
  <c r="L49" i="16" s="1"/>
  <c r="A50" i="16"/>
  <c r="L50" i="16" s="1"/>
  <c r="A51" i="16"/>
  <c r="L51" i="16" s="1"/>
  <c r="A47" i="16"/>
  <c r="L47" i="16" s="1"/>
  <c r="A43" i="16"/>
  <c r="A44" i="16"/>
  <c r="A45" i="16"/>
  <c r="L45" i="16" s="1"/>
  <c r="A46" i="16"/>
  <c r="L46" i="16" s="1"/>
  <c r="A42" i="16"/>
  <c r="L42" i="16" s="1"/>
  <c r="A38" i="16"/>
  <c r="L38" i="16" s="1"/>
  <c r="A39" i="16"/>
  <c r="L39" i="16" s="1"/>
  <c r="A40" i="16"/>
  <c r="L40" i="16" s="1"/>
  <c r="A41" i="16"/>
  <c r="L41" i="16" s="1"/>
  <c r="A37" i="16"/>
  <c r="L37" i="16" s="1"/>
  <c r="A33" i="16"/>
  <c r="L33" i="16" s="1"/>
  <c r="A34" i="16"/>
  <c r="L34" i="16" s="1"/>
  <c r="A35" i="16"/>
  <c r="L35" i="16" s="1"/>
  <c r="A36" i="16"/>
  <c r="L36" i="16" s="1"/>
  <c r="A32" i="16"/>
  <c r="L32" i="16" s="1"/>
  <c r="A28" i="16"/>
  <c r="L28" i="16" s="1"/>
  <c r="A29" i="16"/>
  <c r="L29" i="16" s="1"/>
  <c r="A30" i="16"/>
  <c r="L30" i="16" s="1"/>
  <c r="A31" i="16"/>
  <c r="L31" i="16" s="1"/>
  <c r="A27" i="16"/>
  <c r="L27" i="16" s="1"/>
  <c r="A23" i="16"/>
  <c r="L23" i="16" s="1"/>
  <c r="A24" i="16"/>
  <c r="A25" i="16"/>
  <c r="L25" i="16" s="1"/>
  <c r="A26" i="16"/>
  <c r="L26" i="16" s="1"/>
  <c r="A22" i="16"/>
  <c r="L22" i="16" s="1"/>
  <c r="A18" i="16"/>
  <c r="L18" i="16" s="1"/>
  <c r="A19" i="16"/>
  <c r="L19" i="16" s="1"/>
  <c r="A20" i="16"/>
  <c r="L20" i="16" s="1"/>
  <c r="A21" i="16"/>
  <c r="A17" i="16"/>
  <c r="L17" i="16" s="1"/>
  <c r="A13" i="16"/>
  <c r="L13" i="16" s="1"/>
  <c r="A14" i="16"/>
  <c r="L14" i="16" s="1"/>
  <c r="A15" i="16"/>
  <c r="L15" i="16" s="1"/>
  <c r="A16" i="16"/>
  <c r="L16" i="16" s="1"/>
  <c r="A12" i="16"/>
  <c r="L12" i="16" s="1"/>
  <c r="A8" i="16"/>
  <c r="L8" i="16" s="1"/>
  <c r="A9" i="16"/>
  <c r="L9" i="16" s="1"/>
  <c r="A10" i="16"/>
  <c r="L10" i="16" s="1"/>
  <c r="A11" i="16"/>
  <c r="L11" i="16" s="1"/>
  <c r="A7" i="16"/>
  <c r="O4" i="16" s="1"/>
  <c r="O7" i="16" l="1"/>
  <c r="O6" i="16"/>
  <c r="L7" i="16"/>
  <c r="O5" i="16"/>
  <c r="O3" i="16"/>
  <c r="O2" i="16"/>
  <c r="D3" i="12" l="1"/>
  <c r="B46" i="12"/>
  <c r="B47" i="12"/>
  <c r="B48" i="12"/>
  <c r="B49" i="12"/>
  <c r="B50" i="12"/>
  <c r="B51" i="12"/>
  <c r="B52" i="12"/>
  <c r="B4" i="12"/>
  <c r="B5" i="12"/>
  <c r="B6" i="12"/>
  <c r="B7" i="12"/>
  <c r="B8" i="12"/>
  <c r="B9" i="12"/>
  <c r="B10" i="12"/>
  <c r="B11" i="12"/>
  <c r="B12" i="12"/>
  <c r="B13" i="12"/>
  <c r="B14" i="12"/>
  <c r="B15" i="12"/>
  <c r="B16" i="12"/>
  <c r="B17" i="12"/>
  <c r="B18" i="12"/>
  <c r="B19" i="12"/>
  <c r="B20" i="12"/>
  <c r="B21" i="12"/>
  <c r="B22" i="12"/>
  <c r="B23" i="12"/>
  <c r="B24" i="12"/>
  <c r="B25" i="12"/>
  <c r="B26" i="12"/>
  <c r="B27" i="12"/>
  <c r="B28" i="12"/>
  <c r="B29" i="12"/>
  <c r="B30" i="12"/>
  <c r="B31" i="12"/>
  <c r="B32" i="12"/>
  <c r="B33" i="12"/>
  <c r="B34" i="12"/>
  <c r="B35" i="12"/>
  <c r="B36" i="12"/>
  <c r="B37" i="12"/>
  <c r="B38" i="12"/>
  <c r="B39" i="12"/>
  <c r="B40" i="12"/>
  <c r="B41" i="12"/>
  <c r="B42" i="12"/>
  <c r="B43" i="12"/>
  <c r="B44" i="12"/>
  <c r="B45" i="12"/>
  <c r="B3" i="12"/>
  <c r="C5" i="12" l="1"/>
  <c r="C6" i="12"/>
  <c r="C46" i="12"/>
  <c r="C42" i="12"/>
  <c r="C38" i="12"/>
  <c r="C30" i="12"/>
  <c r="C22" i="12"/>
  <c r="C52" i="12"/>
  <c r="C48" i="12"/>
  <c r="C44" i="12"/>
  <c r="C40" i="12"/>
  <c r="C36" i="12"/>
  <c r="C32" i="12"/>
  <c r="C28" i="12"/>
  <c r="C24" i="12"/>
  <c r="C20" i="12"/>
  <c r="C16" i="12"/>
  <c r="C12" i="12"/>
  <c r="C8" i="12"/>
  <c r="C4" i="12"/>
  <c r="C51" i="12"/>
  <c r="C47" i="12"/>
  <c r="C43" i="12"/>
  <c r="C39" i="12"/>
  <c r="D39" i="12" s="1"/>
  <c r="C35" i="12"/>
  <c r="C31" i="12"/>
  <c r="C27" i="12"/>
  <c r="C23" i="12"/>
  <c r="C19" i="12"/>
  <c r="C15" i="12"/>
  <c r="C11" i="12"/>
  <c r="C7" i="12"/>
  <c r="C50" i="12"/>
  <c r="C34" i="12"/>
  <c r="C26" i="12"/>
  <c r="C18" i="12"/>
  <c r="C14" i="12"/>
  <c r="C10" i="12"/>
  <c r="C3" i="12"/>
  <c r="C49" i="12"/>
  <c r="D49" i="12" s="1"/>
  <c r="C45" i="12"/>
  <c r="C41" i="12"/>
  <c r="C37" i="12"/>
  <c r="C33" i="12"/>
  <c r="C29" i="12"/>
  <c r="C25" i="12"/>
  <c r="C21" i="12"/>
  <c r="C17" i="12"/>
  <c r="C13" i="12"/>
  <c r="C9" i="12"/>
  <c r="D29" i="12" l="1"/>
  <c r="D23" i="12"/>
  <c r="D24" i="12" s="1"/>
  <c r="D31" i="12"/>
  <c r="D20" i="12"/>
  <c r="D21" i="12" s="1"/>
  <c r="D52" i="12"/>
  <c r="D11" i="12"/>
  <c r="D4" i="12"/>
  <c r="D36" i="12"/>
  <c r="D42" i="12"/>
  <c r="D46" i="12"/>
  <c r="D50" i="12"/>
  <c r="D51" i="12" s="1"/>
  <c r="D32" i="12"/>
  <c r="D33" i="12" s="1"/>
  <c r="D48" i="12"/>
  <c r="D38" i="12"/>
  <c r="D18" i="12"/>
  <c r="D19" i="12" s="1"/>
  <c r="D37" i="12"/>
  <c r="D43" i="12"/>
  <c r="D44" i="12" s="1"/>
  <c r="D45" i="12" s="1"/>
  <c r="D40" i="12"/>
  <c r="D22" i="12"/>
  <c r="D9" i="12"/>
  <c r="D25" i="12"/>
  <c r="D26" i="12" s="1"/>
  <c r="D27" i="12" s="1"/>
  <c r="D41" i="12"/>
  <c r="D10" i="12"/>
  <c r="D34" i="12"/>
  <c r="D35" i="12" s="1"/>
  <c r="D15" i="12"/>
  <c r="D16" i="12" s="1"/>
  <c r="D17" i="12" s="1"/>
  <c r="D47" i="12"/>
  <c r="D12" i="12"/>
  <c r="D13" i="12" s="1"/>
  <c r="D14" i="12" s="1"/>
  <c r="D28" i="12"/>
  <c r="D30" i="12"/>
  <c r="D5" i="12"/>
  <c r="D6" i="12" s="1"/>
  <c r="D7" i="12" s="1"/>
  <c r="D8" i="12" s="1"/>
</calcChain>
</file>

<file path=xl/sharedStrings.xml><?xml version="1.0" encoding="utf-8"?>
<sst xmlns="http://schemas.openxmlformats.org/spreadsheetml/2006/main" count="14" uniqueCount="12">
  <si>
    <t>Data</t>
  </si>
  <si>
    <t>9</t>
  </si>
  <si>
    <t>7</t>
  </si>
  <si>
    <t>10</t>
  </si>
  <si>
    <t>8</t>
  </si>
  <si>
    <t>6</t>
  </si>
  <si>
    <t>5</t>
  </si>
  <si>
    <t xml:space="preserve">This lecture is recorded at </t>
  </si>
  <si>
    <t>Rand</t>
  </si>
  <si>
    <t>Fixed</t>
  </si>
  <si>
    <t>Sort</t>
  </si>
  <si>
    <t>Count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</si>
</sst>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sz val="10"/>
      <name val="Arial"/>
      <family val="2"/>
    </font>
    <font>
      <sz val="12"/>
      <color theme="1"/>
      <name val="Times New Roman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Book Antiqua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/>
      <diagonal/>
    </border>
  </borders>
  <cellStyleXfs count="5">
    <xf numFmtId="0" fontId="0" fillId="0" borderId="0"/>
    <xf numFmtId="0" fontId="2" fillId="0" borderId="0"/>
    <xf numFmtId="0" fontId="3" fillId="0" borderId="0"/>
    <xf numFmtId="0" fontId="4" fillId="0" borderId="0"/>
    <xf numFmtId="0" fontId="1" fillId="0" borderId="0"/>
  </cellStyleXfs>
  <cellXfs count="7">
    <xf numFmtId="0" fontId="0" fillId="0" borderId="0" xfId="0"/>
    <xf numFmtId="0" fontId="0" fillId="0" borderId="0" xfId="0" applyAlignment="1">
      <alignment horizontal="center"/>
    </xf>
    <xf numFmtId="0" fontId="6" fillId="2" borderId="1" xfId="4" applyFont="1" applyFill="1" applyBorder="1" applyAlignment="1">
      <alignment horizontal="center"/>
    </xf>
    <xf numFmtId="0" fontId="5" fillId="0" borderId="2" xfId="0" applyFont="1" applyBorder="1"/>
    <xf numFmtId="0" fontId="1" fillId="3" borderId="0" xfId="4" applyFill="1"/>
    <xf numFmtId="0" fontId="1" fillId="0" borderId="0" xfId="4" applyFill="1" applyAlignment="1">
      <alignment horizontal="center"/>
    </xf>
    <xf numFmtId="0" fontId="7" fillId="3" borderId="0" xfId="0" applyFont="1" applyFill="1" applyAlignment="1">
      <alignment vertical="center"/>
    </xf>
  </cellXfs>
  <cellStyles count="5">
    <cellStyle name="Normal" xfId="0" builtinId="0"/>
    <cellStyle name="Normal 2" xfId="1" xr:uid="{00000000-0005-0000-0000-000002000000}"/>
    <cellStyle name="Normal 2 2" xfId="4" xr:uid="{00000000-0005-0000-0000-000003000000}"/>
    <cellStyle name="Normal 3" xfId="2" xr:uid="{00000000-0005-0000-0000-000004000000}"/>
    <cellStyle name="Normal 4" xfId="3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Dot Plot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'2.3.DotPlot'!$C$3:$C$52</c:f>
              <c:numCache>
                <c:formatCode>General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xVal>
          <c:yVal>
            <c:numRef>
              <c:f>'2.3.DotPlot'!$D$3:$D$52</c:f>
              <c:numCache>
                <c:formatCode>General</c:formatCode>
                <c:ptCount val="50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2CA-40D0-90E8-C9156C6E7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7064576"/>
        <c:axId val="667064968"/>
      </c:scatterChart>
      <c:valAx>
        <c:axId val="667064576"/>
        <c:scaling>
          <c:orientation val="minMax"/>
          <c:max val="110"/>
          <c:min val="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064968"/>
        <c:crosses val="autoZero"/>
        <c:crossBetween val="midCat"/>
        <c:minorUnit val="1"/>
      </c:valAx>
      <c:valAx>
        <c:axId val="667064968"/>
        <c:scaling>
          <c:orientation val="minMax"/>
          <c:max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064576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351472</xdr:colOff>
      <xdr:row>2</xdr:row>
      <xdr:rowOff>80961</xdr:rowOff>
    </xdr:from>
    <xdr:to>
      <xdr:col>16</xdr:col>
      <xdr:colOff>41910</xdr:colOff>
      <xdr:row>24</xdr:row>
      <xdr:rowOff>180974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0</xdr:row>
          <xdr:rowOff>38100</xdr:rowOff>
        </xdr:from>
        <xdr:to>
          <xdr:col>3</xdr:col>
          <xdr:colOff>552450</xdr:colOff>
          <xdr:row>0</xdr:row>
          <xdr:rowOff>381000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1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a2035\AppData\Local\Microsoft\Windows\Temporary%20Internet%20Files\Low\Content.IE5\E8MR10H7\Busn210ch05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pics"/>
      <sheetName val="PD(1)"/>
      <sheetName val="PD(1)an"/>
      <sheetName val="PD(2)"/>
      <sheetName val="PD(2)an"/>
      <sheetName val="PD(3)"/>
      <sheetName val="PD(3)an"/>
      <sheetName val="EVSD(1)"/>
      <sheetName val="EVSD(1)an"/>
      <sheetName val="EVSD(2)"/>
      <sheetName val="EVSD(2)an"/>
      <sheetName val="EVSD(3)"/>
      <sheetName val="EVSD(3)an"/>
      <sheetName val="BDPD"/>
      <sheetName val="B(1)"/>
      <sheetName val="B(1)an"/>
      <sheetName val="B(2)"/>
      <sheetName val="B(2an)"/>
      <sheetName val="B(2.5)"/>
      <sheetName val="B(2.5an)"/>
      <sheetName val="B(3)"/>
      <sheetName val="B(4)"/>
      <sheetName val="B(5)"/>
      <sheetName val="B(5an)"/>
      <sheetName val="P(1)"/>
      <sheetName val="P(1an)"/>
      <sheetName val="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">
          <cell r="B1">
            <v>8</v>
          </cell>
        </row>
        <row r="6">
          <cell r="A6">
            <v>0</v>
          </cell>
          <cell r="B6">
            <v>0.24787589110824962</v>
          </cell>
        </row>
      </sheetData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F52"/>
  <sheetViews>
    <sheetView workbookViewId="0">
      <selection activeCell="A3" sqref="A3:A52"/>
    </sheetView>
  </sheetViews>
  <sheetFormatPr defaultRowHeight="15" x14ac:dyDescent="0.25"/>
  <sheetData>
    <row r="1" spans="1:6" ht="30.6" customHeight="1" x14ac:dyDescent="0.25">
      <c r="A1" s="6" t="s">
        <v>7</v>
      </c>
      <c r="B1" s="4"/>
      <c r="C1" s="4"/>
      <c r="D1" s="5"/>
      <c r="F1" s="5"/>
    </row>
    <row r="2" spans="1:6" x14ac:dyDescent="0.25">
      <c r="A2" t="s">
        <v>8</v>
      </c>
      <c r="B2" t="s">
        <v>9</v>
      </c>
      <c r="C2" t="s">
        <v>10</v>
      </c>
      <c r="D2" t="s">
        <v>11</v>
      </c>
    </row>
    <row r="3" spans="1:6" x14ac:dyDescent="0.25">
      <c r="A3" t="e">
        <f>#REF!</f>
        <v>#REF!</v>
      </c>
      <c r="B3" t="e">
        <f>#REF!</f>
        <v>#REF!</v>
      </c>
      <c r="C3" t="e">
        <f>SMALL($B$3:$B$52,ROWS($C$3:C3))</f>
        <v>#REF!</v>
      </c>
      <c r="D3">
        <f>1</f>
        <v>1</v>
      </c>
    </row>
    <row r="4" spans="1:6" x14ac:dyDescent="0.25">
      <c r="A4" t="e">
        <f>#REF!</f>
        <v>#REF!</v>
      </c>
      <c r="B4" t="e">
        <f>#REF!</f>
        <v>#REF!</v>
      </c>
      <c r="C4" t="e">
        <f>SMALL($B$3:$B$52,ROWS($C$3:C4))</f>
        <v>#REF!</v>
      </c>
      <c r="D4" t="e">
        <f>IF(C4=C3,D3+1,1)</f>
        <v>#REF!</v>
      </c>
    </row>
    <row r="5" spans="1:6" x14ac:dyDescent="0.25">
      <c r="A5" t="e">
        <f>#REF!</f>
        <v>#REF!</v>
      </c>
      <c r="B5" t="e">
        <f>#REF!</f>
        <v>#REF!</v>
      </c>
      <c r="C5" t="e">
        <f>SMALL($B$3:$B$52,ROWS($C$3:C5))</f>
        <v>#REF!</v>
      </c>
      <c r="D5" t="e">
        <f t="shared" ref="D5:D52" si="0">IF(C5=C4,D4+1,1)</f>
        <v>#REF!</v>
      </c>
    </row>
    <row r="6" spans="1:6" x14ac:dyDescent="0.25">
      <c r="A6" t="e">
        <f>#REF!</f>
        <v>#REF!</v>
      </c>
      <c r="B6" t="e">
        <f>#REF!</f>
        <v>#REF!</v>
      </c>
      <c r="C6" t="e">
        <f>SMALL($B$3:$B$52,ROWS($C$3:C6))</f>
        <v>#REF!</v>
      </c>
      <c r="D6" t="e">
        <f t="shared" si="0"/>
        <v>#REF!</v>
      </c>
    </row>
    <row r="7" spans="1:6" x14ac:dyDescent="0.25">
      <c r="A7" t="e">
        <f>#REF!</f>
        <v>#REF!</v>
      </c>
      <c r="B7" t="e">
        <f>#REF!</f>
        <v>#REF!</v>
      </c>
      <c r="C7" t="e">
        <f>SMALL($B$3:$B$52,ROWS($C$3:C7))</f>
        <v>#REF!</v>
      </c>
      <c r="D7" t="e">
        <f t="shared" si="0"/>
        <v>#REF!</v>
      </c>
    </row>
    <row r="8" spans="1:6" x14ac:dyDescent="0.25">
      <c r="A8" t="e">
        <f>#REF!</f>
        <v>#REF!</v>
      </c>
      <c r="B8" t="e">
        <f>#REF!</f>
        <v>#REF!</v>
      </c>
      <c r="C8" t="e">
        <f>SMALL($B$3:$B$52,ROWS($C$3:C8))</f>
        <v>#REF!</v>
      </c>
      <c r="D8" t="e">
        <f t="shared" si="0"/>
        <v>#REF!</v>
      </c>
    </row>
    <row r="9" spans="1:6" x14ac:dyDescent="0.25">
      <c r="A9" t="e">
        <f>#REF!</f>
        <v>#REF!</v>
      </c>
      <c r="B9" t="e">
        <f>#REF!</f>
        <v>#REF!</v>
      </c>
      <c r="C9" t="e">
        <f>SMALL($B$3:$B$52,ROWS($C$3:C9))</f>
        <v>#REF!</v>
      </c>
      <c r="D9" t="e">
        <f t="shared" si="0"/>
        <v>#REF!</v>
      </c>
    </row>
    <row r="10" spans="1:6" x14ac:dyDescent="0.25">
      <c r="A10" t="e">
        <f>#REF!</f>
        <v>#REF!</v>
      </c>
      <c r="B10" t="e">
        <f>#REF!</f>
        <v>#REF!</v>
      </c>
      <c r="C10" t="e">
        <f>SMALL($B$3:$B$52,ROWS($C$3:C10))</f>
        <v>#REF!</v>
      </c>
      <c r="D10" t="e">
        <f t="shared" si="0"/>
        <v>#REF!</v>
      </c>
    </row>
    <row r="11" spans="1:6" x14ac:dyDescent="0.25">
      <c r="A11" t="e">
        <f>#REF!</f>
        <v>#REF!</v>
      </c>
      <c r="B11" t="e">
        <f>#REF!</f>
        <v>#REF!</v>
      </c>
      <c r="C11" t="e">
        <f>SMALL($B$3:$B$52,ROWS($C$3:C11))</f>
        <v>#REF!</v>
      </c>
      <c r="D11" t="e">
        <f t="shared" si="0"/>
        <v>#REF!</v>
      </c>
    </row>
    <row r="12" spans="1:6" x14ac:dyDescent="0.25">
      <c r="A12" t="e">
        <f>#REF!</f>
        <v>#REF!</v>
      </c>
      <c r="B12" t="e">
        <f>#REF!</f>
        <v>#REF!</v>
      </c>
      <c r="C12" t="e">
        <f>SMALL($B$3:$B$52,ROWS($C$3:C12))</f>
        <v>#REF!</v>
      </c>
      <c r="D12" t="e">
        <f t="shared" si="0"/>
        <v>#REF!</v>
      </c>
    </row>
    <row r="13" spans="1:6" x14ac:dyDescent="0.25">
      <c r="A13" t="e">
        <f>#REF!</f>
        <v>#REF!</v>
      </c>
      <c r="B13" t="e">
        <f>#REF!</f>
        <v>#REF!</v>
      </c>
      <c r="C13" t="e">
        <f>SMALL($B$3:$B$52,ROWS($C$3:C13))</f>
        <v>#REF!</v>
      </c>
      <c r="D13" t="e">
        <f t="shared" si="0"/>
        <v>#REF!</v>
      </c>
    </row>
    <row r="14" spans="1:6" x14ac:dyDescent="0.25">
      <c r="A14" t="e">
        <f>#REF!</f>
        <v>#REF!</v>
      </c>
      <c r="B14" t="e">
        <f>#REF!</f>
        <v>#REF!</v>
      </c>
      <c r="C14" t="e">
        <f>SMALL($B$3:$B$52,ROWS($C$3:C14))</f>
        <v>#REF!</v>
      </c>
      <c r="D14" t="e">
        <f t="shared" si="0"/>
        <v>#REF!</v>
      </c>
    </row>
    <row r="15" spans="1:6" x14ac:dyDescent="0.25">
      <c r="A15" t="e">
        <f>#REF!</f>
        <v>#REF!</v>
      </c>
      <c r="B15" t="e">
        <f>#REF!</f>
        <v>#REF!</v>
      </c>
      <c r="C15" t="e">
        <f>SMALL($B$3:$B$52,ROWS($C$3:C15))</f>
        <v>#REF!</v>
      </c>
      <c r="D15" t="e">
        <f t="shared" si="0"/>
        <v>#REF!</v>
      </c>
    </row>
    <row r="16" spans="1:6" x14ac:dyDescent="0.25">
      <c r="A16" t="e">
        <f>#REF!</f>
        <v>#REF!</v>
      </c>
      <c r="B16" t="e">
        <f>#REF!</f>
        <v>#REF!</v>
      </c>
      <c r="C16" t="e">
        <f>SMALL($B$3:$B$52,ROWS($C$3:C16))</f>
        <v>#REF!</v>
      </c>
      <c r="D16" t="e">
        <f t="shared" si="0"/>
        <v>#REF!</v>
      </c>
    </row>
    <row r="17" spans="1:4" x14ac:dyDescent="0.25">
      <c r="A17" t="e">
        <f>#REF!</f>
        <v>#REF!</v>
      </c>
      <c r="B17" t="e">
        <f>#REF!</f>
        <v>#REF!</v>
      </c>
      <c r="C17" t="e">
        <f>SMALL($B$3:$B$52,ROWS($C$3:C17))</f>
        <v>#REF!</v>
      </c>
      <c r="D17" t="e">
        <f t="shared" si="0"/>
        <v>#REF!</v>
      </c>
    </row>
    <row r="18" spans="1:4" x14ac:dyDescent="0.25">
      <c r="A18" t="e">
        <f>#REF!</f>
        <v>#REF!</v>
      </c>
      <c r="B18" t="e">
        <f>#REF!</f>
        <v>#REF!</v>
      </c>
      <c r="C18" t="e">
        <f>SMALL($B$3:$B$52,ROWS($C$3:C18))</f>
        <v>#REF!</v>
      </c>
      <c r="D18" t="e">
        <f t="shared" si="0"/>
        <v>#REF!</v>
      </c>
    </row>
    <row r="19" spans="1:4" x14ac:dyDescent="0.25">
      <c r="A19" t="e">
        <f>#REF!</f>
        <v>#REF!</v>
      </c>
      <c r="B19" t="e">
        <f>#REF!</f>
        <v>#REF!</v>
      </c>
      <c r="C19" t="e">
        <f>SMALL($B$3:$B$52,ROWS($C$3:C19))</f>
        <v>#REF!</v>
      </c>
      <c r="D19" t="e">
        <f t="shared" si="0"/>
        <v>#REF!</v>
      </c>
    </row>
    <row r="20" spans="1:4" x14ac:dyDescent="0.25">
      <c r="A20" t="e">
        <f>#REF!</f>
        <v>#REF!</v>
      </c>
      <c r="B20" t="e">
        <f>#REF!</f>
        <v>#REF!</v>
      </c>
      <c r="C20" t="e">
        <f>SMALL($B$3:$B$52,ROWS($C$3:C20))</f>
        <v>#REF!</v>
      </c>
      <c r="D20" t="e">
        <f t="shared" si="0"/>
        <v>#REF!</v>
      </c>
    </row>
    <row r="21" spans="1:4" x14ac:dyDescent="0.25">
      <c r="A21" t="e">
        <f>#REF!</f>
        <v>#REF!</v>
      </c>
      <c r="B21" t="e">
        <f>#REF!</f>
        <v>#REF!</v>
      </c>
      <c r="C21" t="e">
        <f>SMALL($B$3:$B$52,ROWS($C$3:C21))</f>
        <v>#REF!</v>
      </c>
      <c r="D21" t="e">
        <f t="shared" si="0"/>
        <v>#REF!</v>
      </c>
    </row>
    <row r="22" spans="1:4" x14ac:dyDescent="0.25">
      <c r="A22" t="e">
        <f>#REF!</f>
        <v>#REF!</v>
      </c>
      <c r="B22" t="e">
        <f>#REF!</f>
        <v>#REF!</v>
      </c>
      <c r="C22" t="e">
        <f>SMALL($B$3:$B$52,ROWS($C$3:C22))</f>
        <v>#REF!</v>
      </c>
      <c r="D22" t="e">
        <f t="shared" si="0"/>
        <v>#REF!</v>
      </c>
    </row>
    <row r="23" spans="1:4" x14ac:dyDescent="0.25">
      <c r="A23" t="e">
        <f>#REF!</f>
        <v>#REF!</v>
      </c>
      <c r="B23" t="e">
        <f>#REF!</f>
        <v>#REF!</v>
      </c>
      <c r="C23" t="e">
        <f>SMALL($B$3:$B$52,ROWS($C$3:C23))</f>
        <v>#REF!</v>
      </c>
      <c r="D23" t="e">
        <f t="shared" si="0"/>
        <v>#REF!</v>
      </c>
    </row>
    <row r="24" spans="1:4" x14ac:dyDescent="0.25">
      <c r="A24" t="e">
        <f>#REF!</f>
        <v>#REF!</v>
      </c>
      <c r="B24" t="e">
        <f>#REF!</f>
        <v>#REF!</v>
      </c>
      <c r="C24" t="e">
        <f>SMALL($B$3:$B$52,ROWS($C$3:C24))</f>
        <v>#REF!</v>
      </c>
      <c r="D24" t="e">
        <f t="shared" si="0"/>
        <v>#REF!</v>
      </c>
    </row>
    <row r="25" spans="1:4" x14ac:dyDescent="0.25">
      <c r="A25" t="e">
        <f>#REF!</f>
        <v>#REF!</v>
      </c>
      <c r="B25" t="e">
        <f>#REF!</f>
        <v>#REF!</v>
      </c>
      <c r="C25" t="e">
        <f>SMALL($B$3:$B$52,ROWS($C$3:C25))</f>
        <v>#REF!</v>
      </c>
      <c r="D25" t="e">
        <f t="shared" si="0"/>
        <v>#REF!</v>
      </c>
    </row>
    <row r="26" spans="1:4" x14ac:dyDescent="0.25">
      <c r="A26" t="e">
        <f>#REF!</f>
        <v>#REF!</v>
      </c>
      <c r="B26" t="e">
        <f>#REF!</f>
        <v>#REF!</v>
      </c>
      <c r="C26" t="e">
        <f>SMALL($B$3:$B$52,ROWS($C$3:C26))</f>
        <v>#REF!</v>
      </c>
      <c r="D26" t="e">
        <f t="shared" si="0"/>
        <v>#REF!</v>
      </c>
    </row>
    <row r="27" spans="1:4" x14ac:dyDescent="0.25">
      <c r="A27" t="e">
        <f>#REF!</f>
        <v>#REF!</v>
      </c>
      <c r="B27" t="e">
        <f>#REF!</f>
        <v>#REF!</v>
      </c>
      <c r="C27" t="e">
        <f>SMALL($B$3:$B$52,ROWS($C$3:C27))</f>
        <v>#REF!</v>
      </c>
      <c r="D27" t="e">
        <f t="shared" si="0"/>
        <v>#REF!</v>
      </c>
    </row>
    <row r="28" spans="1:4" x14ac:dyDescent="0.25">
      <c r="A28" t="e">
        <f>#REF!</f>
        <v>#REF!</v>
      </c>
      <c r="B28" t="e">
        <f>#REF!</f>
        <v>#REF!</v>
      </c>
      <c r="C28" t="e">
        <f>SMALL($B$3:$B$52,ROWS($C$3:C28))</f>
        <v>#REF!</v>
      </c>
      <c r="D28" t="e">
        <f t="shared" si="0"/>
        <v>#REF!</v>
      </c>
    </row>
    <row r="29" spans="1:4" x14ac:dyDescent="0.25">
      <c r="A29" t="e">
        <f>#REF!</f>
        <v>#REF!</v>
      </c>
      <c r="B29" t="e">
        <f>#REF!</f>
        <v>#REF!</v>
      </c>
      <c r="C29" t="e">
        <f>SMALL($B$3:$B$52,ROWS($C$3:C29))</f>
        <v>#REF!</v>
      </c>
      <c r="D29" t="e">
        <f t="shared" si="0"/>
        <v>#REF!</v>
      </c>
    </row>
    <row r="30" spans="1:4" x14ac:dyDescent="0.25">
      <c r="A30" t="e">
        <f>#REF!</f>
        <v>#REF!</v>
      </c>
      <c r="B30" t="e">
        <f>#REF!</f>
        <v>#REF!</v>
      </c>
      <c r="C30" t="e">
        <f>SMALL($B$3:$B$52,ROWS($C$3:C30))</f>
        <v>#REF!</v>
      </c>
      <c r="D30" t="e">
        <f t="shared" si="0"/>
        <v>#REF!</v>
      </c>
    </row>
    <row r="31" spans="1:4" x14ac:dyDescent="0.25">
      <c r="A31" t="e">
        <f>#REF!</f>
        <v>#REF!</v>
      </c>
      <c r="B31" t="e">
        <f>#REF!</f>
        <v>#REF!</v>
      </c>
      <c r="C31" t="e">
        <f>SMALL($B$3:$B$52,ROWS($C$3:C31))</f>
        <v>#REF!</v>
      </c>
      <c r="D31" t="e">
        <f t="shared" si="0"/>
        <v>#REF!</v>
      </c>
    </row>
    <row r="32" spans="1:4" x14ac:dyDescent="0.25">
      <c r="A32" t="e">
        <f>#REF!</f>
        <v>#REF!</v>
      </c>
      <c r="B32" t="e">
        <f>#REF!</f>
        <v>#REF!</v>
      </c>
      <c r="C32" t="e">
        <f>SMALL($B$3:$B$52,ROWS($C$3:C32))</f>
        <v>#REF!</v>
      </c>
      <c r="D32" t="e">
        <f t="shared" si="0"/>
        <v>#REF!</v>
      </c>
    </row>
    <row r="33" spans="1:4" x14ac:dyDescent="0.25">
      <c r="A33" t="e">
        <f>#REF!</f>
        <v>#REF!</v>
      </c>
      <c r="B33" t="e">
        <f>#REF!</f>
        <v>#REF!</v>
      </c>
      <c r="C33" t="e">
        <f>SMALL($B$3:$B$52,ROWS($C$3:C33))</f>
        <v>#REF!</v>
      </c>
      <c r="D33" t="e">
        <f t="shared" si="0"/>
        <v>#REF!</v>
      </c>
    </row>
    <row r="34" spans="1:4" x14ac:dyDescent="0.25">
      <c r="A34" t="e">
        <f>#REF!</f>
        <v>#REF!</v>
      </c>
      <c r="B34" t="e">
        <f>#REF!</f>
        <v>#REF!</v>
      </c>
      <c r="C34" t="e">
        <f>SMALL($B$3:$B$52,ROWS($C$3:C34))</f>
        <v>#REF!</v>
      </c>
      <c r="D34" t="e">
        <f t="shared" si="0"/>
        <v>#REF!</v>
      </c>
    </row>
    <row r="35" spans="1:4" x14ac:dyDescent="0.25">
      <c r="A35" t="e">
        <f>#REF!</f>
        <v>#REF!</v>
      </c>
      <c r="B35" t="e">
        <f>#REF!</f>
        <v>#REF!</v>
      </c>
      <c r="C35" t="e">
        <f>SMALL($B$3:$B$52,ROWS($C$3:C35))</f>
        <v>#REF!</v>
      </c>
      <c r="D35" t="e">
        <f t="shared" si="0"/>
        <v>#REF!</v>
      </c>
    </row>
    <row r="36" spans="1:4" x14ac:dyDescent="0.25">
      <c r="A36" t="e">
        <f>#REF!</f>
        <v>#REF!</v>
      </c>
      <c r="B36" t="e">
        <f>#REF!</f>
        <v>#REF!</v>
      </c>
      <c r="C36" t="e">
        <f>SMALL($B$3:$B$52,ROWS($C$3:C36))</f>
        <v>#REF!</v>
      </c>
      <c r="D36" t="e">
        <f t="shared" si="0"/>
        <v>#REF!</v>
      </c>
    </row>
    <row r="37" spans="1:4" x14ac:dyDescent="0.25">
      <c r="A37" t="e">
        <f>#REF!</f>
        <v>#REF!</v>
      </c>
      <c r="B37" t="e">
        <f>#REF!</f>
        <v>#REF!</v>
      </c>
      <c r="C37" t="e">
        <f>SMALL($B$3:$B$52,ROWS($C$3:C37))</f>
        <v>#REF!</v>
      </c>
      <c r="D37" t="e">
        <f t="shared" si="0"/>
        <v>#REF!</v>
      </c>
    </row>
    <row r="38" spans="1:4" x14ac:dyDescent="0.25">
      <c r="A38" t="e">
        <f>#REF!</f>
        <v>#REF!</v>
      </c>
      <c r="B38" t="e">
        <f>#REF!</f>
        <v>#REF!</v>
      </c>
      <c r="C38" t="e">
        <f>SMALL($B$3:$B$52,ROWS($C$3:C38))</f>
        <v>#REF!</v>
      </c>
      <c r="D38" t="e">
        <f t="shared" si="0"/>
        <v>#REF!</v>
      </c>
    </row>
    <row r="39" spans="1:4" x14ac:dyDescent="0.25">
      <c r="A39" t="e">
        <f>#REF!</f>
        <v>#REF!</v>
      </c>
      <c r="B39" t="e">
        <f>#REF!</f>
        <v>#REF!</v>
      </c>
      <c r="C39" t="e">
        <f>SMALL($B$3:$B$52,ROWS($C$3:C39))</f>
        <v>#REF!</v>
      </c>
      <c r="D39" t="e">
        <f t="shared" si="0"/>
        <v>#REF!</v>
      </c>
    </row>
    <row r="40" spans="1:4" x14ac:dyDescent="0.25">
      <c r="A40" t="e">
        <f>#REF!</f>
        <v>#REF!</v>
      </c>
      <c r="B40" t="e">
        <f>#REF!</f>
        <v>#REF!</v>
      </c>
      <c r="C40" t="e">
        <f>SMALL($B$3:$B$52,ROWS($C$3:C40))</f>
        <v>#REF!</v>
      </c>
      <c r="D40" t="e">
        <f t="shared" si="0"/>
        <v>#REF!</v>
      </c>
    </row>
    <row r="41" spans="1:4" x14ac:dyDescent="0.25">
      <c r="A41" t="e">
        <f>#REF!</f>
        <v>#REF!</v>
      </c>
      <c r="B41" t="e">
        <f>#REF!</f>
        <v>#REF!</v>
      </c>
      <c r="C41" t="e">
        <f>SMALL($B$3:$B$52,ROWS($C$3:C41))</f>
        <v>#REF!</v>
      </c>
      <c r="D41" t="e">
        <f t="shared" si="0"/>
        <v>#REF!</v>
      </c>
    </row>
    <row r="42" spans="1:4" x14ac:dyDescent="0.25">
      <c r="A42" t="e">
        <f>#REF!</f>
        <v>#REF!</v>
      </c>
      <c r="B42" t="e">
        <f>#REF!</f>
        <v>#REF!</v>
      </c>
      <c r="C42" t="e">
        <f>SMALL($B$3:$B$52,ROWS($C$3:C42))</f>
        <v>#REF!</v>
      </c>
      <c r="D42" t="e">
        <f t="shared" si="0"/>
        <v>#REF!</v>
      </c>
    </row>
    <row r="43" spans="1:4" x14ac:dyDescent="0.25">
      <c r="A43" t="e">
        <f>#REF!</f>
        <v>#REF!</v>
      </c>
      <c r="B43" t="e">
        <f>#REF!</f>
        <v>#REF!</v>
      </c>
      <c r="C43" t="e">
        <f>SMALL($B$3:$B$52,ROWS($C$3:C43))</f>
        <v>#REF!</v>
      </c>
      <c r="D43" t="e">
        <f t="shared" si="0"/>
        <v>#REF!</v>
      </c>
    </row>
    <row r="44" spans="1:4" x14ac:dyDescent="0.25">
      <c r="A44" t="e">
        <f>#REF!</f>
        <v>#REF!</v>
      </c>
      <c r="B44" t="e">
        <f>#REF!</f>
        <v>#REF!</v>
      </c>
      <c r="C44" t="e">
        <f>SMALL($B$3:$B$52,ROWS($C$3:C44))</f>
        <v>#REF!</v>
      </c>
      <c r="D44" t="e">
        <f t="shared" si="0"/>
        <v>#REF!</v>
      </c>
    </row>
    <row r="45" spans="1:4" x14ac:dyDescent="0.25">
      <c r="A45" t="e">
        <f>#REF!</f>
        <v>#REF!</v>
      </c>
      <c r="B45" t="e">
        <f>#REF!</f>
        <v>#REF!</v>
      </c>
      <c r="C45" t="e">
        <f>SMALL($B$3:$B$52,ROWS($C$3:C45))</f>
        <v>#REF!</v>
      </c>
      <c r="D45" t="e">
        <f t="shared" si="0"/>
        <v>#REF!</v>
      </c>
    </row>
    <row r="46" spans="1:4" x14ac:dyDescent="0.25">
      <c r="A46" t="e">
        <f>#REF!</f>
        <v>#REF!</v>
      </c>
      <c r="B46" t="e">
        <f>#REF!</f>
        <v>#REF!</v>
      </c>
      <c r="C46" t="e">
        <f>SMALL($B$3:$B$52,ROWS($C$3:C46))</f>
        <v>#REF!</v>
      </c>
      <c r="D46" t="e">
        <f t="shared" si="0"/>
        <v>#REF!</v>
      </c>
    </row>
    <row r="47" spans="1:4" x14ac:dyDescent="0.25">
      <c r="A47" t="e">
        <f>#REF!</f>
        <v>#REF!</v>
      </c>
      <c r="B47" t="e">
        <f>#REF!</f>
        <v>#REF!</v>
      </c>
      <c r="C47" t="e">
        <f>SMALL($B$3:$B$52,ROWS($C$3:C47))</f>
        <v>#REF!</v>
      </c>
      <c r="D47" t="e">
        <f t="shared" si="0"/>
        <v>#REF!</v>
      </c>
    </row>
    <row r="48" spans="1:4" x14ac:dyDescent="0.25">
      <c r="A48" t="e">
        <f>#REF!</f>
        <v>#REF!</v>
      </c>
      <c r="B48" t="e">
        <f>#REF!</f>
        <v>#REF!</v>
      </c>
      <c r="C48" t="e">
        <f>SMALL($B$3:$B$52,ROWS($C$3:C48))</f>
        <v>#REF!</v>
      </c>
      <c r="D48" t="e">
        <f t="shared" si="0"/>
        <v>#REF!</v>
      </c>
    </row>
    <row r="49" spans="1:4" x14ac:dyDescent="0.25">
      <c r="A49" t="e">
        <f>#REF!</f>
        <v>#REF!</v>
      </c>
      <c r="B49" t="e">
        <f>#REF!</f>
        <v>#REF!</v>
      </c>
      <c r="C49" t="e">
        <f>SMALL($B$3:$B$52,ROWS($C$3:C49))</f>
        <v>#REF!</v>
      </c>
      <c r="D49" t="e">
        <f t="shared" si="0"/>
        <v>#REF!</v>
      </c>
    </row>
    <row r="50" spans="1:4" x14ac:dyDescent="0.25">
      <c r="A50" t="e">
        <f>#REF!</f>
        <v>#REF!</v>
      </c>
      <c r="B50" t="e">
        <f>#REF!</f>
        <v>#REF!</v>
      </c>
      <c r="C50" t="e">
        <f>SMALL($B$3:$B$52,ROWS($C$3:C50))</f>
        <v>#REF!</v>
      </c>
      <c r="D50" t="e">
        <f t="shared" si="0"/>
        <v>#REF!</v>
      </c>
    </row>
    <row r="51" spans="1:4" x14ac:dyDescent="0.25">
      <c r="A51" t="e">
        <f>#REF!</f>
        <v>#REF!</v>
      </c>
      <c r="B51" t="e">
        <f>#REF!</f>
        <v>#REF!</v>
      </c>
      <c r="C51" t="e">
        <f>SMALL($B$3:$B$52,ROWS($C$3:C51))</f>
        <v>#REF!</v>
      </c>
      <c r="D51" t="e">
        <f t="shared" si="0"/>
        <v>#REF!</v>
      </c>
    </row>
    <row r="52" spans="1:4" x14ac:dyDescent="0.25">
      <c r="A52" t="e">
        <f>#REF!</f>
        <v>#REF!</v>
      </c>
      <c r="B52" t="e">
        <f>#REF!</f>
        <v>#REF!</v>
      </c>
      <c r="C52" t="e">
        <f>SMALL($B$3:$B$52,ROWS($C$3:C52))</f>
        <v>#REF!</v>
      </c>
      <c r="D52" t="e">
        <f t="shared" si="0"/>
        <v>#REF!</v>
      </c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r Shell Object" shapeId="3073" r:id="rId4">
          <objectPr defaultSize="0" autoPict="0" r:id="rId5">
            <anchor moveWithCells="1">
              <from>
                <xdr:col>3</xdr:col>
                <xdr:colOff>19050</xdr:colOff>
                <xdr:row>0</xdr:row>
                <xdr:rowOff>38100</xdr:rowOff>
              </from>
              <to>
                <xdr:col>3</xdr:col>
                <xdr:colOff>552450</xdr:colOff>
                <xdr:row>0</xdr:row>
                <xdr:rowOff>381000</xdr:rowOff>
              </to>
            </anchor>
          </objectPr>
        </oleObject>
      </mc:Choice>
      <mc:Fallback>
        <oleObject progId="Packager Shell Object" shapeId="307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51"/>
  <sheetViews>
    <sheetView tabSelected="1" workbookViewId="0">
      <selection sqref="A1:Q7"/>
    </sheetView>
  </sheetViews>
  <sheetFormatPr defaultRowHeight="15" x14ac:dyDescent="0.25"/>
  <cols>
    <col min="2" max="10" width="0" hidden="1" customWidth="1"/>
    <col min="14" max="14" width="3" bestFit="1" customWidth="1"/>
  </cols>
  <sheetData>
    <row r="1" spans="1:15" x14ac:dyDescent="0.25">
      <c r="A1" t="s">
        <v>0</v>
      </c>
      <c r="L1" t="s">
        <v>0</v>
      </c>
      <c r="M1" t="s">
        <v>0</v>
      </c>
    </row>
    <row r="2" spans="1:15" x14ac:dyDescent="0.25">
      <c r="A2" s="2">
        <v>91</v>
      </c>
      <c r="B2" s="2">
        <v>78</v>
      </c>
      <c r="C2" s="2">
        <v>93</v>
      </c>
      <c r="D2" s="2">
        <v>57</v>
      </c>
      <c r="E2" s="2">
        <v>75</v>
      </c>
      <c r="F2" s="2">
        <v>52</v>
      </c>
      <c r="G2" s="2">
        <v>99</v>
      </c>
      <c r="H2" s="2">
        <v>80</v>
      </c>
      <c r="I2" s="2">
        <v>97</v>
      </c>
      <c r="J2" s="2">
        <v>62</v>
      </c>
      <c r="L2" t="str">
        <f>LEFT(A2,LEN(A2)-1)</f>
        <v>9</v>
      </c>
      <c r="M2" t="s">
        <v>6</v>
      </c>
      <c r="N2" s="3" t="str">
        <f>M2</f>
        <v>5</v>
      </c>
      <c r="O2" t="str">
        <f>REPT("0 ",COUNTIF($A$2:$A$51,10*M2+0))&amp;REPT("1 ",COUNTIF($A$2:$A$51,10*M2+1))&amp;REPT("2 ",COUNTIF($A$2:$A$51,10*M2+2))&amp;REPT("3 ",COUNTIF($A$2:$A$51,10*M2+3))&amp;REPT("4 ",COUNTIF($A$2:$A$51,10*M2+4))&amp;REPT("5 ",COUNTIF($A$2:$A$51,10*M2+5))&amp;REPT("6 ",COUNTIF($A$2:$A$51,10*M2+6))&amp;REPT("7 ",COUNTIF($A$2:$A$51,10*M2+7))&amp;REPT("8 ",COUNTIF($A$2:$A$51,10*M2+8))&amp;REPT("9 ",COUNTIF($A$2:$A$51,10*M2+9))</f>
        <v xml:space="preserve">2 7 </v>
      </c>
    </row>
    <row r="3" spans="1:15" x14ac:dyDescent="0.25">
      <c r="A3" s="2">
        <v>71</v>
      </c>
      <c r="B3" s="2">
        <v>69</v>
      </c>
      <c r="C3" s="2">
        <v>72</v>
      </c>
      <c r="D3" s="2">
        <v>89</v>
      </c>
      <c r="E3" s="2">
        <v>66</v>
      </c>
      <c r="F3" s="2">
        <v>75</v>
      </c>
      <c r="G3" s="2">
        <v>79</v>
      </c>
      <c r="H3" s="2">
        <v>75</v>
      </c>
      <c r="I3" s="2">
        <v>72</v>
      </c>
      <c r="J3" s="2">
        <v>76</v>
      </c>
      <c r="L3" t="str">
        <f t="shared" ref="L3:L51" si="0">LEFT(A3,LEN(A3)-1)</f>
        <v>7</v>
      </c>
      <c r="M3" t="s">
        <v>5</v>
      </c>
      <c r="N3" s="3" t="str">
        <f t="shared" ref="N3:N7" si="1">M3</f>
        <v>6</v>
      </c>
      <c r="O3" t="str">
        <f t="shared" ref="O3:O7" si="2">REPT("0 ",COUNTIF($A$2:$A$51,10*M3+0))&amp;REPT("1 ",COUNTIF($A$2:$A$51,10*M3+1))&amp;REPT("2 ",COUNTIF($A$2:$A$51,10*M3+2))&amp;REPT("3 ",COUNTIF($A$2:$A$51,10*M3+3))&amp;REPT("4 ",COUNTIF($A$2:$A$51,10*M3+4))&amp;REPT("5 ",COUNTIF($A$2:$A$51,10*M3+5))&amp;REPT("6 ",COUNTIF($A$2:$A$51,10*M3+6))&amp;REPT("7 ",COUNTIF($A$2:$A$51,10*M3+7))&amp;REPT("8 ",COUNTIF($A$2:$A$51,10*M3+8))&amp;REPT("9 ",COUNTIF($A$2:$A$51,10*M3+9))</f>
        <v xml:space="preserve">2 2 2 2 5 6 7 8 8 8 9 9 9 </v>
      </c>
    </row>
    <row r="4" spans="1:15" x14ac:dyDescent="0.25">
      <c r="A4" s="2">
        <v>104</v>
      </c>
      <c r="B4" s="2">
        <v>74</v>
      </c>
      <c r="C4" s="2">
        <v>62</v>
      </c>
      <c r="D4" s="2">
        <v>68</v>
      </c>
      <c r="E4" s="2">
        <v>97</v>
      </c>
      <c r="F4" s="2">
        <v>105</v>
      </c>
      <c r="G4" s="2">
        <v>77</v>
      </c>
      <c r="H4" s="2">
        <v>65</v>
      </c>
      <c r="I4" s="2">
        <v>80</v>
      </c>
      <c r="J4" s="2">
        <v>109</v>
      </c>
      <c r="L4" t="str">
        <f t="shared" si="0"/>
        <v>10</v>
      </c>
      <c r="M4" t="s">
        <v>2</v>
      </c>
      <c r="N4" s="3" t="str">
        <f t="shared" si="1"/>
        <v>7</v>
      </c>
      <c r="O4" t="str">
        <f t="shared" si="2"/>
        <v xml:space="preserve">1 1 2 2 3 4 4 5 5 5 6 7 8 9 9 9 </v>
      </c>
    </row>
    <row r="5" spans="1:15" x14ac:dyDescent="0.25">
      <c r="A5" s="2">
        <v>85</v>
      </c>
      <c r="B5" s="2">
        <v>97</v>
      </c>
      <c r="C5" s="2">
        <v>88</v>
      </c>
      <c r="D5" s="2">
        <v>68</v>
      </c>
      <c r="E5" s="2">
        <v>83</v>
      </c>
      <c r="F5" s="2">
        <v>68</v>
      </c>
      <c r="G5" s="2">
        <v>71</v>
      </c>
      <c r="H5" s="2">
        <v>69</v>
      </c>
      <c r="I5" s="2">
        <v>67</v>
      </c>
      <c r="J5" s="2">
        <v>74</v>
      </c>
      <c r="L5" t="str">
        <f t="shared" si="0"/>
        <v>8</v>
      </c>
      <c r="M5" t="s">
        <v>4</v>
      </c>
      <c r="N5" s="3" t="str">
        <f t="shared" si="1"/>
        <v>8</v>
      </c>
      <c r="O5" t="str">
        <f t="shared" si="2"/>
        <v xml:space="preserve">0 0 2 3 5 8 9 </v>
      </c>
    </row>
    <row r="6" spans="1:15" x14ac:dyDescent="0.25">
      <c r="A6" s="2">
        <v>62</v>
      </c>
      <c r="B6" s="2">
        <v>82</v>
      </c>
      <c r="C6" s="2">
        <v>98</v>
      </c>
      <c r="D6" s="2">
        <v>101</v>
      </c>
      <c r="E6" s="2">
        <v>79</v>
      </c>
      <c r="F6" s="2">
        <v>105</v>
      </c>
      <c r="G6" s="2">
        <v>79</v>
      </c>
      <c r="H6" s="2">
        <v>69</v>
      </c>
      <c r="I6" s="2">
        <v>62</v>
      </c>
      <c r="J6" s="2">
        <v>73</v>
      </c>
      <c r="L6" t="str">
        <f t="shared" si="0"/>
        <v>6</v>
      </c>
      <c r="M6" t="s">
        <v>1</v>
      </c>
      <c r="N6" s="3" t="str">
        <f t="shared" si="1"/>
        <v>9</v>
      </c>
      <c r="O6" t="str">
        <f t="shared" si="2"/>
        <v xml:space="preserve">1 3 7 7 7 8 9 </v>
      </c>
    </row>
    <row r="7" spans="1:15" x14ac:dyDescent="0.25">
      <c r="A7" s="1">
        <f>B2</f>
        <v>78</v>
      </c>
      <c r="L7" t="str">
        <f t="shared" si="0"/>
        <v>7</v>
      </c>
      <c r="M7" t="s">
        <v>3</v>
      </c>
      <c r="N7" s="3" t="str">
        <f t="shared" si="1"/>
        <v>10</v>
      </c>
      <c r="O7" t="str">
        <f t="shared" si="2"/>
        <v xml:space="preserve">1 4 5 5 9 </v>
      </c>
    </row>
    <row r="8" spans="1:15" x14ac:dyDescent="0.25">
      <c r="A8" s="1">
        <f t="shared" ref="A8:A11" si="3">B3</f>
        <v>69</v>
      </c>
      <c r="L8" t="str">
        <f t="shared" si="0"/>
        <v>6</v>
      </c>
    </row>
    <row r="9" spans="1:15" x14ac:dyDescent="0.25">
      <c r="A9" s="1">
        <f t="shared" si="3"/>
        <v>74</v>
      </c>
      <c r="L9" t="str">
        <f t="shared" si="0"/>
        <v>7</v>
      </c>
    </row>
    <row r="10" spans="1:15" x14ac:dyDescent="0.25">
      <c r="A10" s="1">
        <f t="shared" si="3"/>
        <v>97</v>
      </c>
      <c r="L10" t="str">
        <f t="shared" si="0"/>
        <v>9</v>
      </c>
    </row>
    <row r="11" spans="1:15" x14ac:dyDescent="0.25">
      <c r="A11" s="1">
        <f t="shared" si="3"/>
        <v>82</v>
      </c>
      <c r="L11" t="str">
        <f t="shared" si="0"/>
        <v>8</v>
      </c>
    </row>
    <row r="12" spans="1:15" x14ac:dyDescent="0.25">
      <c r="A12" s="1">
        <f>C2</f>
        <v>93</v>
      </c>
      <c r="L12" t="str">
        <f t="shared" si="0"/>
        <v>9</v>
      </c>
    </row>
    <row r="13" spans="1:15" x14ac:dyDescent="0.25">
      <c r="A13" s="1">
        <f t="shared" ref="A13:A16" si="4">C3</f>
        <v>72</v>
      </c>
      <c r="L13" t="str">
        <f t="shared" si="0"/>
        <v>7</v>
      </c>
    </row>
    <row r="14" spans="1:15" x14ac:dyDescent="0.25">
      <c r="A14" s="1">
        <f t="shared" si="4"/>
        <v>62</v>
      </c>
      <c r="L14" t="str">
        <f t="shared" si="0"/>
        <v>6</v>
      </c>
    </row>
    <row r="15" spans="1:15" x14ac:dyDescent="0.25">
      <c r="A15" s="1">
        <f t="shared" si="4"/>
        <v>88</v>
      </c>
      <c r="L15" t="str">
        <f t="shared" si="0"/>
        <v>8</v>
      </c>
    </row>
    <row r="16" spans="1:15" x14ac:dyDescent="0.25">
      <c r="A16" s="1">
        <f t="shared" si="4"/>
        <v>98</v>
      </c>
      <c r="L16" t="str">
        <f t="shared" si="0"/>
        <v>9</v>
      </c>
    </row>
    <row r="17" spans="1:12" x14ac:dyDescent="0.25">
      <c r="A17" s="1">
        <f>D2</f>
        <v>57</v>
      </c>
      <c r="L17" t="str">
        <f t="shared" si="0"/>
        <v>5</v>
      </c>
    </row>
    <row r="18" spans="1:12" x14ac:dyDescent="0.25">
      <c r="A18" s="1">
        <f t="shared" ref="A18:A21" si="5">D3</f>
        <v>89</v>
      </c>
      <c r="L18" t="str">
        <f t="shared" si="0"/>
        <v>8</v>
      </c>
    </row>
    <row r="19" spans="1:12" x14ac:dyDescent="0.25">
      <c r="A19" s="1">
        <f t="shared" si="5"/>
        <v>68</v>
      </c>
      <c r="L19" t="str">
        <f t="shared" si="0"/>
        <v>6</v>
      </c>
    </row>
    <row r="20" spans="1:12" x14ac:dyDescent="0.25">
      <c r="A20" s="1">
        <f t="shared" si="5"/>
        <v>68</v>
      </c>
      <c r="L20" t="str">
        <f t="shared" si="0"/>
        <v>6</v>
      </c>
    </row>
    <row r="21" spans="1:12" x14ac:dyDescent="0.25">
      <c r="A21" s="1">
        <f t="shared" si="5"/>
        <v>101</v>
      </c>
      <c r="L21" t="str">
        <f t="shared" si="0"/>
        <v>10</v>
      </c>
    </row>
    <row r="22" spans="1:12" x14ac:dyDescent="0.25">
      <c r="A22" s="1">
        <f>E2</f>
        <v>75</v>
      </c>
      <c r="L22" t="str">
        <f t="shared" si="0"/>
        <v>7</v>
      </c>
    </row>
    <row r="23" spans="1:12" x14ac:dyDescent="0.25">
      <c r="A23" s="1">
        <f t="shared" ref="A23:A26" si="6">E3</f>
        <v>66</v>
      </c>
      <c r="L23" t="str">
        <f t="shared" si="0"/>
        <v>6</v>
      </c>
    </row>
    <row r="24" spans="1:12" x14ac:dyDescent="0.25">
      <c r="A24" s="1">
        <f t="shared" si="6"/>
        <v>97</v>
      </c>
      <c r="L24" t="str">
        <f t="shared" si="0"/>
        <v>9</v>
      </c>
    </row>
    <row r="25" spans="1:12" x14ac:dyDescent="0.25">
      <c r="A25" s="1">
        <f t="shared" si="6"/>
        <v>83</v>
      </c>
      <c r="L25" t="str">
        <f t="shared" si="0"/>
        <v>8</v>
      </c>
    </row>
    <row r="26" spans="1:12" x14ac:dyDescent="0.25">
      <c r="A26" s="1">
        <f t="shared" si="6"/>
        <v>79</v>
      </c>
      <c r="L26" t="str">
        <f t="shared" si="0"/>
        <v>7</v>
      </c>
    </row>
    <row r="27" spans="1:12" x14ac:dyDescent="0.25">
      <c r="A27" s="1">
        <f>F2</f>
        <v>52</v>
      </c>
      <c r="L27" t="str">
        <f t="shared" si="0"/>
        <v>5</v>
      </c>
    </row>
    <row r="28" spans="1:12" x14ac:dyDescent="0.25">
      <c r="A28" s="1">
        <f t="shared" ref="A28:A31" si="7">F3</f>
        <v>75</v>
      </c>
      <c r="L28" t="str">
        <f t="shared" si="0"/>
        <v>7</v>
      </c>
    </row>
    <row r="29" spans="1:12" x14ac:dyDescent="0.25">
      <c r="A29" s="1">
        <f t="shared" si="7"/>
        <v>105</v>
      </c>
      <c r="L29" t="str">
        <f t="shared" si="0"/>
        <v>10</v>
      </c>
    </row>
    <row r="30" spans="1:12" x14ac:dyDescent="0.25">
      <c r="A30" s="1">
        <f t="shared" si="7"/>
        <v>68</v>
      </c>
      <c r="L30" t="str">
        <f t="shared" si="0"/>
        <v>6</v>
      </c>
    </row>
    <row r="31" spans="1:12" x14ac:dyDescent="0.25">
      <c r="A31" s="1">
        <f t="shared" si="7"/>
        <v>105</v>
      </c>
      <c r="L31" t="str">
        <f t="shared" si="0"/>
        <v>10</v>
      </c>
    </row>
    <row r="32" spans="1:12" x14ac:dyDescent="0.25">
      <c r="A32" s="1">
        <f>G2</f>
        <v>99</v>
      </c>
      <c r="L32" t="str">
        <f t="shared" si="0"/>
        <v>9</v>
      </c>
    </row>
    <row r="33" spans="1:12" x14ac:dyDescent="0.25">
      <c r="A33" s="1">
        <f t="shared" ref="A33:A36" si="8">G3</f>
        <v>79</v>
      </c>
      <c r="L33" t="str">
        <f t="shared" si="0"/>
        <v>7</v>
      </c>
    </row>
    <row r="34" spans="1:12" x14ac:dyDescent="0.25">
      <c r="A34" s="1">
        <f t="shared" si="8"/>
        <v>77</v>
      </c>
      <c r="L34" t="str">
        <f t="shared" si="0"/>
        <v>7</v>
      </c>
    </row>
    <row r="35" spans="1:12" x14ac:dyDescent="0.25">
      <c r="A35" s="1">
        <f t="shared" si="8"/>
        <v>71</v>
      </c>
      <c r="L35" t="str">
        <f t="shared" si="0"/>
        <v>7</v>
      </c>
    </row>
    <row r="36" spans="1:12" x14ac:dyDescent="0.25">
      <c r="A36" s="1">
        <f t="shared" si="8"/>
        <v>79</v>
      </c>
      <c r="L36" t="str">
        <f t="shared" si="0"/>
        <v>7</v>
      </c>
    </row>
    <row r="37" spans="1:12" x14ac:dyDescent="0.25">
      <c r="A37" s="1">
        <f>H2</f>
        <v>80</v>
      </c>
      <c r="L37" t="str">
        <f t="shared" si="0"/>
        <v>8</v>
      </c>
    </row>
    <row r="38" spans="1:12" x14ac:dyDescent="0.25">
      <c r="A38" s="1">
        <f t="shared" ref="A38:A41" si="9">H3</f>
        <v>75</v>
      </c>
      <c r="L38" t="str">
        <f t="shared" si="0"/>
        <v>7</v>
      </c>
    </row>
    <row r="39" spans="1:12" x14ac:dyDescent="0.25">
      <c r="A39" s="1">
        <f t="shared" si="9"/>
        <v>65</v>
      </c>
      <c r="L39" t="str">
        <f t="shared" si="0"/>
        <v>6</v>
      </c>
    </row>
    <row r="40" spans="1:12" x14ac:dyDescent="0.25">
      <c r="A40" s="1">
        <f t="shared" si="9"/>
        <v>69</v>
      </c>
      <c r="L40" t="str">
        <f t="shared" si="0"/>
        <v>6</v>
      </c>
    </row>
    <row r="41" spans="1:12" x14ac:dyDescent="0.25">
      <c r="A41" s="1">
        <f t="shared" si="9"/>
        <v>69</v>
      </c>
      <c r="L41" t="str">
        <f t="shared" si="0"/>
        <v>6</v>
      </c>
    </row>
    <row r="42" spans="1:12" x14ac:dyDescent="0.25">
      <c r="A42" s="1">
        <f>I2</f>
        <v>97</v>
      </c>
      <c r="L42" t="str">
        <f t="shared" si="0"/>
        <v>9</v>
      </c>
    </row>
    <row r="43" spans="1:12" x14ac:dyDescent="0.25">
      <c r="A43" s="1">
        <f t="shared" ref="A43:A46" si="10">I3</f>
        <v>72</v>
      </c>
      <c r="L43" t="str">
        <f t="shared" si="0"/>
        <v>7</v>
      </c>
    </row>
    <row r="44" spans="1:12" x14ac:dyDescent="0.25">
      <c r="A44" s="1">
        <f t="shared" si="10"/>
        <v>80</v>
      </c>
      <c r="L44" t="str">
        <f t="shared" si="0"/>
        <v>8</v>
      </c>
    </row>
    <row r="45" spans="1:12" x14ac:dyDescent="0.25">
      <c r="A45" s="1">
        <f t="shared" si="10"/>
        <v>67</v>
      </c>
      <c r="L45" t="str">
        <f t="shared" si="0"/>
        <v>6</v>
      </c>
    </row>
    <row r="46" spans="1:12" x14ac:dyDescent="0.25">
      <c r="A46" s="1">
        <f t="shared" si="10"/>
        <v>62</v>
      </c>
      <c r="L46" t="str">
        <f t="shared" si="0"/>
        <v>6</v>
      </c>
    </row>
    <row r="47" spans="1:12" x14ac:dyDescent="0.25">
      <c r="A47" s="1">
        <f>J2</f>
        <v>62</v>
      </c>
      <c r="L47" t="str">
        <f t="shared" si="0"/>
        <v>6</v>
      </c>
    </row>
    <row r="48" spans="1:12" x14ac:dyDescent="0.25">
      <c r="A48" s="1">
        <f t="shared" ref="A48:A51" si="11">J3</f>
        <v>76</v>
      </c>
      <c r="L48" t="str">
        <f t="shared" si="0"/>
        <v>7</v>
      </c>
    </row>
    <row r="49" spans="1:12" x14ac:dyDescent="0.25">
      <c r="A49" s="1">
        <f t="shared" si="11"/>
        <v>109</v>
      </c>
      <c r="L49" t="str">
        <f t="shared" si="0"/>
        <v>10</v>
      </c>
    </row>
    <row r="50" spans="1:12" x14ac:dyDescent="0.25">
      <c r="A50" s="1">
        <f t="shared" si="11"/>
        <v>74</v>
      </c>
      <c r="L50" t="str">
        <f t="shared" si="0"/>
        <v>7</v>
      </c>
    </row>
    <row r="51" spans="1:12" x14ac:dyDescent="0.25">
      <c r="A51" s="1">
        <f t="shared" si="11"/>
        <v>73</v>
      </c>
      <c r="L51" t="str">
        <f t="shared" si="0"/>
        <v>7</v>
      </c>
    </row>
  </sheetData>
  <sortState xmlns:xlrd2="http://schemas.microsoft.com/office/spreadsheetml/2017/richdata2" ref="M2:M7">
    <sortCondition ref="M2:M7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2.3.DotPlot</vt:lpstr>
      <vt:lpstr>2.4.StemLeaf</vt:lpstr>
      <vt:lpstr>'2.4.StemLeaf'!Extract</vt:lpstr>
    </vt:vector>
  </TitlesOfParts>
  <Company>CSU, Northridge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Asef-Vaziri, Ardavan</dc:creator>
  <cp:lastModifiedBy>Asef-Vaziri, Ardavan</cp:lastModifiedBy>
  <dcterms:created xsi:type="dcterms:W3CDTF">2016-08-18T17:33:25Z</dcterms:created>
  <dcterms:modified xsi:type="dcterms:W3CDTF">2022-06-18T19:31:23Z</dcterms:modified>
</cp:coreProperties>
</file>