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2-Visualization\"/>
    </mc:Choice>
  </mc:AlternateContent>
  <xr:revisionPtr revIDLastSave="0" documentId="8_{9FED02C2-9CDE-47DF-8320-4B710F8FFF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2.HisNumeric" sheetId="13" r:id="rId1"/>
  </sheets>
  <externalReferences>
    <externalReference r:id="rId2"/>
  </externalReferences>
  <definedNames>
    <definedName name="FofX">OFFSET('[1]B(3)'!$B$6,0,0,'[1]B(3)'!$B$1+1,1)</definedName>
    <definedName name="X">OFFSET('[1]B(3)'!$A$6,0,0,'[1]B(3)'!$B$1+1,1)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3" l="1"/>
  <c r="H4" i="13" s="1"/>
  <c r="G5" i="13"/>
  <c r="G6" i="13" s="1"/>
  <c r="G8" i="13" s="1"/>
  <c r="I4" i="13" s="1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4" i="13"/>
  <c r="H5" i="13" l="1"/>
  <c r="I5" i="13" s="1"/>
  <c r="K4" i="13"/>
  <c r="H6" i="13" l="1"/>
  <c r="I6" i="13" s="1"/>
  <c r="K5" i="13"/>
  <c r="H7" i="13" l="1"/>
  <c r="K6" i="13"/>
  <c r="A4" i="13" l="1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L4" i="13" l="1"/>
  <c r="J4" i="13"/>
  <c r="J5" i="13" l="1"/>
  <c r="I7" i="13" l="1"/>
  <c r="K7" i="13" s="1"/>
  <c r="J6" i="13"/>
  <c r="L5" i="13"/>
  <c r="H8" i="13" l="1"/>
  <c r="I8" i="13" s="1"/>
  <c r="K8" i="13" s="1"/>
  <c r="H9" i="13" l="1"/>
  <c r="I9" i="13" s="1"/>
  <c r="K9" i="13" s="1"/>
  <c r="L6" i="13"/>
  <c r="J7" i="13"/>
  <c r="L7" i="13" l="1"/>
  <c r="J8" i="13"/>
  <c r="N8" i="13" l="1"/>
  <c r="L8" i="13"/>
  <c r="J9" i="13" l="1"/>
  <c r="M8" i="13"/>
  <c r="N9" i="13"/>
  <c r="L9" i="13"/>
  <c r="M9" i="13" s="1"/>
  <c r="N4" i="13"/>
  <c r="M4" i="13"/>
  <c r="N5" i="13"/>
  <c r="M5" i="13"/>
  <c r="N6" i="13"/>
  <c r="M6" i="13"/>
  <c r="N7" i="13"/>
  <c r="M7" i="13"/>
</calcChain>
</file>

<file path=xl/sharedStrings.xml><?xml version="1.0" encoding="utf-8"?>
<sst xmlns="http://schemas.openxmlformats.org/spreadsheetml/2006/main" count="14" uniqueCount="14">
  <si>
    <t>Max</t>
  </si>
  <si>
    <t>Min</t>
  </si>
  <si>
    <t>RelFreq</t>
  </si>
  <si>
    <t>RelCumFreq</t>
  </si>
  <si>
    <t>FixedData</t>
  </si>
  <si>
    <t>RandData</t>
  </si>
  <si>
    <t>Range</t>
  </si>
  <si>
    <t>Interval</t>
  </si>
  <si>
    <t>Freq.</t>
  </si>
  <si>
    <t>CumFreq.</t>
  </si>
  <si>
    <t>Random</t>
  </si>
  <si>
    <t>Cathegories</t>
  </si>
  <si>
    <t xml:space="preserve">This lecture is recorded at </t>
  </si>
  <si>
    <t>https://www.youtube.com/watch?v=K7WumdPjCbU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</si>
</sst>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2"/>
    </font>
    <font>
      <b/>
      <sz val="11"/>
      <color theme="0"/>
      <name val="Book Antiqua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4"/>
    <xf numFmtId="0" fontId="1" fillId="0" borderId="0" xfId="4" applyAlignment="1">
      <alignment horizontal="center"/>
    </xf>
    <xf numFmtId="0" fontId="0" fillId="0" borderId="0" xfId="4" applyFont="1" applyAlignment="1">
      <alignment horizontal="center"/>
    </xf>
    <xf numFmtId="2" fontId="1" fillId="0" borderId="0" xfId="4" applyNumberFormat="1" applyAlignment="1">
      <alignment horizontal="center"/>
    </xf>
    <xf numFmtId="0" fontId="5" fillId="2" borderId="0" xfId="0" applyFont="1" applyFill="1"/>
    <xf numFmtId="0" fontId="6" fillId="0" borderId="0" xfId="5"/>
    <xf numFmtId="0" fontId="1" fillId="2" borderId="0" xfId="4" applyFill="1"/>
    <xf numFmtId="0" fontId="1" fillId="2" borderId="0" xfId="4" applyFill="1" applyAlignment="1">
      <alignment horizontal="center"/>
    </xf>
  </cellXfs>
  <cellStyles count="6">
    <cellStyle name="Hyperlink" xfId="5" builtinId="8"/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'2.2.HisNumeric'!$B$4:$B$53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'2.2.HisNumeric'!$D$4:$D$53</c:f>
              <c:numCache>
                <c:formatCode>General</c:formatCode>
                <c:ptCount val="50"/>
                <c:pt idx="0">
                  <c:v>91</c:v>
                </c:pt>
                <c:pt idx="1">
                  <c:v>71</c:v>
                </c:pt>
                <c:pt idx="2">
                  <c:v>104</c:v>
                </c:pt>
                <c:pt idx="3">
                  <c:v>85</c:v>
                </c:pt>
                <c:pt idx="4">
                  <c:v>62</c:v>
                </c:pt>
                <c:pt idx="5">
                  <c:v>78</c:v>
                </c:pt>
                <c:pt idx="6">
                  <c:v>69</c:v>
                </c:pt>
                <c:pt idx="7">
                  <c:v>74</c:v>
                </c:pt>
                <c:pt idx="8">
                  <c:v>97</c:v>
                </c:pt>
                <c:pt idx="9">
                  <c:v>82</c:v>
                </c:pt>
                <c:pt idx="10">
                  <c:v>93</c:v>
                </c:pt>
                <c:pt idx="11">
                  <c:v>72</c:v>
                </c:pt>
                <c:pt idx="12">
                  <c:v>62</c:v>
                </c:pt>
                <c:pt idx="13">
                  <c:v>88</c:v>
                </c:pt>
                <c:pt idx="14">
                  <c:v>98</c:v>
                </c:pt>
                <c:pt idx="15">
                  <c:v>57</c:v>
                </c:pt>
                <c:pt idx="16">
                  <c:v>89</c:v>
                </c:pt>
                <c:pt idx="17">
                  <c:v>68</c:v>
                </c:pt>
                <c:pt idx="18">
                  <c:v>68</c:v>
                </c:pt>
                <c:pt idx="19">
                  <c:v>101</c:v>
                </c:pt>
                <c:pt idx="20">
                  <c:v>75</c:v>
                </c:pt>
                <c:pt idx="21">
                  <c:v>66</c:v>
                </c:pt>
                <c:pt idx="22">
                  <c:v>97</c:v>
                </c:pt>
                <c:pt idx="23">
                  <c:v>83</c:v>
                </c:pt>
                <c:pt idx="24">
                  <c:v>79</c:v>
                </c:pt>
                <c:pt idx="25">
                  <c:v>52</c:v>
                </c:pt>
                <c:pt idx="26">
                  <c:v>75</c:v>
                </c:pt>
                <c:pt idx="27">
                  <c:v>105</c:v>
                </c:pt>
                <c:pt idx="28">
                  <c:v>68</c:v>
                </c:pt>
                <c:pt idx="29">
                  <c:v>105</c:v>
                </c:pt>
                <c:pt idx="30">
                  <c:v>99</c:v>
                </c:pt>
                <c:pt idx="31">
                  <c:v>79</c:v>
                </c:pt>
                <c:pt idx="32">
                  <c:v>77</c:v>
                </c:pt>
                <c:pt idx="33">
                  <c:v>71</c:v>
                </c:pt>
                <c:pt idx="34">
                  <c:v>79</c:v>
                </c:pt>
                <c:pt idx="35">
                  <c:v>80</c:v>
                </c:pt>
                <c:pt idx="36">
                  <c:v>75</c:v>
                </c:pt>
                <c:pt idx="37">
                  <c:v>65</c:v>
                </c:pt>
                <c:pt idx="38">
                  <c:v>69</c:v>
                </c:pt>
                <c:pt idx="39">
                  <c:v>69</c:v>
                </c:pt>
                <c:pt idx="40">
                  <c:v>97</c:v>
                </c:pt>
                <c:pt idx="41">
                  <c:v>72</c:v>
                </c:pt>
                <c:pt idx="42">
                  <c:v>80</c:v>
                </c:pt>
                <c:pt idx="43">
                  <c:v>67</c:v>
                </c:pt>
                <c:pt idx="44">
                  <c:v>62</c:v>
                </c:pt>
                <c:pt idx="45">
                  <c:v>62</c:v>
                </c:pt>
                <c:pt idx="46">
                  <c:v>76</c:v>
                </c:pt>
                <c:pt idx="47">
                  <c:v>109</c:v>
                </c:pt>
                <c:pt idx="48">
                  <c:v>74</c:v>
                </c:pt>
                <c:pt idx="49">
                  <c:v>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75-4BFB-88B9-69351C55B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69968"/>
        <c:axId val="203540112"/>
      </c:scatterChart>
      <c:valAx>
        <c:axId val="395969968"/>
        <c:scaling>
          <c:orientation val="minMax"/>
          <c:max val="50"/>
        </c:scaling>
        <c:delete val="0"/>
        <c:axPos val="b"/>
        <c:numFmt formatCode="General" sourceLinked="1"/>
        <c:majorTickMark val="out"/>
        <c:minorTickMark val="none"/>
        <c:tickLblPos val="nextTo"/>
        <c:crossAx val="203540112"/>
        <c:crosses val="autoZero"/>
        <c:crossBetween val="midCat"/>
      </c:valAx>
      <c:valAx>
        <c:axId val="203540112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969968"/>
        <c:crosses val="autoZero"/>
        <c:crossBetween val="midCat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'2.2.HisNumeric'!$L$3</c:f>
              <c:strCache>
                <c:ptCount val="1"/>
                <c:pt idx="0">
                  <c:v>Freq.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'2.2.HisNumeric'!$J$4:$J$9</c:f>
              <c:strCache>
                <c:ptCount val="6"/>
                <c:pt idx="0">
                  <c:v>From 52 To 61.5</c:v>
                </c:pt>
                <c:pt idx="1">
                  <c:v>From 61.5 To 71</c:v>
                </c:pt>
                <c:pt idx="2">
                  <c:v>From 71 To 80.5</c:v>
                </c:pt>
                <c:pt idx="3">
                  <c:v>From 80.5 To 90</c:v>
                </c:pt>
                <c:pt idx="4">
                  <c:v>From 90 To 99.5</c:v>
                </c:pt>
                <c:pt idx="5">
                  <c:v>From 99.5 To 109</c:v>
                </c:pt>
              </c:strCache>
            </c:strRef>
          </c:cat>
          <c:val>
            <c:numRef>
              <c:f>'2.2.HisNumeric'!$L$4:$L$9</c:f>
              <c:numCache>
                <c:formatCode>General</c:formatCode>
                <c:ptCount val="6"/>
                <c:pt idx="0">
                  <c:v>2</c:v>
                </c:pt>
                <c:pt idx="1">
                  <c:v>15</c:v>
                </c:pt>
                <c:pt idx="2">
                  <c:v>15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0-424E-9304-065B6E33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540896"/>
        <c:axId val="203541288"/>
      </c:barChart>
      <c:lineChart>
        <c:grouping val="stacked"/>
        <c:varyColors val="0"/>
        <c:ser>
          <c:idx val="1"/>
          <c:order val="1"/>
          <c:tx>
            <c:strRef>
              <c:f>'2.2.HisNumeric'!$N$3</c:f>
              <c:strCache>
                <c:ptCount val="1"/>
                <c:pt idx="0">
                  <c:v>RelCumFreq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'2.2.HisNumeric'!$J$4:$J$9</c:f>
              <c:strCache>
                <c:ptCount val="6"/>
                <c:pt idx="0">
                  <c:v>From 52 To 61.5</c:v>
                </c:pt>
                <c:pt idx="1">
                  <c:v>From 61.5 To 71</c:v>
                </c:pt>
                <c:pt idx="2">
                  <c:v>From 71 To 80.5</c:v>
                </c:pt>
                <c:pt idx="3">
                  <c:v>From 80.5 To 90</c:v>
                </c:pt>
                <c:pt idx="4">
                  <c:v>From 90 To 99.5</c:v>
                </c:pt>
                <c:pt idx="5">
                  <c:v>From 99.5 To 109</c:v>
                </c:pt>
              </c:strCache>
            </c:strRef>
          </c:cat>
          <c:val>
            <c:numRef>
              <c:f>'2.2.HisNumeric'!$N$4:$N$9</c:f>
              <c:numCache>
                <c:formatCode>0.00</c:formatCode>
                <c:ptCount val="6"/>
                <c:pt idx="0">
                  <c:v>4.4444444444444446E-2</c:v>
                </c:pt>
                <c:pt idx="1">
                  <c:v>0.37777777777777777</c:v>
                </c:pt>
                <c:pt idx="2">
                  <c:v>0.71111111111111114</c:v>
                </c:pt>
                <c:pt idx="3">
                  <c:v>0.82222222222222219</c:v>
                </c:pt>
                <c:pt idx="4">
                  <c:v>0.93333333333333335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70-424E-9304-065B6E33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993064"/>
        <c:axId val="203541680"/>
      </c:lineChart>
      <c:catAx>
        <c:axId val="2035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41288"/>
        <c:crosses val="autoZero"/>
        <c:auto val="1"/>
        <c:lblAlgn val="ctr"/>
        <c:lblOffset val="100"/>
        <c:noMultiLvlLbl val="0"/>
      </c:catAx>
      <c:valAx>
        <c:axId val="20354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40896"/>
        <c:crosses val="autoZero"/>
        <c:crossBetween val="between"/>
      </c:valAx>
      <c:valAx>
        <c:axId val="203541680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993064"/>
        <c:crosses val="max"/>
        <c:crossBetween val="between"/>
      </c:valAx>
      <c:catAx>
        <c:axId val="666993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541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906010</xdr:colOff>
      <xdr:row>44</xdr:row>
      <xdr:rowOff>8739</xdr:rowOff>
    </xdr:from>
    <xdr:to>
      <xdr:col>16</xdr:col>
      <xdr:colOff>323326</xdr:colOff>
      <xdr:row>60</xdr:row>
      <xdr:rowOff>123038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330315</xdr:colOff>
      <xdr:row>9</xdr:row>
      <xdr:rowOff>106087</xdr:rowOff>
    </xdr:from>
    <xdr:to>
      <xdr:col>14</xdr:col>
      <xdr:colOff>251670</xdr:colOff>
      <xdr:row>42</xdr:row>
      <xdr:rowOff>153799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K7WumdPjCb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53"/>
  <sheetViews>
    <sheetView tabSelected="1" zoomScale="109" workbookViewId="0">
      <selection activeCell="A2" sqref="A2"/>
    </sheetView>
  </sheetViews>
  <sheetFormatPr defaultColWidth="9.140625" defaultRowHeight="15" x14ac:dyDescent="0.25"/>
  <cols>
    <col min="1" max="1" width="9.140625" style="2"/>
    <col min="2" max="2" width="3" style="2" bestFit="1" customWidth="1"/>
    <col min="3" max="3" width="9.5703125" style="2" customWidth="1"/>
    <col min="4" max="4" width="11.140625" style="2" bestFit="1" customWidth="1"/>
    <col min="5" max="5" width="4.140625" style="3" bestFit="1" customWidth="1"/>
    <col min="6" max="6" width="13.7109375" style="3" customWidth="1"/>
    <col min="7" max="7" width="15.28515625" style="3" bestFit="1" customWidth="1"/>
    <col min="8" max="8" width="9.5703125" style="2" bestFit="1" customWidth="1"/>
    <col min="9" max="9" width="12.140625" style="2" bestFit="1" customWidth="1"/>
    <col min="10" max="10" width="16.28515625" style="2" bestFit="1" customWidth="1"/>
    <col min="11" max="11" width="11.85546875" style="2" bestFit="1" customWidth="1"/>
    <col min="12" max="16384" width="9.140625" style="2"/>
  </cols>
  <sheetData>
    <row r="1" spans="1:14" x14ac:dyDescent="0.25">
      <c r="A1" s="6" t="s">
        <v>12</v>
      </c>
      <c r="B1" s="8"/>
      <c r="C1" s="8"/>
      <c r="D1" s="9"/>
      <c r="E1" s="9"/>
      <c r="F1" s="2"/>
    </row>
    <row r="2" spans="1:14" x14ac:dyDescent="0.25">
      <c r="A2" s="7" t="s">
        <v>13</v>
      </c>
    </row>
    <row r="3" spans="1:14" x14ac:dyDescent="0.25">
      <c r="A3" s="4" t="s">
        <v>5</v>
      </c>
      <c r="B3" s="3"/>
      <c r="C3" s="4" t="s">
        <v>10</v>
      </c>
      <c r="D3" s="4" t="s">
        <v>4</v>
      </c>
      <c r="H3" s="3"/>
      <c r="I3" s="3"/>
      <c r="J3" s="4" t="s">
        <v>7</v>
      </c>
      <c r="K3" s="4" t="s">
        <v>9</v>
      </c>
      <c r="L3" s="4" t="s">
        <v>8</v>
      </c>
      <c r="M3" s="4" t="s">
        <v>2</v>
      </c>
      <c r="N3" s="4" t="s">
        <v>3</v>
      </c>
    </row>
    <row r="4" spans="1:14" x14ac:dyDescent="0.25">
      <c r="A4" s="3">
        <f t="shared" ref="A4:A35" ca="1" si="0">50*INT(RANDBETWEEN(1000,2200)/50)</f>
        <v>1900</v>
      </c>
      <c r="B4" s="3">
        <v>1</v>
      </c>
      <c r="C4" s="3">
        <f ca="1">RANDBETWEEN(10,50)+RANDBETWEEN(10,50)+RANDBETWEEN(10,50)</f>
        <v>119</v>
      </c>
      <c r="D4" s="1">
        <v>91</v>
      </c>
      <c r="F4" s="4" t="s">
        <v>1</v>
      </c>
      <c r="G4" s="3">
        <f>MIN($D$4:$D$53)</f>
        <v>52</v>
      </c>
      <c r="H4" s="3">
        <f>G4</f>
        <v>52</v>
      </c>
      <c r="I4" s="3">
        <f>H4+$G$8</f>
        <v>61.5</v>
      </c>
      <c r="J4" s="3" t="str">
        <f>"From "&amp;H4&amp;" To "&amp;I4</f>
        <v>From 52 To 61.5</v>
      </c>
      <c r="K4" s="3">
        <f>COUNTIF(D4:D53,"&lt;="&amp;I4)</f>
        <v>2</v>
      </c>
      <c r="L4" s="3">
        <f>K4</f>
        <v>2</v>
      </c>
      <c r="M4" s="5">
        <f t="shared" ref="M4:M9" si="1">L4/$K$9</f>
        <v>4.4444444444444446E-2</v>
      </c>
      <c r="N4" s="5">
        <f t="shared" ref="N4:N9" si="2">K4/$K$9</f>
        <v>4.4444444444444446E-2</v>
      </c>
    </row>
    <row r="5" spans="1:14" x14ac:dyDescent="0.25">
      <c r="A5" s="3">
        <f t="shared" ca="1" si="0"/>
        <v>1350</v>
      </c>
      <c r="B5" s="3">
        <v>2</v>
      </c>
      <c r="C5" s="3">
        <f t="shared" ref="C5:C53" ca="1" si="3">RANDBETWEEN(10,50)+RANDBETWEEN(10,50)+RANDBETWEEN(10,50)</f>
        <v>66</v>
      </c>
      <c r="D5" s="1">
        <v>71</v>
      </c>
      <c r="F5" s="4" t="s">
        <v>0</v>
      </c>
      <c r="G5" s="3">
        <f>MAX($D$4:$D$53)</f>
        <v>109</v>
      </c>
      <c r="H5" s="3">
        <f>I4</f>
        <v>61.5</v>
      </c>
      <c r="I5" s="3">
        <f t="shared" ref="I5:I9" si="4">H5+$G$8</f>
        <v>71</v>
      </c>
      <c r="J5" s="3" t="str">
        <f t="shared" ref="J5:J9" si="5">"From "&amp;H5&amp;" To "&amp;I5</f>
        <v>From 61.5 To 71</v>
      </c>
      <c r="K5" s="3">
        <f t="shared" ref="K5:K9" si="6">COUNTIF(D5:D54,"&lt;="&amp;I5)</f>
        <v>17</v>
      </c>
      <c r="L5" s="3">
        <f>K5-K4</f>
        <v>15</v>
      </c>
      <c r="M5" s="5">
        <f t="shared" si="1"/>
        <v>0.33333333333333331</v>
      </c>
      <c r="N5" s="5">
        <f t="shared" si="2"/>
        <v>0.37777777777777777</v>
      </c>
    </row>
    <row r="6" spans="1:14" x14ac:dyDescent="0.25">
      <c r="A6" s="3">
        <f t="shared" ca="1" si="0"/>
        <v>1750</v>
      </c>
      <c r="B6" s="3">
        <v>3</v>
      </c>
      <c r="C6" s="3">
        <f t="shared" ca="1" si="3"/>
        <v>91</v>
      </c>
      <c r="D6" s="1">
        <v>104</v>
      </c>
      <c r="F6" s="4" t="s">
        <v>6</v>
      </c>
      <c r="G6" s="3">
        <f>G5-G4</f>
        <v>57</v>
      </c>
      <c r="H6" s="3">
        <f t="shared" ref="H6:H9" si="7">I5</f>
        <v>71</v>
      </c>
      <c r="I6" s="3">
        <f t="shared" si="4"/>
        <v>80.5</v>
      </c>
      <c r="J6" s="3" t="str">
        <f t="shared" si="5"/>
        <v>From 71 To 80.5</v>
      </c>
      <c r="K6" s="3">
        <f t="shared" si="6"/>
        <v>32</v>
      </c>
      <c r="L6" s="3">
        <f t="shared" ref="L6:L9" si="8">K6-K5</f>
        <v>15</v>
      </c>
      <c r="M6" s="5">
        <f t="shared" si="1"/>
        <v>0.33333333333333331</v>
      </c>
      <c r="N6" s="5">
        <f t="shared" si="2"/>
        <v>0.71111111111111114</v>
      </c>
    </row>
    <row r="7" spans="1:14" x14ac:dyDescent="0.25">
      <c r="A7" s="3">
        <f t="shared" ca="1" si="0"/>
        <v>1250</v>
      </c>
      <c r="B7" s="3">
        <v>4</v>
      </c>
      <c r="C7" s="3">
        <f t="shared" ca="1" si="3"/>
        <v>98</v>
      </c>
      <c r="D7" s="1">
        <v>85</v>
      </c>
      <c r="F7" s="4" t="s">
        <v>11</v>
      </c>
      <c r="G7" s="3">
        <v>6</v>
      </c>
      <c r="H7" s="3">
        <f t="shared" si="7"/>
        <v>80.5</v>
      </c>
      <c r="I7" s="3">
        <f t="shared" si="4"/>
        <v>90</v>
      </c>
      <c r="J7" s="3" t="str">
        <f t="shared" si="5"/>
        <v>From 80.5 To 90</v>
      </c>
      <c r="K7" s="3">
        <f t="shared" si="6"/>
        <v>37</v>
      </c>
      <c r="L7" s="3">
        <f t="shared" si="8"/>
        <v>5</v>
      </c>
      <c r="M7" s="5">
        <f t="shared" si="1"/>
        <v>0.1111111111111111</v>
      </c>
      <c r="N7" s="5">
        <f t="shared" si="2"/>
        <v>0.82222222222222219</v>
      </c>
    </row>
    <row r="8" spans="1:14" x14ac:dyDescent="0.25">
      <c r="A8" s="3">
        <f t="shared" ca="1" si="0"/>
        <v>1500</v>
      </c>
      <c r="B8" s="3">
        <v>5</v>
      </c>
      <c r="C8" s="3">
        <f t="shared" ca="1" si="3"/>
        <v>83</v>
      </c>
      <c r="D8" s="1">
        <v>62</v>
      </c>
      <c r="G8" s="3">
        <f>ROUNDUP(G6/G7,1)</f>
        <v>9.5</v>
      </c>
      <c r="H8" s="3">
        <f t="shared" si="7"/>
        <v>90</v>
      </c>
      <c r="I8" s="3">
        <f t="shared" si="4"/>
        <v>99.5</v>
      </c>
      <c r="J8" s="3" t="str">
        <f t="shared" si="5"/>
        <v>From 90 To 99.5</v>
      </c>
      <c r="K8" s="3">
        <f t="shared" si="6"/>
        <v>42</v>
      </c>
      <c r="L8" s="3">
        <f t="shared" si="8"/>
        <v>5</v>
      </c>
      <c r="M8" s="5">
        <f t="shared" si="1"/>
        <v>0.1111111111111111</v>
      </c>
      <c r="N8" s="5">
        <f t="shared" si="2"/>
        <v>0.93333333333333335</v>
      </c>
    </row>
    <row r="9" spans="1:14" x14ac:dyDescent="0.25">
      <c r="A9" s="3">
        <f t="shared" ca="1" si="0"/>
        <v>1150</v>
      </c>
      <c r="B9" s="3">
        <v>6</v>
      </c>
      <c r="C9" s="3">
        <f t="shared" ca="1" si="3"/>
        <v>72</v>
      </c>
      <c r="D9" s="1">
        <v>78</v>
      </c>
      <c r="H9" s="3">
        <f t="shared" si="7"/>
        <v>99.5</v>
      </c>
      <c r="I9" s="3">
        <f t="shared" si="4"/>
        <v>109</v>
      </c>
      <c r="J9" s="3" t="str">
        <f t="shared" si="5"/>
        <v>From 99.5 To 109</v>
      </c>
      <c r="K9" s="3">
        <f t="shared" si="6"/>
        <v>45</v>
      </c>
      <c r="L9" s="3">
        <f t="shared" si="8"/>
        <v>3</v>
      </c>
      <c r="M9" s="5">
        <f t="shared" si="1"/>
        <v>6.6666666666666666E-2</v>
      </c>
      <c r="N9" s="5">
        <f t="shared" si="2"/>
        <v>1</v>
      </c>
    </row>
    <row r="10" spans="1:14" x14ac:dyDescent="0.25">
      <c r="A10" s="3">
        <f t="shared" ca="1" si="0"/>
        <v>1750</v>
      </c>
      <c r="B10" s="3">
        <v>7</v>
      </c>
      <c r="C10" s="3">
        <f t="shared" ca="1" si="3"/>
        <v>50</v>
      </c>
      <c r="D10" s="1">
        <v>69</v>
      </c>
      <c r="H10" s="3"/>
      <c r="I10" s="3"/>
      <c r="J10" s="3"/>
      <c r="K10" s="3"/>
      <c r="L10" s="3"/>
    </row>
    <row r="11" spans="1:14" x14ac:dyDescent="0.25">
      <c r="A11" s="3">
        <f t="shared" ca="1" si="0"/>
        <v>2100</v>
      </c>
      <c r="B11" s="3">
        <v>8</v>
      </c>
      <c r="C11" s="3">
        <f t="shared" ca="1" si="3"/>
        <v>60</v>
      </c>
      <c r="D11" s="1">
        <v>74</v>
      </c>
    </row>
    <row r="12" spans="1:14" x14ac:dyDescent="0.25">
      <c r="A12" s="3">
        <f t="shared" ca="1" si="0"/>
        <v>1250</v>
      </c>
      <c r="B12" s="3">
        <v>9</v>
      </c>
      <c r="C12" s="3">
        <f t="shared" ca="1" si="3"/>
        <v>95</v>
      </c>
      <c r="D12" s="1">
        <v>97</v>
      </c>
    </row>
    <row r="13" spans="1:14" x14ac:dyDescent="0.25">
      <c r="A13" s="3">
        <f t="shared" ca="1" si="0"/>
        <v>2050</v>
      </c>
      <c r="B13" s="3">
        <v>10</v>
      </c>
      <c r="C13" s="3">
        <f t="shared" ca="1" si="3"/>
        <v>76</v>
      </c>
      <c r="D13" s="1">
        <v>82</v>
      </c>
    </row>
    <row r="14" spans="1:14" x14ac:dyDescent="0.25">
      <c r="A14" s="3">
        <f t="shared" ca="1" si="0"/>
        <v>1950</v>
      </c>
      <c r="B14" s="3">
        <v>11</v>
      </c>
      <c r="C14" s="3">
        <f t="shared" ca="1" si="3"/>
        <v>84</v>
      </c>
      <c r="D14" s="1">
        <v>93</v>
      </c>
    </row>
    <row r="15" spans="1:14" x14ac:dyDescent="0.25">
      <c r="A15" s="3">
        <f t="shared" ca="1" si="0"/>
        <v>1950</v>
      </c>
      <c r="B15" s="3">
        <v>12</v>
      </c>
      <c r="C15" s="3">
        <f t="shared" ca="1" si="3"/>
        <v>120</v>
      </c>
      <c r="D15" s="1">
        <v>72</v>
      </c>
    </row>
    <row r="16" spans="1:14" x14ac:dyDescent="0.25">
      <c r="A16" s="3">
        <f t="shared" ca="1" si="0"/>
        <v>1750</v>
      </c>
      <c r="B16" s="3">
        <v>13</v>
      </c>
      <c r="C16" s="3">
        <f t="shared" ca="1" si="3"/>
        <v>99</v>
      </c>
      <c r="D16" s="1">
        <v>62</v>
      </c>
    </row>
    <row r="17" spans="1:4" x14ac:dyDescent="0.25">
      <c r="A17" s="3">
        <f t="shared" ca="1" si="0"/>
        <v>1400</v>
      </c>
      <c r="B17" s="3">
        <v>14</v>
      </c>
      <c r="C17" s="3">
        <f t="shared" ca="1" si="3"/>
        <v>87</v>
      </c>
      <c r="D17" s="1">
        <v>88</v>
      </c>
    </row>
    <row r="18" spans="1:4" x14ac:dyDescent="0.25">
      <c r="A18" s="3">
        <f t="shared" ca="1" si="0"/>
        <v>1250</v>
      </c>
      <c r="B18" s="3">
        <v>15</v>
      </c>
      <c r="C18" s="3">
        <f t="shared" ca="1" si="3"/>
        <v>67</v>
      </c>
      <c r="D18" s="1">
        <v>98</v>
      </c>
    </row>
    <row r="19" spans="1:4" x14ac:dyDescent="0.25">
      <c r="A19" s="3">
        <f t="shared" ca="1" si="0"/>
        <v>1200</v>
      </c>
      <c r="B19" s="3">
        <v>16</v>
      </c>
      <c r="C19" s="3">
        <f t="shared" ca="1" si="3"/>
        <v>82</v>
      </c>
      <c r="D19" s="1">
        <v>57</v>
      </c>
    </row>
    <row r="20" spans="1:4" x14ac:dyDescent="0.25">
      <c r="A20" s="3">
        <f t="shared" ca="1" si="0"/>
        <v>2000</v>
      </c>
      <c r="B20" s="3">
        <v>17</v>
      </c>
      <c r="C20" s="3">
        <f t="shared" ca="1" si="3"/>
        <v>57</v>
      </c>
      <c r="D20" s="1">
        <v>89</v>
      </c>
    </row>
    <row r="21" spans="1:4" x14ac:dyDescent="0.25">
      <c r="A21" s="3">
        <f t="shared" ca="1" si="0"/>
        <v>1650</v>
      </c>
      <c r="B21" s="3">
        <v>18</v>
      </c>
      <c r="C21" s="3">
        <f t="shared" ca="1" si="3"/>
        <v>106</v>
      </c>
      <c r="D21" s="1">
        <v>68</v>
      </c>
    </row>
    <row r="22" spans="1:4" x14ac:dyDescent="0.25">
      <c r="A22" s="3">
        <f t="shared" ca="1" si="0"/>
        <v>1200</v>
      </c>
      <c r="B22" s="3">
        <v>19</v>
      </c>
      <c r="C22" s="3">
        <f t="shared" ca="1" si="3"/>
        <v>84</v>
      </c>
      <c r="D22" s="1">
        <v>68</v>
      </c>
    </row>
    <row r="23" spans="1:4" x14ac:dyDescent="0.25">
      <c r="A23" s="3">
        <f t="shared" ca="1" si="0"/>
        <v>1250</v>
      </c>
      <c r="B23" s="3">
        <v>20</v>
      </c>
      <c r="C23" s="3">
        <f t="shared" ca="1" si="3"/>
        <v>58</v>
      </c>
      <c r="D23" s="1">
        <v>101</v>
      </c>
    </row>
    <row r="24" spans="1:4" hidden="1" x14ac:dyDescent="0.25">
      <c r="A24" s="3">
        <f t="shared" ca="1" si="0"/>
        <v>2150</v>
      </c>
      <c r="B24" s="3">
        <v>21</v>
      </c>
      <c r="C24" s="3">
        <f t="shared" ca="1" si="3"/>
        <v>119</v>
      </c>
      <c r="D24" s="1">
        <v>75</v>
      </c>
    </row>
    <row r="25" spans="1:4" hidden="1" x14ac:dyDescent="0.25">
      <c r="A25" s="3">
        <f t="shared" ca="1" si="0"/>
        <v>2100</v>
      </c>
      <c r="B25" s="3">
        <v>22</v>
      </c>
      <c r="C25" s="3">
        <f t="shared" ca="1" si="3"/>
        <v>75</v>
      </c>
      <c r="D25" s="1">
        <v>66</v>
      </c>
    </row>
    <row r="26" spans="1:4" hidden="1" x14ac:dyDescent="0.25">
      <c r="A26" s="3">
        <f t="shared" ca="1" si="0"/>
        <v>1100</v>
      </c>
      <c r="B26" s="3">
        <v>23</v>
      </c>
      <c r="C26" s="3">
        <f t="shared" ca="1" si="3"/>
        <v>110</v>
      </c>
      <c r="D26" s="1">
        <v>97</v>
      </c>
    </row>
    <row r="27" spans="1:4" hidden="1" x14ac:dyDescent="0.25">
      <c r="A27" s="3">
        <f t="shared" ca="1" si="0"/>
        <v>1800</v>
      </c>
      <c r="B27" s="3">
        <v>24</v>
      </c>
      <c r="C27" s="3">
        <f t="shared" ca="1" si="3"/>
        <v>101</v>
      </c>
      <c r="D27" s="1">
        <v>83</v>
      </c>
    </row>
    <row r="28" spans="1:4" hidden="1" x14ac:dyDescent="0.25">
      <c r="A28" s="3">
        <f t="shared" ca="1" si="0"/>
        <v>1900</v>
      </c>
      <c r="B28" s="3">
        <v>25</v>
      </c>
      <c r="C28" s="3">
        <f t="shared" ca="1" si="3"/>
        <v>80</v>
      </c>
      <c r="D28" s="1">
        <v>79</v>
      </c>
    </row>
    <row r="29" spans="1:4" hidden="1" x14ac:dyDescent="0.25">
      <c r="A29" s="3">
        <f t="shared" ca="1" si="0"/>
        <v>1050</v>
      </c>
      <c r="B29" s="3">
        <v>26</v>
      </c>
      <c r="C29" s="3">
        <f t="shared" ca="1" si="3"/>
        <v>111</v>
      </c>
      <c r="D29" s="1">
        <v>52</v>
      </c>
    </row>
    <row r="30" spans="1:4" hidden="1" x14ac:dyDescent="0.25">
      <c r="A30" s="3">
        <f t="shared" ca="1" si="0"/>
        <v>2000</v>
      </c>
      <c r="B30" s="3">
        <v>27</v>
      </c>
      <c r="C30" s="3">
        <f t="shared" ca="1" si="3"/>
        <v>109</v>
      </c>
      <c r="D30" s="1">
        <v>75</v>
      </c>
    </row>
    <row r="31" spans="1:4" hidden="1" x14ac:dyDescent="0.25">
      <c r="A31" s="3">
        <f t="shared" ca="1" si="0"/>
        <v>1250</v>
      </c>
      <c r="B31" s="3">
        <v>28</v>
      </c>
      <c r="C31" s="3">
        <f t="shared" ca="1" si="3"/>
        <v>68</v>
      </c>
      <c r="D31" s="1">
        <v>105</v>
      </c>
    </row>
    <row r="32" spans="1:4" hidden="1" x14ac:dyDescent="0.25">
      <c r="A32" s="3">
        <f t="shared" ca="1" si="0"/>
        <v>1300</v>
      </c>
      <c r="B32" s="3">
        <v>29</v>
      </c>
      <c r="C32" s="3">
        <f t="shared" ca="1" si="3"/>
        <v>78</v>
      </c>
      <c r="D32" s="1">
        <v>68</v>
      </c>
    </row>
    <row r="33" spans="1:4" hidden="1" x14ac:dyDescent="0.25">
      <c r="A33" s="3">
        <f t="shared" ca="1" si="0"/>
        <v>1150</v>
      </c>
      <c r="B33" s="3">
        <v>30</v>
      </c>
      <c r="C33" s="3">
        <f t="shared" ca="1" si="3"/>
        <v>109</v>
      </c>
      <c r="D33" s="1">
        <v>105</v>
      </c>
    </row>
    <row r="34" spans="1:4" hidden="1" x14ac:dyDescent="0.25">
      <c r="A34" s="3">
        <f t="shared" ca="1" si="0"/>
        <v>1900</v>
      </c>
      <c r="B34" s="3">
        <v>31</v>
      </c>
      <c r="C34" s="3">
        <f t="shared" ca="1" si="3"/>
        <v>94</v>
      </c>
      <c r="D34" s="1">
        <v>99</v>
      </c>
    </row>
    <row r="35" spans="1:4" hidden="1" x14ac:dyDescent="0.25">
      <c r="A35" s="3">
        <f t="shared" ca="1" si="0"/>
        <v>1400</v>
      </c>
      <c r="B35" s="3">
        <v>32</v>
      </c>
      <c r="C35" s="3">
        <f t="shared" ca="1" si="3"/>
        <v>119</v>
      </c>
      <c r="D35" s="1">
        <v>79</v>
      </c>
    </row>
    <row r="36" spans="1:4" hidden="1" x14ac:dyDescent="0.25">
      <c r="A36" s="3">
        <f t="shared" ref="A36:A53" ca="1" si="9">50*INT(RANDBETWEEN(1000,2200)/50)</f>
        <v>2000</v>
      </c>
      <c r="B36" s="3">
        <v>33</v>
      </c>
      <c r="C36" s="3">
        <f t="shared" ca="1" si="3"/>
        <v>80</v>
      </c>
      <c r="D36" s="1">
        <v>77</v>
      </c>
    </row>
    <row r="37" spans="1:4" hidden="1" x14ac:dyDescent="0.25">
      <c r="A37" s="3">
        <f t="shared" ca="1" si="9"/>
        <v>2150</v>
      </c>
      <c r="B37" s="3">
        <v>34</v>
      </c>
      <c r="C37" s="3">
        <f t="shared" ca="1" si="3"/>
        <v>90</v>
      </c>
      <c r="D37" s="1">
        <v>71</v>
      </c>
    </row>
    <row r="38" spans="1:4" hidden="1" x14ac:dyDescent="0.25">
      <c r="A38" s="3">
        <f t="shared" ca="1" si="9"/>
        <v>1400</v>
      </c>
      <c r="B38" s="3">
        <v>35</v>
      </c>
      <c r="C38" s="3">
        <f t="shared" ca="1" si="3"/>
        <v>65</v>
      </c>
      <c r="D38" s="1">
        <v>79</v>
      </c>
    </row>
    <row r="39" spans="1:4" hidden="1" x14ac:dyDescent="0.25">
      <c r="A39" s="3">
        <f t="shared" ca="1" si="9"/>
        <v>1100</v>
      </c>
      <c r="B39" s="3">
        <v>36</v>
      </c>
      <c r="C39" s="3">
        <f t="shared" ca="1" si="3"/>
        <v>108</v>
      </c>
      <c r="D39" s="1">
        <v>80</v>
      </c>
    </row>
    <row r="40" spans="1:4" hidden="1" x14ac:dyDescent="0.25">
      <c r="A40" s="3">
        <f t="shared" ca="1" si="9"/>
        <v>1250</v>
      </c>
      <c r="B40" s="3">
        <v>37</v>
      </c>
      <c r="C40" s="3">
        <f t="shared" ca="1" si="3"/>
        <v>76</v>
      </c>
      <c r="D40" s="1">
        <v>75</v>
      </c>
    </row>
    <row r="41" spans="1:4" hidden="1" x14ac:dyDescent="0.25">
      <c r="A41" s="3">
        <f t="shared" ca="1" si="9"/>
        <v>1900</v>
      </c>
      <c r="B41" s="3">
        <v>38</v>
      </c>
      <c r="C41" s="3">
        <f t="shared" ca="1" si="3"/>
        <v>51</v>
      </c>
      <c r="D41" s="1">
        <v>65</v>
      </c>
    </row>
    <row r="42" spans="1:4" hidden="1" x14ac:dyDescent="0.25">
      <c r="A42" s="3">
        <f t="shared" ca="1" si="9"/>
        <v>1350</v>
      </c>
      <c r="B42" s="3">
        <v>39</v>
      </c>
      <c r="C42" s="3">
        <f t="shared" ca="1" si="3"/>
        <v>60</v>
      </c>
      <c r="D42" s="1">
        <v>69</v>
      </c>
    </row>
    <row r="43" spans="1:4" x14ac:dyDescent="0.25">
      <c r="A43" s="3">
        <f t="shared" ca="1" si="9"/>
        <v>2050</v>
      </c>
      <c r="B43" s="3">
        <v>40</v>
      </c>
      <c r="C43" s="3">
        <f t="shared" ca="1" si="3"/>
        <v>100</v>
      </c>
      <c r="D43" s="1">
        <v>69</v>
      </c>
    </row>
    <row r="44" spans="1:4" x14ac:dyDescent="0.25">
      <c r="A44" s="3">
        <f t="shared" ca="1" si="9"/>
        <v>2100</v>
      </c>
      <c r="B44" s="3">
        <v>41</v>
      </c>
      <c r="C44" s="3">
        <f t="shared" ca="1" si="3"/>
        <v>93</v>
      </c>
      <c r="D44" s="1">
        <v>97</v>
      </c>
    </row>
    <row r="45" spans="1:4" x14ac:dyDescent="0.25">
      <c r="A45" s="3">
        <f t="shared" ca="1" si="9"/>
        <v>1150</v>
      </c>
      <c r="B45" s="3">
        <v>42</v>
      </c>
      <c r="C45" s="3">
        <f t="shared" ca="1" si="3"/>
        <v>85</v>
      </c>
      <c r="D45" s="1">
        <v>72</v>
      </c>
    </row>
    <row r="46" spans="1:4" x14ac:dyDescent="0.25">
      <c r="A46" s="3">
        <f t="shared" ca="1" si="9"/>
        <v>1000</v>
      </c>
      <c r="B46" s="3">
        <v>43</v>
      </c>
      <c r="C46" s="3">
        <f t="shared" ca="1" si="3"/>
        <v>112</v>
      </c>
      <c r="D46" s="1">
        <v>80</v>
      </c>
    </row>
    <row r="47" spans="1:4" x14ac:dyDescent="0.25">
      <c r="A47" s="3">
        <f t="shared" ca="1" si="9"/>
        <v>1450</v>
      </c>
      <c r="B47" s="3">
        <v>44</v>
      </c>
      <c r="C47" s="3">
        <f t="shared" ca="1" si="3"/>
        <v>104</v>
      </c>
      <c r="D47" s="1">
        <v>67</v>
      </c>
    </row>
    <row r="48" spans="1:4" x14ac:dyDescent="0.25">
      <c r="A48" s="3">
        <f t="shared" ca="1" si="9"/>
        <v>1250</v>
      </c>
      <c r="B48" s="3">
        <v>45</v>
      </c>
      <c r="C48" s="3">
        <f t="shared" ca="1" si="3"/>
        <v>91</v>
      </c>
      <c r="D48" s="1">
        <v>62</v>
      </c>
    </row>
    <row r="49" spans="1:4" x14ac:dyDescent="0.25">
      <c r="A49" s="3">
        <f t="shared" ca="1" si="9"/>
        <v>1050</v>
      </c>
      <c r="B49" s="3">
        <v>46</v>
      </c>
      <c r="C49" s="3">
        <f t="shared" ca="1" si="3"/>
        <v>109</v>
      </c>
      <c r="D49" s="1">
        <v>62</v>
      </c>
    </row>
    <row r="50" spans="1:4" x14ac:dyDescent="0.25">
      <c r="A50" s="3">
        <f t="shared" ca="1" si="9"/>
        <v>1100</v>
      </c>
      <c r="B50" s="3">
        <v>47</v>
      </c>
      <c r="C50" s="3">
        <f t="shared" ca="1" si="3"/>
        <v>76</v>
      </c>
      <c r="D50" s="1">
        <v>76</v>
      </c>
    </row>
    <row r="51" spans="1:4" x14ac:dyDescent="0.25">
      <c r="A51" s="3">
        <f t="shared" ca="1" si="9"/>
        <v>1700</v>
      </c>
      <c r="B51" s="3">
        <v>48</v>
      </c>
      <c r="C51" s="3">
        <f t="shared" ca="1" si="3"/>
        <v>123</v>
      </c>
      <c r="D51" s="1">
        <v>109</v>
      </c>
    </row>
    <row r="52" spans="1:4" x14ac:dyDescent="0.25">
      <c r="A52" s="3">
        <f t="shared" ca="1" si="9"/>
        <v>2000</v>
      </c>
      <c r="B52" s="3">
        <v>49</v>
      </c>
      <c r="C52" s="3">
        <f t="shared" ca="1" si="3"/>
        <v>84</v>
      </c>
      <c r="D52" s="1">
        <v>74</v>
      </c>
    </row>
    <row r="53" spans="1:4" x14ac:dyDescent="0.25">
      <c r="A53" s="3">
        <f t="shared" ca="1" si="9"/>
        <v>1350</v>
      </c>
      <c r="B53" s="3">
        <v>50</v>
      </c>
      <c r="C53" s="3">
        <f t="shared" ca="1" si="3"/>
        <v>108</v>
      </c>
      <c r="D53" s="1">
        <v>73</v>
      </c>
    </row>
  </sheetData>
  <hyperlinks>
    <hyperlink ref="A2" r:id="rId1" xr:uid="{00000000-0004-0000-02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2.2.HisNumeric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2016-08-18T17:33:25Z</dcterms:created>
  <dcterms:modified xsi:type="dcterms:W3CDTF">2022-06-18T18:24:52Z</dcterms:modified>
</cp:coreProperties>
</file>