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975" activeTab="1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7" i="1"/>
  <c r="G5"/>
  <c r="G6"/>
  <c r="G4"/>
  <c r="E4"/>
  <c r="E5"/>
  <c r="E6"/>
  <c r="E7"/>
  <c r="E8"/>
  <c r="E9"/>
  <c r="E10"/>
  <c r="E3"/>
  <c r="F9"/>
  <c r="F4"/>
  <c r="F5"/>
  <c r="F6"/>
  <c r="F7"/>
  <c r="F8"/>
  <c r="F10"/>
  <c r="F3"/>
  <c r="D4"/>
  <c r="D5"/>
  <c r="D6"/>
  <c r="D7"/>
  <c r="D8"/>
  <c r="D9"/>
  <c r="D10"/>
  <c r="D3"/>
</calcChain>
</file>

<file path=xl/comments1.xml><?xml version="1.0" encoding="utf-8"?>
<comments xmlns="http://schemas.openxmlformats.org/spreadsheetml/2006/main">
  <authors>
    <author>aa2035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<sst xmlns="http://schemas.openxmlformats.org/spreadsheetml/2006/main" count="36" uniqueCount="35">
  <si>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Q12</t>
  </si>
  <si>
    <t>Q13</t>
  </si>
  <si>
    <t>Q14</t>
  </si>
  <si>
    <t>Q21</t>
  </si>
  <si>
    <t>Q22</t>
  </si>
  <si>
    <t>Q23</t>
  </si>
  <si>
    <t>Q24</t>
  </si>
  <si>
    <t>Q31</t>
  </si>
  <si>
    <t>Q32</t>
  </si>
  <si>
    <t>Q33</t>
  </si>
  <si>
    <t>Q34</t>
  </si>
  <si>
    <t>Q41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</si>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</sst>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horizontal="centerContinuous"/>
    </xf>
    <xf numFmtId="0" fontId="0" fillId="0" borderId="5" xfId="0" applyFill="1" applyBorder="1" applyAlignment="1"/>
    <xf numFmtId="2" fontId="0" fillId="0" borderId="11" xfId="0" applyNumberFormat="1" applyFill="1" applyBorder="1" applyAlignment="1"/>
    <xf numFmtId="0" fontId="0" fillId="0" borderId="6" xfId="0" applyFill="1" applyBorder="1" applyAlignment="1"/>
    <xf numFmtId="1" fontId="0" fillId="0" borderId="12" xfId="0" applyNumberFormat="1" applyFill="1" applyBorder="1" applyAlignment="1"/>
    <xf numFmtId="2" fontId="4" fillId="0" borderId="11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E5" sqref="E5"/>
    </sheetView>
  </sheetViews>
  <sheetFormatPr defaultRowHeight="15"/>
  <cols>
    <col min="1" max="1" width="18" bestFit="1" customWidth="1"/>
    <col min="2" max="2" width="11.7109375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1" bestFit="1" customWidth="1"/>
    <col min="8" max="8" width="12.42578125" bestFit="1" customWidth="1"/>
    <col min="9" max="9" width="12.5703125" bestFit="1" customWidth="1"/>
  </cols>
  <sheetData>
    <row r="1" spans="1:9">
      <c r="A1" t="s">
        <v>12</v>
      </c>
    </row>
    <row r="2" spans="1:9" ht="15.75" thickBot="1"/>
    <row r="3" spans="1:9">
      <c r="A3" s="21" t="s">
        <v>13</v>
      </c>
      <c r="B3" s="22"/>
    </row>
    <row r="4" spans="1:9">
      <c r="A4" s="23" t="s">
        <v>14</v>
      </c>
      <c r="B4" s="24">
        <v>0.95806523657865916</v>
      </c>
    </row>
    <row r="5" spans="1:9">
      <c r="A5" s="44" t="s">
        <v>15</v>
      </c>
      <c r="B5" s="27">
        <v>0.91788899754052211</v>
      </c>
    </row>
    <row r="6" spans="1:9">
      <c r="A6" s="44" t="s">
        <v>16</v>
      </c>
      <c r="B6" s="27">
        <v>0.90420383046394248</v>
      </c>
    </row>
    <row r="7" spans="1:9">
      <c r="A7" s="44" t="s">
        <v>17</v>
      </c>
      <c r="B7" s="27">
        <v>414.50331244966679</v>
      </c>
    </row>
    <row r="8" spans="1:9" ht="15.75" thickBot="1">
      <c r="A8" s="25" t="s">
        <v>18</v>
      </c>
      <c r="B8" s="26">
        <v>8</v>
      </c>
    </row>
    <row r="10" spans="1:9" ht="15.75" thickBot="1">
      <c r="A10" t="s">
        <v>19</v>
      </c>
    </row>
    <row r="11" spans="1:9">
      <c r="A11" s="34"/>
      <c r="B11" s="20" t="s">
        <v>24</v>
      </c>
      <c r="C11" s="20" t="s">
        <v>25</v>
      </c>
      <c r="D11" s="20" t="s">
        <v>26</v>
      </c>
      <c r="E11" s="20" t="s">
        <v>27</v>
      </c>
      <c r="F11" s="35" t="s">
        <v>28</v>
      </c>
    </row>
    <row r="12" spans="1:9">
      <c r="A12" s="23" t="s">
        <v>20</v>
      </c>
      <c r="B12" s="28">
        <v>1</v>
      </c>
      <c r="C12" s="28">
        <v>11523809.523809524</v>
      </c>
      <c r="D12" s="28">
        <v>11523809.523809524</v>
      </c>
      <c r="E12" s="30">
        <v>67.071815229159128</v>
      </c>
      <c r="F12" s="36">
        <v>1.78608624695548E-4</v>
      </c>
    </row>
    <row r="13" spans="1:9">
      <c r="A13" s="23" t="s">
        <v>21</v>
      </c>
      <c r="B13" s="28">
        <v>6</v>
      </c>
      <c r="C13" s="28">
        <v>1030877.9761904766</v>
      </c>
      <c r="D13" s="28">
        <v>171812.99603174609</v>
      </c>
      <c r="E13" s="28"/>
      <c r="F13" s="37"/>
    </row>
    <row r="14" spans="1:9" ht="15.75" thickBot="1">
      <c r="A14" s="25" t="s">
        <v>22</v>
      </c>
      <c r="B14" s="29">
        <v>7</v>
      </c>
      <c r="C14" s="29">
        <v>12554687.5</v>
      </c>
      <c r="D14" s="29"/>
      <c r="E14" s="29"/>
      <c r="F14" s="38"/>
    </row>
    <row r="15" spans="1:9" ht="15.75" thickBot="1">
      <c r="H15" s="32"/>
      <c r="I15" s="32"/>
    </row>
    <row r="16" spans="1:9">
      <c r="A16" s="34"/>
      <c r="B16" s="20" t="s">
        <v>29</v>
      </c>
      <c r="C16" s="20" t="s">
        <v>17</v>
      </c>
      <c r="D16" s="20" t="s">
        <v>30</v>
      </c>
      <c r="E16" s="20" t="s">
        <v>31</v>
      </c>
      <c r="F16" s="20" t="s">
        <v>32</v>
      </c>
      <c r="G16" s="35" t="s">
        <v>33</v>
      </c>
      <c r="H16" s="33"/>
      <c r="I16" s="33"/>
    </row>
    <row r="17" spans="1:9">
      <c r="A17" s="44" t="s">
        <v>23</v>
      </c>
      <c r="B17" s="41">
        <v>18438.988095238095</v>
      </c>
      <c r="C17" s="30">
        <v>440.80870787753872</v>
      </c>
      <c r="D17" s="30">
        <v>41.829908905430784</v>
      </c>
      <c r="E17" s="28">
        <v>1.2487616471728868E-8</v>
      </c>
      <c r="F17" s="30">
        <v>17360.368045921863</v>
      </c>
      <c r="G17" s="39">
        <v>19517.608144554328</v>
      </c>
      <c r="H17" s="30"/>
      <c r="I17" s="30"/>
    </row>
    <row r="18" spans="1:9" ht="15.75" thickBot="1">
      <c r="A18" s="45" t="s">
        <v>34</v>
      </c>
      <c r="B18" s="42">
        <v>523.80952380952385</v>
      </c>
      <c r="C18" s="31">
        <v>63.959249681367268</v>
      </c>
      <c r="D18" s="31">
        <v>8.1897384103009738</v>
      </c>
      <c r="E18" s="43">
        <v>1.78608624695548E-4</v>
      </c>
      <c r="F18" s="31">
        <v>367.30687807524055</v>
      </c>
      <c r="G18" s="40">
        <v>680.31216954380716</v>
      </c>
      <c r="H18" s="30"/>
      <c r="I18" s="30"/>
    </row>
    <row r="19" spans="1:9">
      <c r="H19" s="32"/>
      <c r="I19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sqref="A1:H13"/>
    </sheetView>
  </sheetViews>
  <sheetFormatPr defaultRowHeight="1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>
      <c r="A1" s="5" t="s">
        <v>0</v>
      </c>
      <c r="B1" s="8">
        <v>1</v>
      </c>
      <c r="C1" s="4">
        <v>8000</v>
      </c>
    </row>
    <row r="2" spans="1:7">
      <c r="A2" s="6" t="s">
        <v>1</v>
      </c>
      <c r="B2" s="9">
        <v>2</v>
      </c>
      <c r="C2" s="3">
        <v>13000</v>
      </c>
    </row>
    <row r="3" spans="1:7">
      <c r="A3" s="6" t="s">
        <v>2</v>
      </c>
      <c r="B3" s="9">
        <v>3</v>
      </c>
      <c r="C3" s="3">
        <v>23000</v>
      </c>
      <c r="D3">
        <f>(C1+2*(C2+C3+C4)+C5)/8</f>
        <v>19750</v>
      </c>
      <c r="E3" s="11">
        <f>C3/D3</f>
        <v>1.1645569620253164</v>
      </c>
      <c r="F3" s="13">
        <f t="shared" ref="F3:F10" si="0">C3/D3</f>
        <v>1.1645569620253164</v>
      </c>
    </row>
    <row r="4" spans="1:7">
      <c r="A4" s="6" t="s">
        <v>3</v>
      </c>
      <c r="B4" s="9">
        <v>4</v>
      </c>
      <c r="C4" s="3">
        <v>34000</v>
      </c>
      <c r="D4">
        <f t="shared" ref="D4:D10" si="1">(C2+2*(C3+C4+C5)+C6)/8</f>
        <v>20625</v>
      </c>
      <c r="E4" s="11">
        <f t="shared" ref="E4:E10" si="2">C4/D4</f>
        <v>1.6484848484848484</v>
      </c>
      <c r="F4" s="15">
        <f t="shared" si="0"/>
        <v>1.6484848484848484</v>
      </c>
      <c r="G4" s="16">
        <f>(F4+F8)/2</f>
        <v>1.682999486389317</v>
      </c>
    </row>
    <row r="5" spans="1:7">
      <c r="A5" s="6" t="s">
        <v>4</v>
      </c>
      <c r="B5" s="9">
        <v>5</v>
      </c>
      <c r="C5" s="3">
        <v>10000</v>
      </c>
      <c r="D5">
        <f t="shared" si="1"/>
        <v>21250</v>
      </c>
      <c r="E5" s="11">
        <f t="shared" si="2"/>
        <v>0.47058823529411764</v>
      </c>
      <c r="F5" s="12">
        <f t="shared" si="0"/>
        <v>0.47058823529411764</v>
      </c>
      <c r="G5" s="18">
        <f>(F5+F9)/2</f>
        <v>0.50048748781280472</v>
      </c>
    </row>
    <row r="6" spans="1:7">
      <c r="A6" s="6" t="s">
        <v>5</v>
      </c>
      <c r="B6" s="9">
        <v>6</v>
      </c>
      <c r="C6" s="3">
        <v>18000</v>
      </c>
      <c r="D6">
        <f t="shared" si="1"/>
        <v>21750</v>
      </c>
      <c r="E6" s="11">
        <f t="shared" si="2"/>
        <v>0.82758620689655171</v>
      </c>
      <c r="F6" s="14">
        <f t="shared" si="0"/>
        <v>0.82758620689655171</v>
      </c>
      <c r="G6" s="17">
        <f t="shared" ref="G6" si="3">(F6+F10)/2</f>
        <v>0.68322315526174737</v>
      </c>
    </row>
    <row r="7" spans="1:7">
      <c r="A7" s="6" t="s">
        <v>6</v>
      </c>
      <c r="B7" s="9">
        <v>7</v>
      </c>
      <c r="C7" s="3">
        <v>23000</v>
      </c>
      <c r="D7">
        <f t="shared" si="1"/>
        <v>22500</v>
      </c>
      <c r="E7" s="11">
        <f t="shared" si="2"/>
        <v>1.0222222222222221</v>
      </c>
      <c r="F7" s="13">
        <f t="shared" si="0"/>
        <v>1.0222222222222221</v>
      </c>
      <c r="G7" s="19">
        <f>(F7+F3)/2</f>
        <v>1.0933895921237693</v>
      </c>
    </row>
    <row r="8" spans="1:7">
      <c r="A8" s="6" t="s">
        <v>7</v>
      </c>
      <c r="B8" s="9">
        <v>8</v>
      </c>
      <c r="C8" s="3">
        <v>38000</v>
      </c>
      <c r="D8">
        <f t="shared" si="1"/>
        <v>22125</v>
      </c>
      <c r="E8" s="11">
        <f t="shared" si="2"/>
        <v>1.7175141242937852</v>
      </c>
      <c r="F8" s="15">
        <f t="shared" si="0"/>
        <v>1.7175141242937852</v>
      </c>
    </row>
    <row r="9" spans="1:7">
      <c r="A9" s="6" t="s">
        <v>8</v>
      </c>
      <c r="B9" s="9">
        <v>9</v>
      </c>
      <c r="C9" s="3">
        <v>12000</v>
      </c>
      <c r="D9">
        <f t="shared" si="1"/>
        <v>22625</v>
      </c>
      <c r="E9" s="11">
        <f t="shared" si="2"/>
        <v>0.53038674033149169</v>
      </c>
      <c r="F9" s="12">
        <f t="shared" si="0"/>
        <v>0.53038674033149169</v>
      </c>
    </row>
    <row r="10" spans="1:7">
      <c r="A10" s="6" t="s">
        <v>9</v>
      </c>
      <c r="B10" s="9">
        <v>10</v>
      </c>
      <c r="C10" s="3">
        <v>13000</v>
      </c>
      <c r="D10">
        <f t="shared" si="1"/>
        <v>24125</v>
      </c>
      <c r="E10" s="11">
        <f t="shared" si="2"/>
        <v>0.53886010362694303</v>
      </c>
      <c r="F10" s="14">
        <f t="shared" si="0"/>
        <v>0.53886010362694303</v>
      </c>
    </row>
    <row r="11" spans="1:7">
      <c r="A11" s="6" t="s">
        <v>10</v>
      </c>
      <c r="B11" s="9">
        <v>11</v>
      </c>
      <c r="C11" s="1">
        <v>32000</v>
      </c>
    </row>
    <row r="12" spans="1:7" ht="15.75" thickBot="1">
      <c r="A12" s="7" t="s">
        <v>11</v>
      </c>
      <c r="B12" s="10">
        <v>12</v>
      </c>
      <c r="C12" s="2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2009-05-20T00:19:24Z</dcterms:created>
  <dcterms:modified xsi:type="dcterms:W3CDTF">2009-06-03T21:29:39Z</dcterms:modified>
</cp:coreProperties>
</file>